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4.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5.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6.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7.xml" ContentType="application/vnd.openxmlformats-officedocument.drawing+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8.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15.xml" ContentType="application/vnd.openxmlformats-officedocument.drawingml.chart+xml"/>
  <Override PartName="/xl/charts/chart16.xml" ContentType="application/vnd.openxmlformats-officedocument.drawingml.chart+xml"/>
  <Override PartName="/xl/drawings/drawing11.xml" ContentType="application/vnd.openxmlformats-officedocument.drawing+xml"/>
  <Override PartName="/xl/charts/chart17.xml" ContentType="application/vnd.openxmlformats-officedocument.drawingml.chart+xml"/>
  <Override PartName="/xl/charts/style13.xml" ContentType="application/vnd.ms-office.chartstyle+xml"/>
  <Override PartName="/xl/charts/colors13.xml" ContentType="application/vnd.ms-office.chartcolorstyle+xml"/>
  <Override PartName="/xl/charts/chart18.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12.xml" ContentType="application/vnd.openxmlformats-officedocument.drawing+xml"/>
  <Override PartName="/xl/charts/chart19.xml" ContentType="application/vnd.openxmlformats-officedocument.drawingml.chart+xml"/>
  <Override PartName="/xl/charts/chart20.xml" ContentType="application/vnd.openxmlformats-officedocument.drawingml.chart+xml"/>
  <Override PartName="/xl/drawings/drawing13.xml" ContentType="application/vnd.openxmlformats-officedocument.drawing+xml"/>
  <Override PartName="/xl/charts/chart21.xml" ContentType="application/vnd.openxmlformats-officedocument.drawingml.chart+xml"/>
  <Override PartName="/xl/charts/style15.xml" ContentType="application/vnd.ms-office.chartstyle+xml"/>
  <Override PartName="/xl/charts/colors15.xml" ContentType="application/vnd.ms-office.chartcolorstyle+xml"/>
  <Override PartName="/xl/charts/chart22.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14.xml" ContentType="application/vnd.openxmlformats-officedocument.drawing+xml"/>
  <Override PartName="/xl/charts/chart23.xml" ContentType="application/vnd.openxmlformats-officedocument.drawingml.chart+xml"/>
  <Override PartName="/xl/charts/style17.xml" ContentType="application/vnd.ms-office.chartstyle+xml"/>
  <Override PartName="/xl/charts/colors17.xml" ContentType="application/vnd.ms-office.chartcolorstyle+xml"/>
  <Override PartName="/xl/charts/chart24.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15.xml" ContentType="application/vnd.openxmlformats-officedocument.drawing+xml"/>
  <Override PartName="/xl/charts/chart25.xml" ContentType="application/vnd.openxmlformats-officedocument.drawingml.chart+xml"/>
  <Override PartName="/xl/charts/style19.xml" ContentType="application/vnd.ms-office.chartstyle+xml"/>
  <Override PartName="/xl/charts/colors19.xml" ContentType="application/vnd.ms-office.chartcolorstyle+xml"/>
  <Override PartName="/xl/charts/chart26.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16.xml" ContentType="application/vnd.openxmlformats-officedocument.drawing+xml"/>
  <Override PartName="/xl/charts/chart27.xml" ContentType="application/vnd.openxmlformats-officedocument.drawingml.chart+xml"/>
  <Override PartName="/xl/charts/style21.xml" ContentType="application/vnd.ms-office.chartstyle+xml"/>
  <Override PartName="/xl/charts/colors21.xml" ContentType="application/vnd.ms-office.chartcolorstyle+xml"/>
  <Override PartName="/xl/charts/chart28.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17.xml" ContentType="application/vnd.openxmlformats-officedocument.drawing+xml"/>
  <Override PartName="/xl/charts/chart29.xml" ContentType="application/vnd.openxmlformats-officedocument.drawingml.chart+xml"/>
  <Override PartName="/xl/charts/style23.xml" ContentType="application/vnd.ms-office.chartstyle+xml"/>
  <Override PartName="/xl/charts/colors23.xml" ContentType="application/vnd.ms-office.chartcolorstyle+xml"/>
  <Override PartName="/xl/charts/chart30.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18.xml" ContentType="application/vnd.openxmlformats-officedocument.drawing+xml"/>
  <Override PartName="/xl/charts/chart31.xml" ContentType="application/vnd.openxmlformats-officedocument.drawingml.chart+xml"/>
  <Override PartName="/xl/charts/style25.xml" ContentType="application/vnd.ms-office.chartstyle+xml"/>
  <Override PartName="/xl/charts/colors25.xml" ContentType="application/vnd.ms-office.chartcolorstyle+xml"/>
  <Override PartName="/xl/charts/chart32.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19.xml" ContentType="application/vnd.openxmlformats-officedocument.drawing+xml"/>
  <Override PartName="/xl/charts/chart33.xml" ContentType="application/vnd.openxmlformats-officedocument.drawingml.chart+xml"/>
  <Override PartName="/xl/charts/style27.xml" ContentType="application/vnd.ms-office.chartstyle+xml"/>
  <Override PartName="/xl/charts/colors27.xml" ContentType="application/vnd.ms-office.chartcolorstyle+xml"/>
  <Override PartName="/xl/charts/chart34.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20.xml" ContentType="application/vnd.openxmlformats-officedocument.drawing+xml"/>
  <Override PartName="/xl/charts/chart35.xml" ContentType="application/vnd.openxmlformats-officedocument.drawingml.chart+xml"/>
  <Override PartName="/xl/charts/style29.xml" ContentType="application/vnd.ms-office.chartstyle+xml"/>
  <Override PartName="/xl/charts/colors29.xml" ContentType="application/vnd.ms-office.chartcolorstyle+xml"/>
  <Override PartName="/xl/charts/chart36.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21.xml" ContentType="application/vnd.openxmlformats-officedocument.drawing+xml"/>
  <Override PartName="/xl/charts/chart37.xml" ContentType="application/vnd.openxmlformats-officedocument.drawingml.chart+xml"/>
  <Override PartName="/xl/charts/chart38.xml" ContentType="application/vnd.openxmlformats-officedocument.drawingml.chart+xml"/>
  <Override PartName="/xl/drawings/drawing22.xml" ContentType="application/vnd.openxmlformats-officedocument.drawing+xml"/>
  <Override PartName="/xl/charts/chart39.xml" ContentType="application/vnd.openxmlformats-officedocument.drawingml.chart+xml"/>
  <Override PartName="/xl/charts/style31.xml" ContentType="application/vnd.ms-office.chartstyle+xml"/>
  <Override PartName="/xl/charts/colors31.xml" ContentType="application/vnd.ms-office.chartcolorstyle+xml"/>
  <Override PartName="/xl/charts/chart40.xml" ContentType="application/vnd.openxmlformats-officedocument.drawingml.chart+xml"/>
  <Override PartName="/xl/charts/style32.xml" ContentType="application/vnd.ms-office.chartstyle+xml"/>
  <Override PartName="/xl/charts/colors32.xml" ContentType="application/vnd.ms-office.chartcolorstyle+xml"/>
  <Override PartName="/xl/drawings/drawing23.xml" ContentType="application/vnd.openxmlformats-officedocument.drawing+xml"/>
  <Override PartName="/xl/charts/chart41.xml" ContentType="application/vnd.openxmlformats-officedocument.drawingml.chart+xml"/>
  <Override PartName="/xl/charts/style33.xml" ContentType="application/vnd.ms-office.chartstyle+xml"/>
  <Override PartName="/xl/charts/colors33.xml" ContentType="application/vnd.ms-office.chartcolorstyle+xml"/>
  <Override PartName="/xl/charts/chart42.xml" ContentType="application/vnd.openxmlformats-officedocument.drawingml.chart+xml"/>
  <Override PartName="/xl/charts/style34.xml" ContentType="application/vnd.ms-office.chartstyle+xml"/>
  <Override PartName="/xl/charts/colors34.xml" ContentType="application/vnd.ms-office.chartcolorstyle+xml"/>
  <Override PartName="/xl/drawings/drawing24.xml" ContentType="application/vnd.openxmlformats-officedocument.drawing+xml"/>
  <Override PartName="/xl/charts/chart43.xml" ContentType="application/vnd.openxmlformats-officedocument.drawingml.chart+xml"/>
  <Override PartName="/xl/charts/style35.xml" ContentType="application/vnd.ms-office.chartstyle+xml"/>
  <Override PartName="/xl/charts/colors35.xml" ContentType="application/vnd.ms-office.chartcolorstyle+xml"/>
  <Override PartName="/xl/charts/chart44.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25.xml" ContentType="application/vnd.openxmlformats-officedocument.drawing+xml"/>
  <Override PartName="/xl/charts/chart45.xml" ContentType="application/vnd.openxmlformats-officedocument.drawingml.chart+xml"/>
  <Override PartName="/xl/charts/style37.xml" ContentType="application/vnd.ms-office.chartstyle+xml"/>
  <Override PartName="/xl/charts/colors37.xml" ContentType="application/vnd.ms-office.chartcolorstyle+xml"/>
  <Override PartName="/xl/charts/chart46.xml" ContentType="application/vnd.openxmlformats-officedocument.drawingml.chart+xml"/>
  <Override PartName="/xl/charts/style38.xml" ContentType="application/vnd.ms-office.chartstyle+xml"/>
  <Override PartName="/xl/charts/colors38.xml" ContentType="application/vnd.ms-office.chartcolorstyle+xml"/>
  <Override PartName="/xl/drawings/drawing26.xml" ContentType="application/vnd.openxmlformats-officedocument.drawing+xml"/>
  <Override PartName="/xl/charts/chart47.xml" ContentType="application/vnd.openxmlformats-officedocument.drawingml.chart+xml"/>
  <Override PartName="/xl/charts/style39.xml" ContentType="application/vnd.ms-office.chartstyle+xml"/>
  <Override PartName="/xl/charts/colors39.xml" ContentType="application/vnd.ms-office.chartcolorstyle+xml"/>
  <Override PartName="/xl/charts/chart48.xml" ContentType="application/vnd.openxmlformats-officedocument.drawingml.chart+xml"/>
  <Override PartName="/xl/charts/style40.xml" ContentType="application/vnd.ms-office.chartstyle+xml"/>
  <Override PartName="/xl/charts/colors40.xml" ContentType="application/vnd.ms-office.chartcolorstyle+xml"/>
  <Override PartName="/xl/drawings/drawing27.xml" ContentType="application/vnd.openxmlformats-officedocument.drawing+xml"/>
  <Override PartName="/xl/charts/chart49.xml" ContentType="application/vnd.openxmlformats-officedocument.drawingml.chart+xml"/>
  <Override PartName="/xl/drawings/drawing28.xml" ContentType="application/vnd.openxmlformats-officedocument.drawingml.chartshapes+xml"/>
  <Override PartName="/xl/charts/chart50.xml" ContentType="application/vnd.openxmlformats-officedocument.drawingml.chart+xml"/>
  <Override PartName="/xl/drawings/drawing29.xml" ContentType="application/vnd.openxmlformats-officedocument.drawingml.chartshapes+xml"/>
  <Override PartName="/xl/drawings/drawing30.xml" ContentType="application/vnd.openxmlformats-officedocument.drawing+xml"/>
  <Override PartName="/xl/charts/chart51.xml" ContentType="application/vnd.openxmlformats-officedocument.drawingml.chart+xml"/>
  <Override PartName="/xl/charts/style41.xml" ContentType="application/vnd.ms-office.chartstyle+xml"/>
  <Override PartName="/xl/charts/colors41.xml" ContentType="application/vnd.ms-office.chartcolorstyle+xml"/>
  <Override PartName="/xl/charts/chart52.xml" ContentType="application/vnd.openxmlformats-officedocument.drawingml.chart+xml"/>
  <Override PartName="/xl/charts/style42.xml" ContentType="application/vnd.ms-office.chartstyle+xml"/>
  <Override PartName="/xl/charts/colors42.xml" ContentType="application/vnd.ms-office.chartcolorstyle+xml"/>
  <Override PartName="/xl/drawings/drawing31.xml" ContentType="application/vnd.openxmlformats-officedocument.drawing+xml"/>
  <Override PartName="/xl/charts/chart53.xml" ContentType="application/vnd.openxmlformats-officedocument.drawingml.chart+xml"/>
  <Override PartName="/xl/charts/chart54.xml" ContentType="application/vnd.openxmlformats-officedocument.drawingml.chart+xml"/>
  <Override PartName="/xl/drawings/drawing32.xml" ContentType="application/vnd.openxmlformats-officedocument.drawing+xml"/>
  <Override PartName="/xl/charts/chart55.xml" ContentType="application/vnd.openxmlformats-officedocument.drawingml.chart+xml"/>
  <Override PartName="/xl/charts/chart56.xml" ContentType="application/vnd.openxmlformats-officedocument.drawingml.chart+xml"/>
  <Override PartName="/xl/drawings/drawing33.xml" ContentType="application/vnd.openxmlformats-officedocument.drawing+xml"/>
  <Override PartName="/xl/charts/chart57.xml" ContentType="application/vnd.openxmlformats-officedocument.drawingml.chart+xml"/>
  <Override PartName="/xl/charts/style43.xml" ContentType="application/vnd.ms-office.chartstyle+xml"/>
  <Override PartName="/xl/charts/colors43.xml" ContentType="application/vnd.ms-office.chartcolorstyle+xml"/>
  <Override PartName="/xl/charts/chart58.xml" ContentType="application/vnd.openxmlformats-officedocument.drawingml.chart+xml"/>
  <Override PartName="/xl/charts/style44.xml" ContentType="application/vnd.ms-office.chartstyle+xml"/>
  <Override PartName="/xl/charts/colors44.xml" ContentType="application/vnd.ms-office.chartcolorstyle+xml"/>
  <Override PartName="/xl/drawings/drawing34.xml" ContentType="application/vnd.openxmlformats-officedocument.drawing+xml"/>
  <Override PartName="/xl/charts/chart59.xml" ContentType="application/vnd.openxmlformats-officedocument.drawingml.chart+xml"/>
  <Override PartName="/xl/charts/style45.xml" ContentType="application/vnd.ms-office.chartstyle+xml"/>
  <Override PartName="/xl/charts/colors45.xml" ContentType="application/vnd.ms-office.chartcolorstyle+xml"/>
  <Override PartName="/xl/charts/chart60.xml" ContentType="application/vnd.openxmlformats-officedocument.drawingml.chart+xml"/>
  <Override PartName="/xl/charts/style46.xml" ContentType="application/vnd.ms-office.chartstyle+xml"/>
  <Override PartName="/xl/charts/colors46.xml" ContentType="application/vnd.ms-office.chartcolorstyle+xml"/>
  <Override PartName="/xl/drawings/drawing35.xml" ContentType="application/vnd.openxmlformats-officedocument.drawing+xml"/>
  <Override PartName="/xl/charts/chart61.xml" ContentType="application/vnd.openxmlformats-officedocument.drawingml.chart+xml"/>
  <Override PartName="/xl/charts/style47.xml" ContentType="application/vnd.ms-office.chartstyle+xml"/>
  <Override PartName="/xl/charts/colors47.xml" ContentType="application/vnd.ms-office.chartcolorstyle+xml"/>
  <Override PartName="/xl/charts/chart62.xml" ContentType="application/vnd.openxmlformats-officedocument.drawingml.chart+xml"/>
  <Override PartName="/xl/charts/style48.xml" ContentType="application/vnd.ms-office.chartstyle+xml"/>
  <Override PartName="/xl/charts/colors48.xml" ContentType="application/vnd.ms-office.chartcolorstyle+xml"/>
  <Override PartName="/xl/drawings/drawing36.xml" ContentType="application/vnd.openxmlformats-officedocument.drawing+xml"/>
  <Override PartName="/xl/charts/chart63.xml" ContentType="application/vnd.openxmlformats-officedocument.drawingml.chart+xml"/>
  <Override PartName="/xl/charts/style49.xml" ContentType="application/vnd.ms-office.chartstyle+xml"/>
  <Override PartName="/xl/charts/colors49.xml" ContentType="application/vnd.ms-office.chartcolorstyle+xml"/>
  <Override PartName="/xl/charts/chart64.xml" ContentType="application/vnd.openxmlformats-officedocument.drawingml.chart+xml"/>
  <Override PartName="/xl/charts/style50.xml" ContentType="application/vnd.ms-office.chartstyle+xml"/>
  <Override PartName="/xl/charts/colors50.xml" ContentType="application/vnd.ms-office.chartcolorstyle+xml"/>
  <Override PartName="/xl/drawings/drawing37.xml" ContentType="application/vnd.openxmlformats-officedocument.drawing+xml"/>
  <Override PartName="/xl/charts/chart65.xml" ContentType="application/vnd.openxmlformats-officedocument.drawingml.chart+xml"/>
  <Override PartName="/xl/charts/chart66.xml" ContentType="application/vnd.openxmlformats-officedocument.drawingml.chart+xml"/>
  <Override PartName="/xl/drawings/drawing38.xml" ContentType="application/vnd.openxmlformats-officedocument.drawing+xml"/>
  <Override PartName="/xl/charts/chart67.xml" ContentType="application/vnd.openxmlformats-officedocument.drawingml.chart+xml"/>
  <Override PartName="/xl/charts/style51.xml" ContentType="application/vnd.ms-office.chartstyle+xml"/>
  <Override PartName="/xl/charts/colors51.xml" ContentType="application/vnd.ms-office.chartcolorstyle+xml"/>
  <Override PartName="/xl/charts/chart68.xml" ContentType="application/vnd.openxmlformats-officedocument.drawingml.chart+xml"/>
  <Override PartName="/xl/charts/style52.xml" ContentType="application/vnd.ms-office.chartstyle+xml"/>
  <Override PartName="/xl/charts/colors52.xml" ContentType="application/vnd.ms-office.chartcolorstyle+xml"/>
  <Override PartName="/xl/drawings/drawing39.xml" ContentType="application/vnd.openxmlformats-officedocument.drawing+xml"/>
  <Override PartName="/xl/charts/chartEx1.xml" ContentType="application/vnd.ms-office.chartex+xml"/>
  <Override PartName="/xl/charts/style53.xml" ContentType="application/vnd.ms-office.chartstyle+xml"/>
  <Override PartName="/xl/charts/colors53.xml" ContentType="application/vnd.ms-office.chartcolorstyle+xml"/>
  <Override PartName="/xl/charts/chartEx2.xml" ContentType="application/vnd.ms-office.chartex+xml"/>
  <Override PartName="/xl/charts/style54.xml" ContentType="application/vnd.ms-office.chartstyle+xml"/>
  <Override PartName="/xl/charts/colors54.xml" ContentType="application/vnd.ms-office.chartcolorstyle+xml"/>
  <Override PartName="/xl/drawings/drawing40.xml" ContentType="application/vnd.openxmlformats-officedocument.drawing+xml"/>
  <Override PartName="/xl/charts/chart69.xml" ContentType="application/vnd.openxmlformats-officedocument.drawingml.chart+xml"/>
  <Override PartName="/xl/charts/style55.xml" ContentType="application/vnd.ms-office.chartstyle+xml"/>
  <Override PartName="/xl/charts/colors55.xml" ContentType="application/vnd.ms-office.chartcolorstyle+xml"/>
  <Override PartName="/xl/drawings/drawing41.xml" ContentType="application/vnd.openxmlformats-officedocument.drawingml.chartshapes+xml"/>
  <Override PartName="/xl/charts/chart70.xml" ContentType="application/vnd.openxmlformats-officedocument.drawingml.chart+xml"/>
  <Override PartName="/xl/charts/style56.xml" ContentType="application/vnd.ms-office.chartstyle+xml"/>
  <Override PartName="/xl/charts/colors56.xml" ContentType="application/vnd.ms-office.chartcolorstyle+xml"/>
  <Override PartName="/xl/drawings/drawing42.xml" ContentType="application/vnd.openxmlformats-officedocument.drawingml.chartshapes+xml"/>
  <Override PartName="/xl/drawings/drawing43.xml" ContentType="application/vnd.openxmlformats-officedocument.drawing+xml"/>
  <Override PartName="/xl/charts/chart71.xml" ContentType="application/vnd.openxmlformats-officedocument.drawingml.chart+xml"/>
  <Override PartName="/xl/charts/style57.xml" ContentType="application/vnd.ms-office.chartstyle+xml"/>
  <Override PartName="/xl/charts/colors57.xml" ContentType="application/vnd.ms-office.chartcolorstyle+xml"/>
  <Override PartName="/xl/charts/chart72.xml" ContentType="application/vnd.openxmlformats-officedocument.drawingml.chart+xml"/>
  <Override PartName="/xl/charts/style58.xml" ContentType="application/vnd.ms-office.chartstyle+xml"/>
  <Override PartName="/xl/charts/colors58.xml" ContentType="application/vnd.ms-office.chartcolorstyle+xml"/>
  <Override PartName="/xl/drawings/drawing44.xml" ContentType="application/vnd.openxmlformats-officedocument.drawing+xml"/>
  <Override PartName="/xl/charts/chart73.xml" ContentType="application/vnd.openxmlformats-officedocument.drawingml.chart+xml"/>
  <Override PartName="/xl/charts/style59.xml" ContentType="application/vnd.ms-office.chartstyle+xml"/>
  <Override PartName="/xl/charts/colors59.xml" ContentType="application/vnd.ms-office.chartcolorstyle+xml"/>
  <Override PartName="/xl/drawings/drawing45.xml" ContentType="application/vnd.openxmlformats-officedocument.drawingml.chartshapes+xml"/>
  <Override PartName="/xl/charts/chart74.xml" ContentType="application/vnd.openxmlformats-officedocument.drawingml.chart+xml"/>
  <Override PartName="/xl/charts/style60.xml" ContentType="application/vnd.ms-office.chartstyle+xml"/>
  <Override PartName="/xl/charts/colors60.xml" ContentType="application/vnd.ms-office.chartcolorstyle+xml"/>
  <Override PartName="/xl/drawings/drawing46.xml" ContentType="application/vnd.openxmlformats-officedocument.drawingml.chartshapes+xml"/>
  <Override PartName="/xl/drawings/drawing47.xml" ContentType="application/vnd.openxmlformats-officedocument.drawing+xml"/>
  <Override PartName="/xl/charts/chart75.xml" ContentType="application/vnd.openxmlformats-officedocument.drawingml.chart+xml"/>
  <Override PartName="/xl/charts/style61.xml" ContentType="application/vnd.ms-office.chartstyle+xml"/>
  <Override PartName="/xl/charts/colors61.xml" ContentType="application/vnd.ms-office.chartcolorstyle+xml"/>
  <Override PartName="/xl/charts/chart76.xml" ContentType="application/vnd.openxmlformats-officedocument.drawingml.chart+xml"/>
  <Override PartName="/xl/charts/style62.xml" ContentType="application/vnd.ms-office.chartstyle+xml"/>
  <Override PartName="/xl/charts/colors62.xml" ContentType="application/vnd.ms-office.chartcolorstyle+xml"/>
  <Override PartName="/xl/drawings/drawing48.xml" ContentType="application/vnd.openxmlformats-officedocument.drawing+xml"/>
  <Override PartName="/xl/charts/chart77.xml" ContentType="application/vnd.openxmlformats-officedocument.drawingml.chart+xml"/>
  <Override PartName="/xl/charts/style63.xml" ContentType="application/vnd.ms-office.chartstyle+xml"/>
  <Override PartName="/xl/charts/colors63.xml" ContentType="application/vnd.ms-office.chartcolorstyle+xml"/>
  <Override PartName="/xl/charts/chart78.xml" ContentType="application/vnd.openxmlformats-officedocument.drawingml.chart+xml"/>
  <Override PartName="/xl/charts/style64.xml" ContentType="application/vnd.ms-office.chartstyle+xml"/>
  <Override PartName="/xl/charts/colors64.xml" ContentType="application/vnd.ms-office.chartcolorstyle+xml"/>
  <Override PartName="/xl/drawings/drawing49.xml" ContentType="application/vnd.openxmlformats-officedocument.drawing+xml"/>
  <Override PartName="/xl/charts/chart79.xml" ContentType="application/vnd.openxmlformats-officedocument.drawingml.chart+xml"/>
  <Override PartName="/xl/charts/style65.xml" ContentType="application/vnd.ms-office.chartstyle+xml"/>
  <Override PartName="/xl/charts/colors65.xml" ContentType="application/vnd.ms-office.chartcolorstyle+xml"/>
  <Override PartName="/xl/charts/chart80.xml" ContentType="application/vnd.openxmlformats-officedocument.drawingml.chart+xml"/>
  <Override PartName="/xl/charts/style66.xml" ContentType="application/vnd.ms-office.chartstyle+xml"/>
  <Override PartName="/xl/charts/colors66.xml" ContentType="application/vnd.ms-office.chartcolorstyle+xml"/>
  <Override PartName="/xl/drawings/drawing50.xml" ContentType="application/vnd.openxmlformats-officedocument.drawing+xml"/>
  <Override PartName="/xl/charts/chart81.xml" ContentType="application/vnd.openxmlformats-officedocument.drawingml.chart+xml"/>
  <Override PartName="/xl/charts/style67.xml" ContentType="application/vnd.ms-office.chartstyle+xml"/>
  <Override PartName="/xl/charts/colors67.xml" ContentType="application/vnd.ms-office.chartcolorstyle+xml"/>
  <Override PartName="/xl/charts/chart82.xml" ContentType="application/vnd.openxmlformats-officedocument.drawingml.chart+xml"/>
  <Override PartName="/xl/charts/style68.xml" ContentType="application/vnd.ms-office.chartstyle+xml"/>
  <Override PartName="/xl/charts/colors68.xml" ContentType="application/vnd.ms-office.chartcolorstyle+xml"/>
  <Override PartName="/xl/drawings/drawing51.xml" ContentType="application/vnd.openxmlformats-officedocument.drawing+xml"/>
  <Override PartName="/xl/charts/chart83.xml" ContentType="application/vnd.openxmlformats-officedocument.drawingml.chart+xml"/>
  <Override PartName="/xl/charts/style69.xml" ContentType="application/vnd.ms-office.chartstyle+xml"/>
  <Override PartName="/xl/charts/colors69.xml" ContentType="application/vnd.ms-office.chartcolorstyle+xml"/>
  <Override PartName="/xl/charts/chart84.xml" ContentType="application/vnd.openxmlformats-officedocument.drawingml.chart+xml"/>
  <Override PartName="/xl/charts/style70.xml" ContentType="application/vnd.ms-office.chartstyle+xml"/>
  <Override PartName="/xl/charts/colors70.xml" ContentType="application/vnd.ms-office.chartcolorstyle+xml"/>
  <Override PartName="/xl/drawings/drawing52.xml" ContentType="application/vnd.openxmlformats-officedocument.drawing+xml"/>
  <Override PartName="/xl/charts/chart85.xml" ContentType="application/vnd.openxmlformats-officedocument.drawingml.chart+xml"/>
  <Override PartName="/xl/charts/style71.xml" ContentType="application/vnd.ms-office.chartstyle+xml"/>
  <Override PartName="/xl/charts/colors71.xml" ContentType="application/vnd.ms-office.chartcolorstyle+xml"/>
  <Override PartName="/xl/drawings/drawing53.xml" ContentType="application/vnd.openxmlformats-officedocument.drawingml.chartshapes+xml"/>
  <Override PartName="/xl/charts/chart86.xml" ContentType="application/vnd.openxmlformats-officedocument.drawingml.chart+xml"/>
  <Override PartName="/xl/charts/style72.xml" ContentType="application/vnd.ms-office.chartstyle+xml"/>
  <Override PartName="/xl/charts/colors72.xml" ContentType="application/vnd.ms-office.chartcolorstyle+xml"/>
  <Override PartName="/xl/drawings/drawing54.xml" ContentType="application/vnd.openxmlformats-officedocument.drawingml.chartshapes+xml"/>
  <Override PartName="/xl/drawings/drawing55.xml" ContentType="application/vnd.openxmlformats-officedocument.drawing+xml"/>
  <Override PartName="/xl/charts/chart87.xml" ContentType="application/vnd.openxmlformats-officedocument.drawingml.chart+xml"/>
  <Override PartName="/xl/charts/style73.xml" ContentType="application/vnd.ms-office.chartstyle+xml"/>
  <Override PartName="/xl/charts/colors73.xml" ContentType="application/vnd.ms-office.chartcolorstyle+xml"/>
  <Override PartName="/xl/drawings/drawing56.xml" ContentType="application/vnd.openxmlformats-officedocument.drawingml.chartshapes+xml"/>
  <Override PartName="/xl/charts/chart88.xml" ContentType="application/vnd.openxmlformats-officedocument.drawingml.chart+xml"/>
  <Override PartName="/xl/charts/style74.xml" ContentType="application/vnd.ms-office.chartstyle+xml"/>
  <Override PartName="/xl/charts/colors74.xml" ContentType="application/vnd.ms-office.chartcolorstyle+xml"/>
  <Override PartName="/xl/drawings/drawing57.xml" ContentType="application/vnd.openxmlformats-officedocument.drawingml.chartshapes+xml"/>
  <Override PartName="/xl/drawings/drawing58.xml" ContentType="application/vnd.openxmlformats-officedocument.drawing+xml"/>
  <Override PartName="/xl/charts/chart89.xml" ContentType="application/vnd.openxmlformats-officedocument.drawingml.chart+xml"/>
  <Override PartName="/xl/charts/style75.xml" ContentType="application/vnd.ms-office.chartstyle+xml"/>
  <Override PartName="/xl/charts/colors75.xml" ContentType="application/vnd.ms-office.chartcolorstyle+xml"/>
  <Override PartName="/xl/charts/chart90.xml" ContentType="application/vnd.openxmlformats-officedocument.drawingml.chart+xml"/>
  <Override PartName="/xl/charts/style76.xml" ContentType="application/vnd.ms-office.chartstyle+xml"/>
  <Override PartName="/xl/charts/colors76.xml" ContentType="application/vnd.ms-office.chartcolorstyle+xml"/>
  <Override PartName="/xl/drawings/drawing59.xml" ContentType="application/vnd.openxmlformats-officedocument.drawing+xml"/>
  <Override PartName="/xl/charts/chart91.xml" ContentType="application/vnd.openxmlformats-officedocument.drawingml.chart+xml"/>
  <Override PartName="/xl/charts/style77.xml" ContentType="application/vnd.ms-office.chartstyle+xml"/>
  <Override PartName="/xl/charts/colors77.xml" ContentType="application/vnd.ms-office.chartcolorstyle+xml"/>
  <Override PartName="/xl/charts/chart92.xml" ContentType="application/vnd.openxmlformats-officedocument.drawingml.chart+xml"/>
  <Override PartName="/xl/charts/style78.xml" ContentType="application/vnd.ms-office.chartstyle+xml"/>
  <Override PartName="/xl/charts/colors78.xml" ContentType="application/vnd.ms-office.chartcolorstyle+xml"/>
  <Override PartName="/xl/drawings/drawing60.xml" ContentType="application/vnd.openxmlformats-officedocument.drawing+xml"/>
  <Override PartName="/xl/charts/chart93.xml" ContentType="application/vnd.openxmlformats-officedocument.drawingml.chart+xml"/>
  <Override PartName="/xl/charts/style79.xml" ContentType="application/vnd.ms-office.chartstyle+xml"/>
  <Override PartName="/xl/charts/colors79.xml" ContentType="application/vnd.ms-office.chartcolorstyle+xml"/>
  <Override PartName="/xl/charts/chart94.xml" ContentType="application/vnd.openxmlformats-officedocument.drawingml.chart+xml"/>
  <Override PartName="/xl/charts/style80.xml" ContentType="application/vnd.ms-office.chartstyle+xml"/>
  <Override PartName="/xl/charts/colors80.xml" ContentType="application/vnd.ms-office.chartcolorstyle+xml"/>
  <Override PartName="/xl/drawings/drawing61.xml" ContentType="application/vnd.openxmlformats-officedocument.drawing+xml"/>
  <Override PartName="/xl/diagrams/data1.xml" ContentType="application/vnd.openxmlformats-officedocument.drawingml.diagramData+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Override PartName="/xl/diagrams/data2.xml" ContentType="application/vnd.openxmlformats-officedocument.drawingml.diagramData+xml"/>
  <Override PartName="/xl/diagrams/layout2.xml" ContentType="application/vnd.openxmlformats-officedocument.drawingml.diagramLayout+xml"/>
  <Override PartName="/xl/diagrams/quickStyle2.xml" ContentType="application/vnd.openxmlformats-officedocument.drawingml.diagramStyle+xml"/>
  <Override PartName="/xl/diagrams/colors2.xml" ContentType="application/vnd.openxmlformats-officedocument.drawingml.diagramColors+xml"/>
  <Override PartName="/xl/diagrams/drawing2.xml" ContentType="application/vnd.ms-office.drawingml.diagramDrawing+xml"/>
  <Override PartName="/xl/drawings/drawing62.xml" ContentType="application/vnd.openxmlformats-officedocument.drawing+xml"/>
  <Override PartName="/xl/drawings/drawing63.xml" ContentType="application/vnd.openxmlformats-officedocument.drawing+xml"/>
  <Override PartName="/xl/charts/chart95.xml" ContentType="application/vnd.openxmlformats-officedocument.drawingml.chart+xml"/>
  <Override PartName="/xl/charts/style81.xml" ContentType="application/vnd.ms-office.chartstyle+xml"/>
  <Override PartName="/xl/charts/colors81.xml" ContentType="application/vnd.ms-office.chartcolorstyle+xml"/>
  <Override PartName="/xl/charts/chart96.xml" ContentType="application/vnd.openxmlformats-officedocument.drawingml.chart+xml"/>
  <Override PartName="/xl/charts/style82.xml" ContentType="application/vnd.ms-office.chartstyle+xml"/>
  <Override PartName="/xl/charts/colors82.xml" ContentType="application/vnd.ms-office.chartcolorstyle+xml"/>
  <Override PartName="/xl/charts/chart97.xml" ContentType="application/vnd.openxmlformats-officedocument.drawingml.chart+xml"/>
  <Override PartName="/xl/charts/style83.xml" ContentType="application/vnd.ms-office.chartstyle+xml"/>
  <Override PartName="/xl/charts/colors83.xml" ContentType="application/vnd.ms-office.chartcolorstyle+xml"/>
  <Override PartName="/xl/charts/chart98.xml" ContentType="application/vnd.openxmlformats-officedocument.drawingml.chart+xml"/>
  <Override PartName="/xl/charts/style84.xml" ContentType="application/vnd.ms-office.chartstyle+xml"/>
  <Override PartName="/xl/charts/colors84.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430"/>
  <workbookPr/>
  <mc:AlternateContent xmlns:mc="http://schemas.openxmlformats.org/markup-compatibility/2006">
    <mc:Choice Requires="x15">
      <x15ac:absPath xmlns:x15ac="http://schemas.microsoft.com/office/spreadsheetml/2010/11/ac" url="X:\PSF\_Common\Témák\Elemzések\Rendszeres elemzések\RE\Kereskedelmi ingatlanpiac\Kereskedelmiingatlan-piaci jelentés\2020 április\"/>
    </mc:Choice>
  </mc:AlternateContent>
  <xr:revisionPtr revIDLastSave="0" documentId="13_ncr:1_{F7A0095F-CF65-4DF6-B593-D1AE075F220D}" xr6:coauthVersionLast="45" xr6:coauthVersionMax="45" xr10:uidLastSave="{00000000-0000-0000-0000-000000000000}"/>
  <bookViews>
    <workbookView xWindow="-120" yWindow="-120" windowWidth="19440" windowHeight="15000" xr2:uid="{350E7719-E44E-4F5C-9B42-A2D7971932E1}"/>
  </bookViews>
  <sheets>
    <sheet name="Jegyzék_index" sheetId="50" r:id="rId1"/>
    <sheet name="1_ábra_chart" sheetId="70" r:id="rId2"/>
    <sheet name="2_ábra_chart" sheetId="2" r:id="rId3"/>
    <sheet name="3_ábra_chart" sheetId="3" r:id="rId4"/>
    <sheet name="4_ábra_chart" sheetId="4" r:id="rId5"/>
    <sheet name="5_ábra_chart" sheetId="5" r:id="rId6"/>
    <sheet name="6_ábra_chart" sheetId="57" r:id="rId7"/>
    <sheet name="7_ábra_chart" sheetId="8" r:id="rId8"/>
    <sheet name="8_ábra_chart" sheetId="6" r:id="rId9"/>
    <sheet name="9_ábra_chart" sheetId="7" r:id="rId10"/>
    <sheet name="10_ábra_chart" sheetId="69" r:id="rId11"/>
    <sheet name="11_ábra_chart" sheetId="11" r:id="rId12"/>
    <sheet name="12_ábra_chart" sheetId="58" r:id="rId13"/>
    <sheet name="13_ábra_chart" sheetId="51" r:id="rId14"/>
    <sheet name="14_ábra_chart" sheetId="13" r:id="rId15"/>
    <sheet name="15_ábra_chart" sheetId="14" r:id="rId16"/>
    <sheet name="16_ábra_chart" sheetId="15" r:id="rId17"/>
    <sheet name="17_ábra_chart" sheetId="16" r:id="rId18"/>
    <sheet name="18_ábra_chart" sheetId="60" r:id="rId19"/>
    <sheet name="19_ábra_chart" sheetId="61" r:id="rId20"/>
    <sheet name="20_ábra_chart" sheetId="17" r:id="rId21"/>
    <sheet name="21_ábra_chart" sheetId="20" r:id="rId22"/>
    <sheet name="22_ábra_chart" sheetId="18" r:id="rId23"/>
    <sheet name="23_ábra_chart" sheetId="19" r:id="rId24"/>
    <sheet name="24_ábra_chart" sheetId="21" r:id="rId25"/>
    <sheet name="25_ábra_chart" sheetId="22" r:id="rId26"/>
    <sheet name="26_ábra_chart" sheetId="23" r:id="rId27"/>
    <sheet name="27_ábra_chart" sheetId="62" r:id="rId28"/>
    <sheet name="28_ábra_chart" sheetId="25" r:id="rId29"/>
    <sheet name="29_ábra_chart" sheetId="26" r:id="rId30"/>
    <sheet name="30_ábra_chart" sheetId="32" r:id="rId31"/>
    <sheet name="31_ábra_chart" sheetId="30" r:id="rId32"/>
    <sheet name="32_ábra_chart" sheetId="31" r:id="rId33"/>
    <sheet name="33_ábra_chart" sheetId="29" r:id="rId34"/>
    <sheet name="34_ábra_chart" sheetId="34" r:id="rId35"/>
    <sheet name="35_ábra_chart" sheetId="33" r:id="rId36"/>
    <sheet name="36_ábra_chart" sheetId="63" r:id="rId37"/>
    <sheet name="37_ábra_chart" sheetId="37" r:id="rId38"/>
    <sheet name="38_ábra_chart" sheetId="38" r:id="rId39"/>
    <sheet name="39_ábra_chart" sheetId="39" r:id="rId40"/>
    <sheet name="40_ábra_chart" sheetId="40" r:id="rId41"/>
    <sheet name="41_ábra_chart" sheetId="41" r:id="rId42"/>
    <sheet name="42_ábra_chart" sheetId="43" r:id="rId43"/>
    <sheet name="43_ábra_chart" sheetId="54" r:id="rId44"/>
    <sheet name="44_ábra_chart" sheetId="64" r:id="rId45"/>
    <sheet name="45_ábra_chart" sheetId="44" r:id="rId46"/>
    <sheet name="46_ábra_chart" sheetId="45" r:id="rId47"/>
    <sheet name="47_ábra_chart" sheetId="65" r:id="rId48"/>
    <sheet name="48_ábra_chart" sheetId="66" r:id="rId49"/>
    <sheet name="49_ábra_chart" sheetId="67" r:id="rId50"/>
    <sheet name="50_ábra_chart" sheetId="68" r:id="rId51"/>
    <sheet name="51_ábra_chart" sheetId="49" r:id="rId52"/>
    <sheet name="Folyósítások_ingtípus" sheetId="42" state="hidden" r:id="rId53"/>
  </sheets>
  <externalReferences>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s>
  <definedNames>
    <definedName name="_" localSheetId="1" hidden="1">[1]Market!#REF!</definedName>
    <definedName name="_" localSheetId="11" hidden="1">[2]Market!#REF!</definedName>
    <definedName name="_" localSheetId="12" hidden="1">[2]Market!#REF!</definedName>
    <definedName name="_" localSheetId="14" hidden="1">[2]Market!#REF!</definedName>
    <definedName name="_" localSheetId="15" hidden="1">[2]Market!#REF!</definedName>
    <definedName name="_" localSheetId="16" hidden="1">[2]Market!#REF!</definedName>
    <definedName name="_" localSheetId="17" hidden="1">[2]Market!#REF!</definedName>
    <definedName name="_" localSheetId="18" hidden="1">[2]Market!#REF!</definedName>
    <definedName name="_" localSheetId="19" hidden="1">[2]Market!#REF!</definedName>
    <definedName name="_" localSheetId="2" hidden="1">[1]Market!#REF!</definedName>
    <definedName name="_" localSheetId="20" hidden="1">[2]Market!#REF!</definedName>
    <definedName name="_" localSheetId="21" hidden="1">[2]Market!#REF!</definedName>
    <definedName name="_" localSheetId="22" hidden="1">[2]Market!#REF!</definedName>
    <definedName name="_" localSheetId="23" hidden="1">[2]Market!#REF!</definedName>
    <definedName name="_" localSheetId="24" hidden="1">[2]Market!#REF!</definedName>
    <definedName name="_" localSheetId="25" hidden="1">[2]Market!#REF!</definedName>
    <definedName name="_" localSheetId="26" hidden="1">[2]Market!#REF!</definedName>
    <definedName name="_" localSheetId="27" hidden="1">[2]Market!#REF!</definedName>
    <definedName name="_" localSheetId="30" hidden="1">[2]Market!#REF!</definedName>
    <definedName name="_" localSheetId="31" hidden="1">[2]Market!#REF!</definedName>
    <definedName name="_" localSheetId="32" hidden="1">[2]Market!#REF!</definedName>
    <definedName name="_" localSheetId="33" hidden="1">[2]Market!#REF!</definedName>
    <definedName name="_" localSheetId="51" hidden="1">[1]Market!#REF!</definedName>
    <definedName name="_" localSheetId="6" hidden="1">[1]Market!#REF!</definedName>
    <definedName name="_" localSheetId="7" hidden="1">[1]Market!#REF!</definedName>
    <definedName name="_" localSheetId="8" hidden="1">[1]Market!#REF!</definedName>
    <definedName name="_" localSheetId="9" hidden="1">[1]Market!#REF!</definedName>
    <definedName name="_" hidden="1">[1]Market!#REF!</definedName>
    <definedName name="____________________________cp1" localSheetId="11" hidden="1">{"'előző év december'!$A$2:$CP$214"}</definedName>
    <definedName name="____________________________cp1" localSheetId="12" hidden="1">{"'előző év december'!$A$2:$CP$214"}</definedName>
    <definedName name="____________________________cp1" localSheetId="14" hidden="1">{"'előző év december'!$A$2:$CP$214"}</definedName>
    <definedName name="____________________________cp1" localSheetId="15" hidden="1">{"'előző év december'!$A$2:$CP$214"}</definedName>
    <definedName name="____________________________cp1" localSheetId="16" hidden="1">{"'előző év december'!$A$2:$CP$214"}</definedName>
    <definedName name="____________________________cp1" localSheetId="17" hidden="1">{"'előző év december'!$A$2:$CP$214"}</definedName>
    <definedName name="____________________________cp1" localSheetId="18" hidden="1">{"'előző év december'!$A$2:$CP$214"}</definedName>
    <definedName name="____________________________cp1" localSheetId="19" hidden="1">{"'előző év december'!$A$2:$CP$214"}</definedName>
    <definedName name="____________________________cp1" localSheetId="20" hidden="1">{"'előző év december'!$A$2:$CP$214"}</definedName>
    <definedName name="____________________________cp1" localSheetId="21" hidden="1">{"'előző év december'!$A$2:$CP$214"}</definedName>
    <definedName name="____________________________cp1" localSheetId="22" hidden="1">{"'előző év december'!$A$2:$CP$214"}</definedName>
    <definedName name="____________________________cp1" localSheetId="23" hidden="1">{"'előző év december'!$A$2:$CP$214"}</definedName>
    <definedName name="____________________________cp1" localSheetId="24" hidden="1">{"'előző év december'!$A$2:$CP$214"}</definedName>
    <definedName name="____________________________cp1" localSheetId="25" hidden="1">{"'előző év december'!$A$2:$CP$214"}</definedName>
    <definedName name="____________________________cp1" localSheetId="26" hidden="1">{"'előző év december'!$A$2:$CP$214"}</definedName>
    <definedName name="____________________________cp1" localSheetId="27" hidden="1">{"'előző év december'!$A$2:$CP$214"}</definedName>
    <definedName name="____________________________cp1" localSheetId="3" hidden="1">{"'előző év december'!$A$2:$CP$214"}</definedName>
    <definedName name="____________________________cp1" localSheetId="30" hidden="1">{"'előző év december'!$A$2:$CP$214"}</definedName>
    <definedName name="____________________________cp1" localSheetId="31" hidden="1">{"'előző év december'!$A$2:$CP$214"}</definedName>
    <definedName name="____________________________cp1" localSheetId="32" hidden="1">{"'előző év december'!$A$2:$CP$214"}</definedName>
    <definedName name="____________________________cp1" localSheetId="33" hidden="1">{"'előző év december'!$A$2:$CP$214"}</definedName>
    <definedName name="____________________________cp1" localSheetId="36" hidden="1">{"'előző év december'!$A$2:$CP$214"}</definedName>
    <definedName name="____________________________cp1" localSheetId="4" hidden="1">{"'előző év december'!$A$2:$CP$214"}</definedName>
    <definedName name="____________________________cp1" localSheetId="5" hidden="1">{"'előző év december'!$A$2:$CP$214"}</definedName>
    <definedName name="____________________________cp1" localSheetId="6" hidden="1">{"'előző év december'!$A$2:$CP$214"}</definedName>
    <definedName name="____________________________cp1" localSheetId="7" hidden="1">{"'előző év december'!$A$2:$CP$214"}</definedName>
    <definedName name="____________________________cp1" localSheetId="8" hidden="1">{"'előző év december'!$A$2:$CP$214"}</definedName>
    <definedName name="____________________________cp1" localSheetId="9" hidden="1">{"'előző év december'!$A$2:$CP$214"}</definedName>
    <definedName name="____________________________cp1" localSheetId="0" hidden="1">{"'előző év december'!$A$2:$CP$214"}</definedName>
    <definedName name="____________________________cp1" hidden="1">{"'előző év december'!$A$2:$CP$214"}</definedName>
    <definedName name="____________________________cp10" localSheetId="11" hidden="1">{"'előző év december'!$A$2:$CP$214"}</definedName>
    <definedName name="____________________________cp10" localSheetId="12" hidden="1">{"'előző év december'!$A$2:$CP$214"}</definedName>
    <definedName name="____________________________cp10" localSheetId="14" hidden="1">{"'előző év december'!$A$2:$CP$214"}</definedName>
    <definedName name="____________________________cp10" localSheetId="15" hidden="1">{"'előző év december'!$A$2:$CP$214"}</definedName>
    <definedName name="____________________________cp10" localSheetId="16" hidden="1">{"'előző év december'!$A$2:$CP$214"}</definedName>
    <definedName name="____________________________cp10" localSheetId="17" hidden="1">{"'előző év december'!$A$2:$CP$214"}</definedName>
    <definedName name="____________________________cp10" localSheetId="18" hidden="1">{"'előző év december'!$A$2:$CP$214"}</definedName>
    <definedName name="____________________________cp10" localSheetId="19" hidden="1">{"'előző év december'!$A$2:$CP$214"}</definedName>
    <definedName name="____________________________cp10" localSheetId="20" hidden="1">{"'előző év december'!$A$2:$CP$214"}</definedName>
    <definedName name="____________________________cp10" localSheetId="21" hidden="1">{"'előző év december'!$A$2:$CP$214"}</definedName>
    <definedName name="____________________________cp10" localSheetId="22" hidden="1">{"'előző év december'!$A$2:$CP$214"}</definedName>
    <definedName name="____________________________cp10" localSheetId="23" hidden="1">{"'előző év december'!$A$2:$CP$214"}</definedName>
    <definedName name="____________________________cp10" localSheetId="24" hidden="1">{"'előző év december'!$A$2:$CP$214"}</definedName>
    <definedName name="____________________________cp10" localSheetId="25" hidden="1">{"'előző év december'!$A$2:$CP$214"}</definedName>
    <definedName name="____________________________cp10" localSheetId="26" hidden="1">{"'előző év december'!$A$2:$CP$214"}</definedName>
    <definedName name="____________________________cp10" localSheetId="27" hidden="1">{"'előző év december'!$A$2:$CP$214"}</definedName>
    <definedName name="____________________________cp10" localSheetId="3" hidden="1">{"'előző év december'!$A$2:$CP$214"}</definedName>
    <definedName name="____________________________cp10" localSheetId="30" hidden="1">{"'előző év december'!$A$2:$CP$214"}</definedName>
    <definedName name="____________________________cp10" localSheetId="31" hidden="1">{"'előző év december'!$A$2:$CP$214"}</definedName>
    <definedName name="____________________________cp10" localSheetId="32" hidden="1">{"'előző év december'!$A$2:$CP$214"}</definedName>
    <definedName name="____________________________cp10" localSheetId="33" hidden="1">{"'előző év december'!$A$2:$CP$214"}</definedName>
    <definedName name="____________________________cp10" localSheetId="36" hidden="1">{"'előző év december'!$A$2:$CP$214"}</definedName>
    <definedName name="____________________________cp10" localSheetId="4" hidden="1">{"'előző év december'!$A$2:$CP$214"}</definedName>
    <definedName name="____________________________cp10" localSheetId="5" hidden="1">{"'előző év december'!$A$2:$CP$214"}</definedName>
    <definedName name="____________________________cp10" localSheetId="6" hidden="1">{"'előző év december'!$A$2:$CP$214"}</definedName>
    <definedName name="____________________________cp10" localSheetId="7" hidden="1">{"'előző év december'!$A$2:$CP$214"}</definedName>
    <definedName name="____________________________cp10" localSheetId="8" hidden="1">{"'előző év december'!$A$2:$CP$214"}</definedName>
    <definedName name="____________________________cp10" localSheetId="9" hidden="1">{"'előző év december'!$A$2:$CP$214"}</definedName>
    <definedName name="____________________________cp10" localSheetId="0" hidden="1">{"'előző év december'!$A$2:$CP$214"}</definedName>
    <definedName name="____________________________cp10" hidden="1">{"'előző év december'!$A$2:$CP$214"}</definedName>
    <definedName name="____________________________cp11" localSheetId="11" hidden="1">{"'előző év december'!$A$2:$CP$214"}</definedName>
    <definedName name="____________________________cp11" localSheetId="12" hidden="1">{"'előző év december'!$A$2:$CP$214"}</definedName>
    <definedName name="____________________________cp11" localSheetId="14" hidden="1">{"'előző év december'!$A$2:$CP$214"}</definedName>
    <definedName name="____________________________cp11" localSheetId="15" hidden="1">{"'előző év december'!$A$2:$CP$214"}</definedName>
    <definedName name="____________________________cp11" localSheetId="16" hidden="1">{"'előző év december'!$A$2:$CP$214"}</definedName>
    <definedName name="____________________________cp11" localSheetId="17" hidden="1">{"'előző év december'!$A$2:$CP$214"}</definedName>
    <definedName name="____________________________cp11" localSheetId="18" hidden="1">{"'előző év december'!$A$2:$CP$214"}</definedName>
    <definedName name="____________________________cp11" localSheetId="19" hidden="1">{"'előző év december'!$A$2:$CP$214"}</definedName>
    <definedName name="____________________________cp11" localSheetId="20" hidden="1">{"'előző év december'!$A$2:$CP$214"}</definedName>
    <definedName name="____________________________cp11" localSheetId="21" hidden="1">{"'előző év december'!$A$2:$CP$214"}</definedName>
    <definedName name="____________________________cp11" localSheetId="22" hidden="1">{"'előző év december'!$A$2:$CP$214"}</definedName>
    <definedName name="____________________________cp11" localSheetId="23" hidden="1">{"'előző év december'!$A$2:$CP$214"}</definedName>
    <definedName name="____________________________cp11" localSheetId="24" hidden="1">{"'előző év december'!$A$2:$CP$214"}</definedName>
    <definedName name="____________________________cp11" localSheetId="25" hidden="1">{"'előző év december'!$A$2:$CP$214"}</definedName>
    <definedName name="____________________________cp11" localSheetId="26" hidden="1">{"'előző év december'!$A$2:$CP$214"}</definedName>
    <definedName name="____________________________cp11" localSheetId="27" hidden="1">{"'előző év december'!$A$2:$CP$214"}</definedName>
    <definedName name="____________________________cp11" localSheetId="3" hidden="1">{"'előző év december'!$A$2:$CP$214"}</definedName>
    <definedName name="____________________________cp11" localSheetId="30" hidden="1">{"'előző év december'!$A$2:$CP$214"}</definedName>
    <definedName name="____________________________cp11" localSheetId="31" hidden="1">{"'előző év december'!$A$2:$CP$214"}</definedName>
    <definedName name="____________________________cp11" localSheetId="32" hidden="1">{"'előző év december'!$A$2:$CP$214"}</definedName>
    <definedName name="____________________________cp11" localSheetId="33" hidden="1">{"'előző év december'!$A$2:$CP$214"}</definedName>
    <definedName name="____________________________cp11" localSheetId="36" hidden="1">{"'előző év december'!$A$2:$CP$214"}</definedName>
    <definedName name="____________________________cp11" localSheetId="4" hidden="1">{"'előző év december'!$A$2:$CP$214"}</definedName>
    <definedName name="____________________________cp11" localSheetId="5" hidden="1">{"'előző év december'!$A$2:$CP$214"}</definedName>
    <definedName name="____________________________cp11" localSheetId="6" hidden="1">{"'előző év december'!$A$2:$CP$214"}</definedName>
    <definedName name="____________________________cp11" localSheetId="7" hidden="1">{"'előző év december'!$A$2:$CP$214"}</definedName>
    <definedName name="____________________________cp11" localSheetId="8" hidden="1">{"'előző év december'!$A$2:$CP$214"}</definedName>
    <definedName name="____________________________cp11" localSheetId="9" hidden="1">{"'előző év december'!$A$2:$CP$214"}</definedName>
    <definedName name="____________________________cp11" localSheetId="0" hidden="1">{"'előző év december'!$A$2:$CP$214"}</definedName>
    <definedName name="____________________________cp11" hidden="1">{"'előző év december'!$A$2:$CP$214"}</definedName>
    <definedName name="____________________________cp2" localSheetId="11" hidden="1">{"'előző év december'!$A$2:$CP$214"}</definedName>
    <definedName name="____________________________cp2" localSheetId="12" hidden="1">{"'előző év december'!$A$2:$CP$214"}</definedName>
    <definedName name="____________________________cp2" localSheetId="14" hidden="1">{"'előző év december'!$A$2:$CP$214"}</definedName>
    <definedName name="____________________________cp2" localSheetId="15" hidden="1">{"'előző év december'!$A$2:$CP$214"}</definedName>
    <definedName name="____________________________cp2" localSheetId="16" hidden="1">{"'előző év december'!$A$2:$CP$214"}</definedName>
    <definedName name="____________________________cp2" localSheetId="17" hidden="1">{"'előző év december'!$A$2:$CP$214"}</definedName>
    <definedName name="____________________________cp2" localSheetId="18" hidden="1">{"'előző év december'!$A$2:$CP$214"}</definedName>
    <definedName name="____________________________cp2" localSheetId="19" hidden="1">{"'előző év december'!$A$2:$CP$214"}</definedName>
    <definedName name="____________________________cp2" localSheetId="20" hidden="1">{"'előző év december'!$A$2:$CP$214"}</definedName>
    <definedName name="____________________________cp2" localSheetId="21" hidden="1">{"'előző év december'!$A$2:$CP$214"}</definedName>
    <definedName name="____________________________cp2" localSheetId="22" hidden="1">{"'előző év december'!$A$2:$CP$214"}</definedName>
    <definedName name="____________________________cp2" localSheetId="23" hidden="1">{"'előző év december'!$A$2:$CP$214"}</definedName>
    <definedName name="____________________________cp2" localSheetId="24" hidden="1">{"'előző év december'!$A$2:$CP$214"}</definedName>
    <definedName name="____________________________cp2" localSheetId="25" hidden="1">{"'előző év december'!$A$2:$CP$214"}</definedName>
    <definedName name="____________________________cp2" localSheetId="26" hidden="1">{"'előző év december'!$A$2:$CP$214"}</definedName>
    <definedName name="____________________________cp2" localSheetId="27" hidden="1">{"'előző év december'!$A$2:$CP$214"}</definedName>
    <definedName name="____________________________cp2" localSheetId="3" hidden="1">{"'előző év december'!$A$2:$CP$214"}</definedName>
    <definedName name="____________________________cp2" localSheetId="30" hidden="1">{"'előző év december'!$A$2:$CP$214"}</definedName>
    <definedName name="____________________________cp2" localSheetId="31" hidden="1">{"'előző év december'!$A$2:$CP$214"}</definedName>
    <definedName name="____________________________cp2" localSheetId="32" hidden="1">{"'előző év december'!$A$2:$CP$214"}</definedName>
    <definedName name="____________________________cp2" localSheetId="33" hidden="1">{"'előző év december'!$A$2:$CP$214"}</definedName>
    <definedName name="____________________________cp2" localSheetId="36" hidden="1">{"'előző év december'!$A$2:$CP$214"}</definedName>
    <definedName name="____________________________cp2" localSheetId="4" hidden="1">{"'előző év december'!$A$2:$CP$214"}</definedName>
    <definedName name="____________________________cp2" localSheetId="5" hidden="1">{"'előző év december'!$A$2:$CP$214"}</definedName>
    <definedName name="____________________________cp2" localSheetId="6" hidden="1">{"'előző év december'!$A$2:$CP$214"}</definedName>
    <definedName name="____________________________cp2" localSheetId="7" hidden="1">{"'előző év december'!$A$2:$CP$214"}</definedName>
    <definedName name="____________________________cp2" localSheetId="8" hidden="1">{"'előző év december'!$A$2:$CP$214"}</definedName>
    <definedName name="____________________________cp2" localSheetId="9" hidden="1">{"'előző év december'!$A$2:$CP$214"}</definedName>
    <definedName name="____________________________cp2" localSheetId="0" hidden="1">{"'előző év december'!$A$2:$CP$214"}</definedName>
    <definedName name="____________________________cp2" hidden="1">{"'előző év december'!$A$2:$CP$214"}</definedName>
    <definedName name="____________________________cp3" localSheetId="11" hidden="1">{"'előző év december'!$A$2:$CP$214"}</definedName>
    <definedName name="____________________________cp3" localSheetId="12" hidden="1">{"'előző év december'!$A$2:$CP$214"}</definedName>
    <definedName name="____________________________cp3" localSheetId="14" hidden="1">{"'előző év december'!$A$2:$CP$214"}</definedName>
    <definedName name="____________________________cp3" localSheetId="15" hidden="1">{"'előző év december'!$A$2:$CP$214"}</definedName>
    <definedName name="____________________________cp3" localSheetId="16" hidden="1">{"'előző év december'!$A$2:$CP$214"}</definedName>
    <definedName name="____________________________cp3" localSheetId="17" hidden="1">{"'előző év december'!$A$2:$CP$214"}</definedName>
    <definedName name="____________________________cp3" localSheetId="18" hidden="1">{"'előző év december'!$A$2:$CP$214"}</definedName>
    <definedName name="____________________________cp3" localSheetId="19" hidden="1">{"'előző év december'!$A$2:$CP$214"}</definedName>
    <definedName name="____________________________cp3" localSheetId="20" hidden="1">{"'előző év december'!$A$2:$CP$214"}</definedName>
    <definedName name="____________________________cp3" localSheetId="21" hidden="1">{"'előző év december'!$A$2:$CP$214"}</definedName>
    <definedName name="____________________________cp3" localSheetId="22" hidden="1">{"'előző év december'!$A$2:$CP$214"}</definedName>
    <definedName name="____________________________cp3" localSheetId="23" hidden="1">{"'előző év december'!$A$2:$CP$214"}</definedName>
    <definedName name="____________________________cp3" localSheetId="24" hidden="1">{"'előző év december'!$A$2:$CP$214"}</definedName>
    <definedName name="____________________________cp3" localSheetId="25" hidden="1">{"'előző év december'!$A$2:$CP$214"}</definedName>
    <definedName name="____________________________cp3" localSheetId="26" hidden="1">{"'előző év december'!$A$2:$CP$214"}</definedName>
    <definedName name="____________________________cp3" localSheetId="27" hidden="1">{"'előző év december'!$A$2:$CP$214"}</definedName>
    <definedName name="____________________________cp3" localSheetId="3" hidden="1">{"'előző év december'!$A$2:$CP$214"}</definedName>
    <definedName name="____________________________cp3" localSheetId="30" hidden="1">{"'előző év december'!$A$2:$CP$214"}</definedName>
    <definedName name="____________________________cp3" localSheetId="31" hidden="1">{"'előző év december'!$A$2:$CP$214"}</definedName>
    <definedName name="____________________________cp3" localSheetId="32" hidden="1">{"'előző év december'!$A$2:$CP$214"}</definedName>
    <definedName name="____________________________cp3" localSheetId="33" hidden="1">{"'előző év december'!$A$2:$CP$214"}</definedName>
    <definedName name="____________________________cp3" localSheetId="36" hidden="1">{"'előző év december'!$A$2:$CP$214"}</definedName>
    <definedName name="____________________________cp3" localSheetId="4" hidden="1">{"'előző év december'!$A$2:$CP$214"}</definedName>
    <definedName name="____________________________cp3" localSheetId="5" hidden="1">{"'előző év december'!$A$2:$CP$214"}</definedName>
    <definedName name="____________________________cp3" localSheetId="6" hidden="1">{"'előző év december'!$A$2:$CP$214"}</definedName>
    <definedName name="____________________________cp3" localSheetId="7" hidden="1">{"'előző év december'!$A$2:$CP$214"}</definedName>
    <definedName name="____________________________cp3" localSheetId="8" hidden="1">{"'előző év december'!$A$2:$CP$214"}</definedName>
    <definedName name="____________________________cp3" localSheetId="9" hidden="1">{"'előző év december'!$A$2:$CP$214"}</definedName>
    <definedName name="____________________________cp3" localSheetId="0" hidden="1">{"'előző év december'!$A$2:$CP$214"}</definedName>
    <definedName name="____________________________cp3" hidden="1">{"'előző év december'!$A$2:$CP$214"}</definedName>
    <definedName name="____________________________cp4" localSheetId="11" hidden="1">{"'előző év december'!$A$2:$CP$214"}</definedName>
    <definedName name="____________________________cp4" localSheetId="12" hidden="1">{"'előző év december'!$A$2:$CP$214"}</definedName>
    <definedName name="____________________________cp4" localSheetId="14" hidden="1">{"'előző év december'!$A$2:$CP$214"}</definedName>
    <definedName name="____________________________cp4" localSheetId="15" hidden="1">{"'előző év december'!$A$2:$CP$214"}</definedName>
    <definedName name="____________________________cp4" localSheetId="16" hidden="1">{"'előző év december'!$A$2:$CP$214"}</definedName>
    <definedName name="____________________________cp4" localSheetId="17" hidden="1">{"'előző év december'!$A$2:$CP$214"}</definedName>
    <definedName name="____________________________cp4" localSheetId="18" hidden="1">{"'előző év december'!$A$2:$CP$214"}</definedName>
    <definedName name="____________________________cp4" localSheetId="19" hidden="1">{"'előző év december'!$A$2:$CP$214"}</definedName>
    <definedName name="____________________________cp4" localSheetId="20" hidden="1">{"'előző év december'!$A$2:$CP$214"}</definedName>
    <definedName name="____________________________cp4" localSheetId="21" hidden="1">{"'előző év december'!$A$2:$CP$214"}</definedName>
    <definedName name="____________________________cp4" localSheetId="22" hidden="1">{"'előző év december'!$A$2:$CP$214"}</definedName>
    <definedName name="____________________________cp4" localSheetId="23" hidden="1">{"'előző év december'!$A$2:$CP$214"}</definedName>
    <definedName name="____________________________cp4" localSheetId="24" hidden="1">{"'előző év december'!$A$2:$CP$214"}</definedName>
    <definedName name="____________________________cp4" localSheetId="25" hidden="1">{"'előző év december'!$A$2:$CP$214"}</definedName>
    <definedName name="____________________________cp4" localSheetId="26" hidden="1">{"'előző év december'!$A$2:$CP$214"}</definedName>
    <definedName name="____________________________cp4" localSheetId="27" hidden="1">{"'előző év december'!$A$2:$CP$214"}</definedName>
    <definedName name="____________________________cp4" localSheetId="3" hidden="1">{"'előző év december'!$A$2:$CP$214"}</definedName>
    <definedName name="____________________________cp4" localSheetId="30" hidden="1">{"'előző év december'!$A$2:$CP$214"}</definedName>
    <definedName name="____________________________cp4" localSheetId="31" hidden="1">{"'előző év december'!$A$2:$CP$214"}</definedName>
    <definedName name="____________________________cp4" localSheetId="32" hidden="1">{"'előző év december'!$A$2:$CP$214"}</definedName>
    <definedName name="____________________________cp4" localSheetId="33" hidden="1">{"'előző év december'!$A$2:$CP$214"}</definedName>
    <definedName name="____________________________cp4" localSheetId="36" hidden="1">{"'előző év december'!$A$2:$CP$214"}</definedName>
    <definedName name="____________________________cp4" localSheetId="4" hidden="1">{"'előző év december'!$A$2:$CP$214"}</definedName>
    <definedName name="____________________________cp4" localSheetId="5" hidden="1">{"'előző év december'!$A$2:$CP$214"}</definedName>
    <definedName name="____________________________cp4" localSheetId="6" hidden="1">{"'előző év december'!$A$2:$CP$214"}</definedName>
    <definedName name="____________________________cp4" localSheetId="7" hidden="1">{"'előző év december'!$A$2:$CP$214"}</definedName>
    <definedName name="____________________________cp4" localSheetId="8" hidden="1">{"'előző év december'!$A$2:$CP$214"}</definedName>
    <definedName name="____________________________cp4" localSheetId="9" hidden="1">{"'előző év december'!$A$2:$CP$214"}</definedName>
    <definedName name="____________________________cp4" localSheetId="0" hidden="1">{"'előző év december'!$A$2:$CP$214"}</definedName>
    <definedName name="____________________________cp4" hidden="1">{"'előző év december'!$A$2:$CP$214"}</definedName>
    <definedName name="____________________________cp5" localSheetId="11" hidden="1">{"'előző év december'!$A$2:$CP$214"}</definedName>
    <definedName name="____________________________cp5" localSheetId="12" hidden="1">{"'előző év december'!$A$2:$CP$214"}</definedName>
    <definedName name="____________________________cp5" localSheetId="14" hidden="1">{"'előző év december'!$A$2:$CP$214"}</definedName>
    <definedName name="____________________________cp5" localSheetId="15" hidden="1">{"'előző év december'!$A$2:$CP$214"}</definedName>
    <definedName name="____________________________cp5" localSheetId="16" hidden="1">{"'előző év december'!$A$2:$CP$214"}</definedName>
    <definedName name="____________________________cp5" localSheetId="17" hidden="1">{"'előző év december'!$A$2:$CP$214"}</definedName>
    <definedName name="____________________________cp5" localSheetId="18" hidden="1">{"'előző év december'!$A$2:$CP$214"}</definedName>
    <definedName name="____________________________cp5" localSheetId="19" hidden="1">{"'előző év december'!$A$2:$CP$214"}</definedName>
    <definedName name="____________________________cp5" localSheetId="20" hidden="1">{"'előző év december'!$A$2:$CP$214"}</definedName>
    <definedName name="____________________________cp5" localSheetId="21" hidden="1">{"'előző év december'!$A$2:$CP$214"}</definedName>
    <definedName name="____________________________cp5" localSheetId="22" hidden="1">{"'előző év december'!$A$2:$CP$214"}</definedName>
    <definedName name="____________________________cp5" localSheetId="23" hidden="1">{"'előző év december'!$A$2:$CP$214"}</definedName>
    <definedName name="____________________________cp5" localSheetId="24" hidden="1">{"'előző év december'!$A$2:$CP$214"}</definedName>
    <definedName name="____________________________cp5" localSheetId="25" hidden="1">{"'előző év december'!$A$2:$CP$214"}</definedName>
    <definedName name="____________________________cp5" localSheetId="26" hidden="1">{"'előző év december'!$A$2:$CP$214"}</definedName>
    <definedName name="____________________________cp5" localSheetId="27" hidden="1">{"'előző év december'!$A$2:$CP$214"}</definedName>
    <definedName name="____________________________cp5" localSheetId="3" hidden="1">{"'előző év december'!$A$2:$CP$214"}</definedName>
    <definedName name="____________________________cp5" localSheetId="30" hidden="1">{"'előző év december'!$A$2:$CP$214"}</definedName>
    <definedName name="____________________________cp5" localSheetId="31" hidden="1">{"'előző év december'!$A$2:$CP$214"}</definedName>
    <definedName name="____________________________cp5" localSheetId="32" hidden="1">{"'előző év december'!$A$2:$CP$214"}</definedName>
    <definedName name="____________________________cp5" localSheetId="33" hidden="1">{"'előző év december'!$A$2:$CP$214"}</definedName>
    <definedName name="____________________________cp5" localSheetId="36" hidden="1">{"'előző év december'!$A$2:$CP$214"}</definedName>
    <definedName name="____________________________cp5" localSheetId="4" hidden="1">{"'előző év december'!$A$2:$CP$214"}</definedName>
    <definedName name="____________________________cp5" localSheetId="5" hidden="1">{"'előző év december'!$A$2:$CP$214"}</definedName>
    <definedName name="____________________________cp5" localSheetId="6" hidden="1">{"'előző év december'!$A$2:$CP$214"}</definedName>
    <definedName name="____________________________cp5" localSheetId="7" hidden="1">{"'előző év december'!$A$2:$CP$214"}</definedName>
    <definedName name="____________________________cp5" localSheetId="8" hidden="1">{"'előző év december'!$A$2:$CP$214"}</definedName>
    <definedName name="____________________________cp5" localSheetId="9" hidden="1">{"'előző év december'!$A$2:$CP$214"}</definedName>
    <definedName name="____________________________cp5" localSheetId="0" hidden="1">{"'előző év december'!$A$2:$CP$214"}</definedName>
    <definedName name="____________________________cp5" hidden="1">{"'előző év december'!$A$2:$CP$214"}</definedName>
    <definedName name="____________________________cp6" localSheetId="11" hidden="1">{"'előző év december'!$A$2:$CP$214"}</definedName>
    <definedName name="____________________________cp6" localSheetId="12" hidden="1">{"'előző év december'!$A$2:$CP$214"}</definedName>
    <definedName name="____________________________cp6" localSheetId="14" hidden="1">{"'előző év december'!$A$2:$CP$214"}</definedName>
    <definedName name="____________________________cp6" localSheetId="15" hidden="1">{"'előző év december'!$A$2:$CP$214"}</definedName>
    <definedName name="____________________________cp6" localSheetId="16" hidden="1">{"'előző év december'!$A$2:$CP$214"}</definedName>
    <definedName name="____________________________cp6" localSheetId="17" hidden="1">{"'előző év december'!$A$2:$CP$214"}</definedName>
    <definedName name="____________________________cp6" localSheetId="18" hidden="1">{"'előző év december'!$A$2:$CP$214"}</definedName>
    <definedName name="____________________________cp6" localSheetId="19" hidden="1">{"'előző év december'!$A$2:$CP$214"}</definedName>
    <definedName name="____________________________cp6" localSheetId="20" hidden="1">{"'előző év december'!$A$2:$CP$214"}</definedName>
    <definedName name="____________________________cp6" localSheetId="21" hidden="1">{"'előző év december'!$A$2:$CP$214"}</definedName>
    <definedName name="____________________________cp6" localSheetId="22" hidden="1">{"'előző év december'!$A$2:$CP$214"}</definedName>
    <definedName name="____________________________cp6" localSheetId="23" hidden="1">{"'előző év december'!$A$2:$CP$214"}</definedName>
    <definedName name="____________________________cp6" localSheetId="24" hidden="1">{"'előző év december'!$A$2:$CP$214"}</definedName>
    <definedName name="____________________________cp6" localSheetId="25" hidden="1">{"'előző év december'!$A$2:$CP$214"}</definedName>
    <definedName name="____________________________cp6" localSheetId="26" hidden="1">{"'előző év december'!$A$2:$CP$214"}</definedName>
    <definedName name="____________________________cp6" localSheetId="27" hidden="1">{"'előző év december'!$A$2:$CP$214"}</definedName>
    <definedName name="____________________________cp6" localSheetId="3" hidden="1">{"'előző év december'!$A$2:$CP$214"}</definedName>
    <definedName name="____________________________cp6" localSheetId="30" hidden="1">{"'előző év december'!$A$2:$CP$214"}</definedName>
    <definedName name="____________________________cp6" localSheetId="31" hidden="1">{"'előző év december'!$A$2:$CP$214"}</definedName>
    <definedName name="____________________________cp6" localSheetId="32" hidden="1">{"'előző év december'!$A$2:$CP$214"}</definedName>
    <definedName name="____________________________cp6" localSheetId="33" hidden="1">{"'előző év december'!$A$2:$CP$214"}</definedName>
    <definedName name="____________________________cp6" localSheetId="36" hidden="1">{"'előző év december'!$A$2:$CP$214"}</definedName>
    <definedName name="____________________________cp6" localSheetId="4" hidden="1">{"'előző év december'!$A$2:$CP$214"}</definedName>
    <definedName name="____________________________cp6" localSheetId="5" hidden="1">{"'előző év december'!$A$2:$CP$214"}</definedName>
    <definedName name="____________________________cp6" localSheetId="6" hidden="1">{"'előző év december'!$A$2:$CP$214"}</definedName>
    <definedName name="____________________________cp6" localSheetId="7" hidden="1">{"'előző év december'!$A$2:$CP$214"}</definedName>
    <definedName name="____________________________cp6" localSheetId="8" hidden="1">{"'előző év december'!$A$2:$CP$214"}</definedName>
    <definedName name="____________________________cp6" localSheetId="9" hidden="1">{"'előző év december'!$A$2:$CP$214"}</definedName>
    <definedName name="____________________________cp6" localSheetId="0" hidden="1">{"'előző év december'!$A$2:$CP$214"}</definedName>
    <definedName name="____________________________cp6" hidden="1">{"'előző év december'!$A$2:$CP$214"}</definedName>
    <definedName name="____________________________cp7" localSheetId="11" hidden="1">{"'előző év december'!$A$2:$CP$214"}</definedName>
    <definedName name="____________________________cp7" localSheetId="12" hidden="1">{"'előző év december'!$A$2:$CP$214"}</definedName>
    <definedName name="____________________________cp7" localSheetId="14" hidden="1">{"'előző év december'!$A$2:$CP$214"}</definedName>
    <definedName name="____________________________cp7" localSheetId="15" hidden="1">{"'előző év december'!$A$2:$CP$214"}</definedName>
    <definedName name="____________________________cp7" localSheetId="16" hidden="1">{"'előző év december'!$A$2:$CP$214"}</definedName>
    <definedName name="____________________________cp7" localSheetId="17" hidden="1">{"'előző év december'!$A$2:$CP$214"}</definedName>
    <definedName name="____________________________cp7" localSheetId="18" hidden="1">{"'előző év december'!$A$2:$CP$214"}</definedName>
    <definedName name="____________________________cp7" localSheetId="19" hidden="1">{"'előző év december'!$A$2:$CP$214"}</definedName>
    <definedName name="____________________________cp7" localSheetId="20" hidden="1">{"'előző év december'!$A$2:$CP$214"}</definedName>
    <definedName name="____________________________cp7" localSheetId="21" hidden="1">{"'előző év december'!$A$2:$CP$214"}</definedName>
    <definedName name="____________________________cp7" localSheetId="22" hidden="1">{"'előző év december'!$A$2:$CP$214"}</definedName>
    <definedName name="____________________________cp7" localSheetId="23" hidden="1">{"'előző év december'!$A$2:$CP$214"}</definedName>
    <definedName name="____________________________cp7" localSheetId="24" hidden="1">{"'előző év december'!$A$2:$CP$214"}</definedName>
    <definedName name="____________________________cp7" localSheetId="25" hidden="1">{"'előző év december'!$A$2:$CP$214"}</definedName>
    <definedName name="____________________________cp7" localSheetId="26" hidden="1">{"'előző év december'!$A$2:$CP$214"}</definedName>
    <definedName name="____________________________cp7" localSheetId="27" hidden="1">{"'előző év december'!$A$2:$CP$214"}</definedName>
    <definedName name="____________________________cp7" localSheetId="3" hidden="1">{"'előző év december'!$A$2:$CP$214"}</definedName>
    <definedName name="____________________________cp7" localSheetId="30" hidden="1">{"'előző év december'!$A$2:$CP$214"}</definedName>
    <definedName name="____________________________cp7" localSheetId="31" hidden="1">{"'előző év december'!$A$2:$CP$214"}</definedName>
    <definedName name="____________________________cp7" localSheetId="32" hidden="1">{"'előző év december'!$A$2:$CP$214"}</definedName>
    <definedName name="____________________________cp7" localSheetId="33" hidden="1">{"'előző év december'!$A$2:$CP$214"}</definedName>
    <definedName name="____________________________cp7" localSheetId="36" hidden="1">{"'előző év december'!$A$2:$CP$214"}</definedName>
    <definedName name="____________________________cp7" localSheetId="4" hidden="1">{"'előző év december'!$A$2:$CP$214"}</definedName>
    <definedName name="____________________________cp7" localSheetId="5" hidden="1">{"'előző év december'!$A$2:$CP$214"}</definedName>
    <definedName name="____________________________cp7" localSheetId="6" hidden="1">{"'előző év december'!$A$2:$CP$214"}</definedName>
    <definedName name="____________________________cp7" localSheetId="7" hidden="1">{"'előző év december'!$A$2:$CP$214"}</definedName>
    <definedName name="____________________________cp7" localSheetId="8" hidden="1">{"'előző év december'!$A$2:$CP$214"}</definedName>
    <definedName name="____________________________cp7" localSheetId="9" hidden="1">{"'előző év december'!$A$2:$CP$214"}</definedName>
    <definedName name="____________________________cp7" localSheetId="0" hidden="1">{"'előző év december'!$A$2:$CP$214"}</definedName>
    <definedName name="____________________________cp7" hidden="1">{"'előző év december'!$A$2:$CP$214"}</definedName>
    <definedName name="____________________________cp8" localSheetId="11" hidden="1">{"'előző év december'!$A$2:$CP$214"}</definedName>
    <definedName name="____________________________cp8" localSheetId="12" hidden="1">{"'előző év december'!$A$2:$CP$214"}</definedName>
    <definedName name="____________________________cp8" localSheetId="14" hidden="1">{"'előző év december'!$A$2:$CP$214"}</definedName>
    <definedName name="____________________________cp8" localSheetId="15" hidden="1">{"'előző év december'!$A$2:$CP$214"}</definedName>
    <definedName name="____________________________cp8" localSheetId="16" hidden="1">{"'előző év december'!$A$2:$CP$214"}</definedName>
    <definedName name="____________________________cp8" localSheetId="17" hidden="1">{"'előző év december'!$A$2:$CP$214"}</definedName>
    <definedName name="____________________________cp8" localSheetId="18" hidden="1">{"'előző év december'!$A$2:$CP$214"}</definedName>
    <definedName name="____________________________cp8" localSheetId="19" hidden="1">{"'előző év december'!$A$2:$CP$214"}</definedName>
    <definedName name="____________________________cp8" localSheetId="20" hidden="1">{"'előző év december'!$A$2:$CP$214"}</definedName>
    <definedName name="____________________________cp8" localSheetId="21" hidden="1">{"'előző év december'!$A$2:$CP$214"}</definedName>
    <definedName name="____________________________cp8" localSheetId="22" hidden="1">{"'előző év december'!$A$2:$CP$214"}</definedName>
    <definedName name="____________________________cp8" localSheetId="23" hidden="1">{"'előző év december'!$A$2:$CP$214"}</definedName>
    <definedName name="____________________________cp8" localSheetId="24" hidden="1">{"'előző év december'!$A$2:$CP$214"}</definedName>
    <definedName name="____________________________cp8" localSheetId="25" hidden="1">{"'előző év december'!$A$2:$CP$214"}</definedName>
    <definedName name="____________________________cp8" localSheetId="26" hidden="1">{"'előző év december'!$A$2:$CP$214"}</definedName>
    <definedName name="____________________________cp8" localSheetId="27" hidden="1">{"'előző év december'!$A$2:$CP$214"}</definedName>
    <definedName name="____________________________cp8" localSheetId="3" hidden="1">{"'előző év december'!$A$2:$CP$214"}</definedName>
    <definedName name="____________________________cp8" localSheetId="30" hidden="1">{"'előző év december'!$A$2:$CP$214"}</definedName>
    <definedName name="____________________________cp8" localSheetId="31" hidden="1">{"'előző év december'!$A$2:$CP$214"}</definedName>
    <definedName name="____________________________cp8" localSheetId="32" hidden="1">{"'előző év december'!$A$2:$CP$214"}</definedName>
    <definedName name="____________________________cp8" localSheetId="33" hidden="1">{"'előző év december'!$A$2:$CP$214"}</definedName>
    <definedName name="____________________________cp8" localSheetId="36" hidden="1">{"'előző év december'!$A$2:$CP$214"}</definedName>
    <definedName name="____________________________cp8" localSheetId="4" hidden="1">{"'előző év december'!$A$2:$CP$214"}</definedName>
    <definedName name="____________________________cp8" localSheetId="5" hidden="1">{"'előző év december'!$A$2:$CP$214"}</definedName>
    <definedName name="____________________________cp8" localSheetId="6" hidden="1">{"'előző év december'!$A$2:$CP$214"}</definedName>
    <definedName name="____________________________cp8" localSheetId="7" hidden="1">{"'előző év december'!$A$2:$CP$214"}</definedName>
    <definedName name="____________________________cp8" localSheetId="8" hidden="1">{"'előző év december'!$A$2:$CP$214"}</definedName>
    <definedName name="____________________________cp8" localSheetId="9" hidden="1">{"'előző év december'!$A$2:$CP$214"}</definedName>
    <definedName name="____________________________cp8" localSheetId="0" hidden="1">{"'előző év december'!$A$2:$CP$214"}</definedName>
    <definedName name="____________________________cp8" hidden="1">{"'előző év december'!$A$2:$CP$214"}</definedName>
    <definedName name="____________________________cp9" localSheetId="11" hidden="1">{"'előző év december'!$A$2:$CP$214"}</definedName>
    <definedName name="____________________________cp9" localSheetId="12" hidden="1">{"'előző év december'!$A$2:$CP$214"}</definedName>
    <definedName name="____________________________cp9" localSheetId="14" hidden="1">{"'előző év december'!$A$2:$CP$214"}</definedName>
    <definedName name="____________________________cp9" localSheetId="15" hidden="1">{"'előző év december'!$A$2:$CP$214"}</definedName>
    <definedName name="____________________________cp9" localSheetId="16" hidden="1">{"'előző év december'!$A$2:$CP$214"}</definedName>
    <definedName name="____________________________cp9" localSheetId="17" hidden="1">{"'előző év december'!$A$2:$CP$214"}</definedName>
    <definedName name="____________________________cp9" localSheetId="18" hidden="1">{"'előző év december'!$A$2:$CP$214"}</definedName>
    <definedName name="____________________________cp9" localSheetId="19" hidden="1">{"'előző év december'!$A$2:$CP$214"}</definedName>
    <definedName name="____________________________cp9" localSheetId="20" hidden="1">{"'előző év december'!$A$2:$CP$214"}</definedName>
    <definedName name="____________________________cp9" localSheetId="21" hidden="1">{"'előző év december'!$A$2:$CP$214"}</definedName>
    <definedName name="____________________________cp9" localSheetId="22" hidden="1">{"'előző év december'!$A$2:$CP$214"}</definedName>
    <definedName name="____________________________cp9" localSheetId="23" hidden="1">{"'előző év december'!$A$2:$CP$214"}</definedName>
    <definedName name="____________________________cp9" localSheetId="24" hidden="1">{"'előző év december'!$A$2:$CP$214"}</definedName>
    <definedName name="____________________________cp9" localSheetId="25" hidden="1">{"'előző év december'!$A$2:$CP$214"}</definedName>
    <definedName name="____________________________cp9" localSheetId="26" hidden="1">{"'előző év december'!$A$2:$CP$214"}</definedName>
    <definedName name="____________________________cp9" localSheetId="27" hidden="1">{"'előző év december'!$A$2:$CP$214"}</definedName>
    <definedName name="____________________________cp9" localSheetId="3" hidden="1">{"'előző év december'!$A$2:$CP$214"}</definedName>
    <definedName name="____________________________cp9" localSheetId="30" hidden="1">{"'előző év december'!$A$2:$CP$214"}</definedName>
    <definedName name="____________________________cp9" localSheetId="31" hidden="1">{"'előző év december'!$A$2:$CP$214"}</definedName>
    <definedName name="____________________________cp9" localSheetId="32" hidden="1">{"'előző év december'!$A$2:$CP$214"}</definedName>
    <definedName name="____________________________cp9" localSheetId="33" hidden="1">{"'előző év december'!$A$2:$CP$214"}</definedName>
    <definedName name="____________________________cp9" localSheetId="36" hidden="1">{"'előző év december'!$A$2:$CP$214"}</definedName>
    <definedName name="____________________________cp9" localSheetId="4" hidden="1">{"'előző év december'!$A$2:$CP$214"}</definedName>
    <definedName name="____________________________cp9" localSheetId="5" hidden="1">{"'előző év december'!$A$2:$CP$214"}</definedName>
    <definedName name="____________________________cp9" localSheetId="6" hidden="1">{"'előző év december'!$A$2:$CP$214"}</definedName>
    <definedName name="____________________________cp9" localSheetId="7" hidden="1">{"'előző év december'!$A$2:$CP$214"}</definedName>
    <definedName name="____________________________cp9" localSheetId="8" hidden="1">{"'előző év december'!$A$2:$CP$214"}</definedName>
    <definedName name="____________________________cp9" localSheetId="9" hidden="1">{"'előző év december'!$A$2:$CP$214"}</definedName>
    <definedName name="____________________________cp9" localSheetId="0" hidden="1">{"'előző év december'!$A$2:$CP$214"}</definedName>
    <definedName name="____________________________cp9" hidden="1">{"'előző év december'!$A$2:$CP$214"}</definedName>
    <definedName name="____________________________cpr2" localSheetId="11" hidden="1">{"'előző év december'!$A$2:$CP$214"}</definedName>
    <definedName name="____________________________cpr2" localSheetId="12" hidden="1">{"'előző év december'!$A$2:$CP$214"}</definedName>
    <definedName name="____________________________cpr2" localSheetId="14" hidden="1">{"'előző év december'!$A$2:$CP$214"}</definedName>
    <definedName name="____________________________cpr2" localSheetId="15" hidden="1">{"'előző év december'!$A$2:$CP$214"}</definedName>
    <definedName name="____________________________cpr2" localSheetId="16" hidden="1">{"'előző év december'!$A$2:$CP$214"}</definedName>
    <definedName name="____________________________cpr2" localSheetId="17" hidden="1">{"'előző év december'!$A$2:$CP$214"}</definedName>
    <definedName name="____________________________cpr2" localSheetId="18" hidden="1">{"'előző év december'!$A$2:$CP$214"}</definedName>
    <definedName name="____________________________cpr2" localSheetId="19" hidden="1">{"'előző év december'!$A$2:$CP$214"}</definedName>
    <definedName name="____________________________cpr2" localSheetId="20" hidden="1">{"'előző év december'!$A$2:$CP$214"}</definedName>
    <definedName name="____________________________cpr2" localSheetId="21" hidden="1">{"'előző év december'!$A$2:$CP$214"}</definedName>
    <definedName name="____________________________cpr2" localSheetId="22" hidden="1">{"'előző év december'!$A$2:$CP$214"}</definedName>
    <definedName name="____________________________cpr2" localSheetId="23" hidden="1">{"'előző év december'!$A$2:$CP$214"}</definedName>
    <definedName name="____________________________cpr2" localSheetId="24" hidden="1">{"'előző év december'!$A$2:$CP$214"}</definedName>
    <definedName name="____________________________cpr2" localSheetId="25" hidden="1">{"'előző év december'!$A$2:$CP$214"}</definedName>
    <definedName name="____________________________cpr2" localSheetId="26" hidden="1">{"'előző év december'!$A$2:$CP$214"}</definedName>
    <definedName name="____________________________cpr2" localSheetId="27" hidden="1">{"'előző év december'!$A$2:$CP$214"}</definedName>
    <definedName name="____________________________cpr2" localSheetId="3" hidden="1">{"'előző év december'!$A$2:$CP$214"}</definedName>
    <definedName name="____________________________cpr2" localSheetId="30" hidden="1">{"'előző év december'!$A$2:$CP$214"}</definedName>
    <definedName name="____________________________cpr2" localSheetId="31" hidden="1">{"'előző év december'!$A$2:$CP$214"}</definedName>
    <definedName name="____________________________cpr2" localSheetId="32" hidden="1">{"'előző év december'!$A$2:$CP$214"}</definedName>
    <definedName name="____________________________cpr2" localSheetId="33" hidden="1">{"'előző év december'!$A$2:$CP$214"}</definedName>
    <definedName name="____________________________cpr2" localSheetId="36" hidden="1">{"'előző év december'!$A$2:$CP$214"}</definedName>
    <definedName name="____________________________cpr2" localSheetId="4" hidden="1">{"'előző év december'!$A$2:$CP$214"}</definedName>
    <definedName name="____________________________cpr2" localSheetId="5" hidden="1">{"'előző év december'!$A$2:$CP$214"}</definedName>
    <definedName name="____________________________cpr2" localSheetId="6" hidden="1">{"'előző év december'!$A$2:$CP$214"}</definedName>
    <definedName name="____________________________cpr2" localSheetId="7" hidden="1">{"'előző év december'!$A$2:$CP$214"}</definedName>
    <definedName name="____________________________cpr2" localSheetId="8" hidden="1">{"'előző év december'!$A$2:$CP$214"}</definedName>
    <definedName name="____________________________cpr2" localSheetId="9" hidden="1">{"'előző év december'!$A$2:$CP$214"}</definedName>
    <definedName name="____________________________cpr2" localSheetId="0" hidden="1">{"'előző év december'!$A$2:$CP$214"}</definedName>
    <definedName name="____________________________cpr2" hidden="1">{"'előző év december'!$A$2:$CP$214"}</definedName>
    <definedName name="____________________________cpr3" localSheetId="11" hidden="1">{"'előző év december'!$A$2:$CP$214"}</definedName>
    <definedName name="____________________________cpr3" localSheetId="12" hidden="1">{"'előző év december'!$A$2:$CP$214"}</definedName>
    <definedName name="____________________________cpr3" localSheetId="14" hidden="1">{"'előző év december'!$A$2:$CP$214"}</definedName>
    <definedName name="____________________________cpr3" localSheetId="15" hidden="1">{"'előző év december'!$A$2:$CP$214"}</definedName>
    <definedName name="____________________________cpr3" localSheetId="16" hidden="1">{"'előző év december'!$A$2:$CP$214"}</definedName>
    <definedName name="____________________________cpr3" localSheetId="17" hidden="1">{"'előző év december'!$A$2:$CP$214"}</definedName>
    <definedName name="____________________________cpr3" localSheetId="18" hidden="1">{"'előző év december'!$A$2:$CP$214"}</definedName>
    <definedName name="____________________________cpr3" localSheetId="19" hidden="1">{"'előző év december'!$A$2:$CP$214"}</definedName>
    <definedName name="____________________________cpr3" localSheetId="20" hidden="1">{"'előző év december'!$A$2:$CP$214"}</definedName>
    <definedName name="____________________________cpr3" localSheetId="21" hidden="1">{"'előző év december'!$A$2:$CP$214"}</definedName>
    <definedName name="____________________________cpr3" localSheetId="22" hidden="1">{"'előző év december'!$A$2:$CP$214"}</definedName>
    <definedName name="____________________________cpr3" localSheetId="23" hidden="1">{"'előző év december'!$A$2:$CP$214"}</definedName>
    <definedName name="____________________________cpr3" localSheetId="24" hidden="1">{"'előző év december'!$A$2:$CP$214"}</definedName>
    <definedName name="____________________________cpr3" localSheetId="25" hidden="1">{"'előző év december'!$A$2:$CP$214"}</definedName>
    <definedName name="____________________________cpr3" localSheetId="26" hidden="1">{"'előző év december'!$A$2:$CP$214"}</definedName>
    <definedName name="____________________________cpr3" localSheetId="27" hidden="1">{"'előző év december'!$A$2:$CP$214"}</definedName>
    <definedName name="____________________________cpr3" localSheetId="3" hidden="1">{"'előző év december'!$A$2:$CP$214"}</definedName>
    <definedName name="____________________________cpr3" localSheetId="30" hidden="1">{"'előző év december'!$A$2:$CP$214"}</definedName>
    <definedName name="____________________________cpr3" localSheetId="31" hidden="1">{"'előző év december'!$A$2:$CP$214"}</definedName>
    <definedName name="____________________________cpr3" localSheetId="32" hidden="1">{"'előző év december'!$A$2:$CP$214"}</definedName>
    <definedName name="____________________________cpr3" localSheetId="33" hidden="1">{"'előző év december'!$A$2:$CP$214"}</definedName>
    <definedName name="____________________________cpr3" localSheetId="36" hidden="1">{"'előző év december'!$A$2:$CP$214"}</definedName>
    <definedName name="____________________________cpr3" localSheetId="4" hidden="1">{"'előző év december'!$A$2:$CP$214"}</definedName>
    <definedName name="____________________________cpr3" localSheetId="5" hidden="1">{"'előző év december'!$A$2:$CP$214"}</definedName>
    <definedName name="____________________________cpr3" localSheetId="6" hidden="1">{"'előző év december'!$A$2:$CP$214"}</definedName>
    <definedName name="____________________________cpr3" localSheetId="7" hidden="1">{"'előző év december'!$A$2:$CP$214"}</definedName>
    <definedName name="____________________________cpr3" localSheetId="8" hidden="1">{"'előző év december'!$A$2:$CP$214"}</definedName>
    <definedName name="____________________________cpr3" localSheetId="9" hidden="1">{"'előző év december'!$A$2:$CP$214"}</definedName>
    <definedName name="____________________________cpr3" localSheetId="0" hidden="1">{"'előző év december'!$A$2:$CP$214"}</definedName>
    <definedName name="____________________________cpr3" hidden="1">{"'előző év december'!$A$2:$CP$214"}</definedName>
    <definedName name="____________________________cpr4" localSheetId="11" hidden="1">{"'előző év december'!$A$2:$CP$214"}</definedName>
    <definedName name="____________________________cpr4" localSheetId="12" hidden="1">{"'előző év december'!$A$2:$CP$214"}</definedName>
    <definedName name="____________________________cpr4" localSheetId="14" hidden="1">{"'előző év december'!$A$2:$CP$214"}</definedName>
    <definedName name="____________________________cpr4" localSheetId="15" hidden="1">{"'előző év december'!$A$2:$CP$214"}</definedName>
    <definedName name="____________________________cpr4" localSheetId="16" hidden="1">{"'előző év december'!$A$2:$CP$214"}</definedName>
    <definedName name="____________________________cpr4" localSheetId="17" hidden="1">{"'előző év december'!$A$2:$CP$214"}</definedName>
    <definedName name="____________________________cpr4" localSheetId="18" hidden="1">{"'előző év december'!$A$2:$CP$214"}</definedName>
    <definedName name="____________________________cpr4" localSheetId="19" hidden="1">{"'előző év december'!$A$2:$CP$214"}</definedName>
    <definedName name="____________________________cpr4" localSheetId="20" hidden="1">{"'előző év december'!$A$2:$CP$214"}</definedName>
    <definedName name="____________________________cpr4" localSheetId="21" hidden="1">{"'előző év december'!$A$2:$CP$214"}</definedName>
    <definedName name="____________________________cpr4" localSheetId="22" hidden="1">{"'előző év december'!$A$2:$CP$214"}</definedName>
    <definedName name="____________________________cpr4" localSheetId="23" hidden="1">{"'előző év december'!$A$2:$CP$214"}</definedName>
    <definedName name="____________________________cpr4" localSheetId="24" hidden="1">{"'előző év december'!$A$2:$CP$214"}</definedName>
    <definedName name="____________________________cpr4" localSheetId="25" hidden="1">{"'előző év december'!$A$2:$CP$214"}</definedName>
    <definedName name="____________________________cpr4" localSheetId="26" hidden="1">{"'előző év december'!$A$2:$CP$214"}</definedName>
    <definedName name="____________________________cpr4" localSheetId="27" hidden="1">{"'előző év december'!$A$2:$CP$214"}</definedName>
    <definedName name="____________________________cpr4" localSheetId="3" hidden="1">{"'előző év december'!$A$2:$CP$214"}</definedName>
    <definedName name="____________________________cpr4" localSheetId="30" hidden="1">{"'előző év december'!$A$2:$CP$214"}</definedName>
    <definedName name="____________________________cpr4" localSheetId="31" hidden="1">{"'előző év december'!$A$2:$CP$214"}</definedName>
    <definedName name="____________________________cpr4" localSheetId="32" hidden="1">{"'előző év december'!$A$2:$CP$214"}</definedName>
    <definedName name="____________________________cpr4" localSheetId="33" hidden="1">{"'előző év december'!$A$2:$CP$214"}</definedName>
    <definedName name="____________________________cpr4" localSheetId="36" hidden="1">{"'előző év december'!$A$2:$CP$214"}</definedName>
    <definedName name="____________________________cpr4" localSheetId="4" hidden="1">{"'előző év december'!$A$2:$CP$214"}</definedName>
    <definedName name="____________________________cpr4" localSheetId="5" hidden="1">{"'előző év december'!$A$2:$CP$214"}</definedName>
    <definedName name="____________________________cpr4" localSheetId="6" hidden="1">{"'előző év december'!$A$2:$CP$214"}</definedName>
    <definedName name="____________________________cpr4" localSheetId="7" hidden="1">{"'előző év december'!$A$2:$CP$214"}</definedName>
    <definedName name="____________________________cpr4" localSheetId="8" hidden="1">{"'előző év december'!$A$2:$CP$214"}</definedName>
    <definedName name="____________________________cpr4" localSheetId="9" hidden="1">{"'előző év december'!$A$2:$CP$214"}</definedName>
    <definedName name="____________________________cpr4" localSheetId="0" hidden="1">{"'előző év december'!$A$2:$CP$214"}</definedName>
    <definedName name="____________________________cpr4" hidden="1">{"'előző év december'!$A$2:$CP$214"}</definedName>
    <definedName name="___________________________cp1" localSheetId="11" hidden="1">{"'előző év december'!$A$2:$CP$214"}</definedName>
    <definedName name="___________________________cp1" localSheetId="12" hidden="1">{"'előző év december'!$A$2:$CP$214"}</definedName>
    <definedName name="___________________________cp1" localSheetId="14" hidden="1">{"'előző év december'!$A$2:$CP$214"}</definedName>
    <definedName name="___________________________cp1" localSheetId="15" hidden="1">{"'előző év december'!$A$2:$CP$214"}</definedName>
    <definedName name="___________________________cp1" localSheetId="16" hidden="1">{"'előző év december'!$A$2:$CP$214"}</definedName>
    <definedName name="___________________________cp1" localSheetId="17" hidden="1">{"'előző év december'!$A$2:$CP$214"}</definedName>
    <definedName name="___________________________cp1" localSheetId="18" hidden="1">{"'előző év december'!$A$2:$CP$214"}</definedName>
    <definedName name="___________________________cp1" localSheetId="19" hidden="1">{"'előző év december'!$A$2:$CP$214"}</definedName>
    <definedName name="___________________________cp1" localSheetId="20" hidden="1">{"'előző év december'!$A$2:$CP$214"}</definedName>
    <definedName name="___________________________cp1" localSheetId="21" hidden="1">{"'előző év december'!$A$2:$CP$214"}</definedName>
    <definedName name="___________________________cp1" localSheetId="22" hidden="1">{"'előző év december'!$A$2:$CP$214"}</definedName>
    <definedName name="___________________________cp1" localSheetId="23" hidden="1">{"'előző év december'!$A$2:$CP$214"}</definedName>
    <definedName name="___________________________cp1" localSheetId="24" hidden="1">{"'előző év december'!$A$2:$CP$214"}</definedName>
    <definedName name="___________________________cp1" localSheetId="25" hidden="1">{"'előző év december'!$A$2:$CP$214"}</definedName>
    <definedName name="___________________________cp1" localSheetId="26" hidden="1">{"'előző év december'!$A$2:$CP$214"}</definedName>
    <definedName name="___________________________cp1" localSheetId="27" hidden="1">{"'előző év december'!$A$2:$CP$214"}</definedName>
    <definedName name="___________________________cp1" localSheetId="3" hidden="1">{"'előző év december'!$A$2:$CP$214"}</definedName>
    <definedName name="___________________________cp1" localSheetId="30" hidden="1">{"'előző év december'!$A$2:$CP$214"}</definedName>
    <definedName name="___________________________cp1" localSheetId="31" hidden="1">{"'előző év december'!$A$2:$CP$214"}</definedName>
    <definedName name="___________________________cp1" localSheetId="32" hidden="1">{"'előző év december'!$A$2:$CP$214"}</definedName>
    <definedName name="___________________________cp1" localSheetId="33" hidden="1">{"'előző év december'!$A$2:$CP$214"}</definedName>
    <definedName name="___________________________cp1" localSheetId="36" hidden="1">{"'előző év december'!$A$2:$CP$214"}</definedName>
    <definedName name="___________________________cp1" localSheetId="4" hidden="1">{"'előző év december'!$A$2:$CP$214"}</definedName>
    <definedName name="___________________________cp1" localSheetId="5" hidden="1">{"'előző év december'!$A$2:$CP$214"}</definedName>
    <definedName name="___________________________cp1" localSheetId="6" hidden="1">{"'előző év december'!$A$2:$CP$214"}</definedName>
    <definedName name="___________________________cp1" localSheetId="7" hidden="1">{"'előző év december'!$A$2:$CP$214"}</definedName>
    <definedName name="___________________________cp1" localSheetId="8" hidden="1">{"'előző év december'!$A$2:$CP$214"}</definedName>
    <definedName name="___________________________cp1" localSheetId="9" hidden="1">{"'előző év december'!$A$2:$CP$214"}</definedName>
    <definedName name="___________________________cp1" localSheetId="0" hidden="1">{"'előző év december'!$A$2:$CP$214"}</definedName>
    <definedName name="___________________________cp1" hidden="1">{"'előző év december'!$A$2:$CP$214"}</definedName>
    <definedName name="___________________________cp10" localSheetId="11" hidden="1">{"'előző év december'!$A$2:$CP$214"}</definedName>
    <definedName name="___________________________cp10" localSheetId="12" hidden="1">{"'előző év december'!$A$2:$CP$214"}</definedName>
    <definedName name="___________________________cp10" localSheetId="14" hidden="1">{"'előző év december'!$A$2:$CP$214"}</definedName>
    <definedName name="___________________________cp10" localSheetId="15" hidden="1">{"'előző év december'!$A$2:$CP$214"}</definedName>
    <definedName name="___________________________cp10" localSheetId="16" hidden="1">{"'előző év december'!$A$2:$CP$214"}</definedName>
    <definedName name="___________________________cp10" localSheetId="17" hidden="1">{"'előző év december'!$A$2:$CP$214"}</definedName>
    <definedName name="___________________________cp10" localSheetId="18" hidden="1">{"'előző év december'!$A$2:$CP$214"}</definedName>
    <definedName name="___________________________cp10" localSheetId="19" hidden="1">{"'előző év december'!$A$2:$CP$214"}</definedName>
    <definedName name="___________________________cp10" localSheetId="20" hidden="1">{"'előző év december'!$A$2:$CP$214"}</definedName>
    <definedName name="___________________________cp10" localSheetId="21" hidden="1">{"'előző év december'!$A$2:$CP$214"}</definedName>
    <definedName name="___________________________cp10" localSheetId="22" hidden="1">{"'előző év december'!$A$2:$CP$214"}</definedName>
    <definedName name="___________________________cp10" localSheetId="23" hidden="1">{"'előző év december'!$A$2:$CP$214"}</definedName>
    <definedName name="___________________________cp10" localSheetId="24" hidden="1">{"'előző év december'!$A$2:$CP$214"}</definedName>
    <definedName name="___________________________cp10" localSheetId="25" hidden="1">{"'előző év december'!$A$2:$CP$214"}</definedName>
    <definedName name="___________________________cp10" localSheetId="26" hidden="1">{"'előző év december'!$A$2:$CP$214"}</definedName>
    <definedName name="___________________________cp10" localSheetId="27" hidden="1">{"'előző év december'!$A$2:$CP$214"}</definedName>
    <definedName name="___________________________cp10" localSheetId="3" hidden="1">{"'előző év december'!$A$2:$CP$214"}</definedName>
    <definedName name="___________________________cp10" localSheetId="30" hidden="1">{"'előző év december'!$A$2:$CP$214"}</definedName>
    <definedName name="___________________________cp10" localSheetId="31" hidden="1">{"'előző év december'!$A$2:$CP$214"}</definedName>
    <definedName name="___________________________cp10" localSheetId="32" hidden="1">{"'előző év december'!$A$2:$CP$214"}</definedName>
    <definedName name="___________________________cp10" localSheetId="33" hidden="1">{"'előző év december'!$A$2:$CP$214"}</definedName>
    <definedName name="___________________________cp10" localSheetId="36" hidden="1">{"'előző év december'!$A$2:$CP$214"}</definedName>
    <definedName name="___________________________cp10" localSheetId="4" hidden="1">{"'előző év december'!$A$2:$CP$214"}</definedName>
    <definedName name="___________________________cp10" localSheetId="5" hidden="1">{"'előző év december'!$A$2:$CP$214"}</definedName>
    <definedName name="___________________________cp10" localSheetId="6" hidden="1">{"'előző év december'!$A$2:$CP$214"}</definedName>
    <definedName name="___________________________cp10" localSheetId="7" hidden="1">{"'előző év december'!$A$2:$CP$214"}</definedName>
    <definedName name="___________________________cp10" localSheetId="8" hidden="1">{"'előző év december'!$A$2:$CP$214"}</definedName>
    <definedName name="___________________________cp10" localSheetId="9" hidden="1">{"'előző év december'!$A$2:$CP$214"}</definedName>
    <definedName name="___________________________cp10" localSheetId="0" hidden="1">{"'előző év december'!$A$2:$CP$214"}</definedName>
    <definedName name="___________________________cp10" hidden="1">{"'előző év december'!$A$2:$CP$214"}</definedName>
    <definedName name="___________________________cp11" localSheetId="11" hidden="1">{"'előző év december'!$A$2:$CP$214"}</definedName>
    <definedName name="___________________________cp11" localSheetId="12" hidden="1">{"'előző év december'!$A$2:$CP$214"}</definedName>
    <definedName name="___________________________cp11" localSheetId="14" hidden="1">{"'előző év december'!$A$2:$CP$214"}</definedName>
    <definedName name="___________________________cp11" localSheetId="15" hidden="1">{"'előző év december'!$A$2:$CP$214"}</definedName>
    <definedName name="___________________________cp11" localSheetId="16" hidden="1">{"'előző év december'!$A$2:$CP$214"}</definedName>
    <definedName name="___________________________cp11" localSheetId="17" hidden="1">{"'előző év december'!$A$2:$CP$214"}</definedName>
    <definedName name="___________________________cp11" localSheetId="18" hidden="1">{"'előző év december'!$A$2:$CP$214"}</definedName>
    <definedName name="___________________________cp11" localSheetId="19" hidden="1">{"'előző év december'!$A$2:$CP$214"}</definedName>
    <definedName name="___________________________cp11" localSheetId="20" hidden="1">{"'előző év december'!$A$2:$CP$214"}</definedName>
    <definedName name="___________________________cp11" localSheetId="21" hidden="1">{"'előző év december'!$A$2:$CP$214"}</definedName>
    <definedName name="___________________________cp11" localSheetId="22" hidden="1">{"'előző év december'!$A$2:$CP$214"}</definedName>
    <definedName name="___________________________cp11" localSheetId="23" hidden="1">{"'előző év december'!$A$2:$CP$214"}</definedName>
    <definedName name="___________________________cp11" localSheetId="24" hidden="1">{"'előző év december'!$A$2:$CP$214"}</definedName>
    <definedName name="___________________________cp11" localSheetId="25" hidden="1">{"'előző év december'!$A$2:$CP$214"}</definedName>
    <definedName name="___________________________cp11" localSheetId="26" hidden="1">{"'előző év december'!$A$2:$CP$214"}</definedName>
    <definedName name="___________________________cp11" localSheetId="27" hidden="1">{"'előző év december'!$A$2:$CP$214"}</definedName>
    <definedName name="___________________________cp11" localSheetId="3" hidden="1">{"'előző év december'!$A$2:$CP$214"}</definedName>
    <definedName name="___________________________cp11" localSheetId="30" hidden="1">{"'előző év december'!$A$2:$CP$214"}</definedName>
    <definedName name="___________________________cp11" localSheetId="31" hidden="1">{"'előző év december'!$A$2:$CP$214"}</definedName>
    <definedName name="___________________________cp11" localSheetId="32" hidden="1">{"'előző év december'!$A$2:$CP$214"}</definedName>
    <definedName name="___________________________cp11" localSheetId="33" hidden="1">{"'előző év december'!$A$2:$CP$214"}</definedName>
    <definedName name="___________________________cp11" localSheetId="36" hidden="1">{"'előző év december'!$A$2:$CP$214"}</definedName>
    <definedName name="___________________________cp11" localSheetId="4" hidden="1">{"'előző év december'!$A$2:$CP$214"}</definedName>
    <definedName name="___________________________cp11" localSheetId="5" hidden="1">{"'előző év december'!$A$2:$CP$214"}</definedName>
    <definedName name="___________________________cp11" localSheetId="6" hidden="1">{"'előző év december'!$A$2:$CP$214"}</definedName>
    <definedName name="___________________________cp11" localSheetId="7" hidden="1">{"'előző év december'!$A$2:$CP$214"}</definedName>
    <definedName name="___________________________cp11" localSheetId="8" hidden="1">{"'előző év december'!$A$2:$CP$214"}</definedName>
    <definedName name="___________________________cp11" localSheetId="9" hidden="1">{"'előző év december'!$A$2:$CP$214"}</definedName>
    <definedName name="___________________________cp11" localSheetId="0" hidden="1">{"'előző év december'!$A$2:$CP$214"}</definedName>
    <definedName name="___________________________cp11" hidden="1">{"'előző év december'!$A$2:$CP$214"}</definedName>
    <definedName name="___________________________cp2" localSheetId="11" hidden="1">{"'előző év december'!$A$2:$CP$214"}</definedName>
    <definedName name="___________________________cp2" localSheetId="12" hidden="1">{"'előző év december'!$A$2:$CP$214"}</definedName>
    <definedName name="___________________________cp2" localSheetId="14" hidden="1">{"'előző év december'!$A$2:$CP$214"}</definedName>
    <definedName name="___________________________cp2" localSheetId="15" hidden="1">{"'előző év december'!$A$2:$CP$214"}</definedName>
    <definedName name="___________________________cp2" localSheetId="16" hidden="1">{"'előző év december'!$A$2:$CP$214"}</definedName>
    <definedName name="___________________________cp2" localSheetId="17" hidden="1">{"'előző év december'!$A$2:$CP$214"}</definedName>
    <definedName name="___________________________cp2" localSheetId="18" hidden="1">{"'előző év december'!$A$2:$CP$214"}</definedName>
    <definedName name="___________________________cp2" localSheetId="19" hidden="1">{"'előző év december'!$A$2:$CP$214"}</definedName>
    <definedName name="___________________________cp2" localSheetId="20" hidden="1">{"'előző év december'!$A$2:$CP$214"}</definedName>
    <definedName name="___________________________cp2" localSheetId="21" hidden="1">{"'előző év december'!$A$2:$CP$214"}</definedName>
    <definedName name="___________________________cp2" localSheetId="22" hidden="1">{"'előző év december'!$A$2:$CP$214"}</definedName>
    <definedName name="___________________________cp2" localSheetId="23" hidden="1">{"'előző év december'!$A$2:$CP$214"}</definedName>
    <definedName name="___________________________cp2" localSheetId="24" hidden="1">{"'előző év december'!$A$2:$CP$214"}</definedName>
    <definedName name="___________________________cp2" localSheetId="25" hidden="1">{"'előző év december'!$A$2:$CP$214"}</definedName>
    <definedName name="___________________________cp2" localSheetId="26" hidden="1">{"'előző év december'!$A$2:$CP$214"}</definedName>
    <definedName name="___________________________cp2" localSheetId="27" hidden="1">{"'előző év december'!$A$2:$CP$214"}</definedName>
    <definedName name="___________________________cp2" localSheetId="3" hidden="1">{"'előző év december'!$A$2:$CP$214"}</definedName>
    <definedName name="___________________________cp2" localSheetId="30" hidden="1">{"'előző év december'!$A$2:$CP$214"}</definedName>
    <definedName name="___________________________cp2" localSheetId="31" hidden="1">{"'előző év december'!$A$2:$CP$214"}</definedName>
    <definedName name="___________________________cp2" localSheetId="32" hidden="1">{"'előző év december'!$A$2:$CP$214"}</definedName>
    <definedName name="___________________________cp2" localSheetId="33" hidden="1">{"'előző év december'!$A$2:$CP$214"}</definedName>
    <definedName name="___________________________cp2" localSheetId="36" hidden="1">{"'előző év december'!$A$2:$CP$214"}</definedName>
    <definedName name="___________________________cp2" localSheetId="4" hidden="1">{"'előző év december'!$A$2:$CP$214"}</definedName>
    <definedName name="___________________________cp2" localSheetId="5" hidden="1">{"'előző év december'!$A$2:$CP$214"}</definedName>
    <definedName name="___________________________cp2" localSheetId="6" hidden="1">{"'előző év december'!$A$2:$CP$214"}</definedName>
    <definedName name="___________________________cp2" localSheetId="7" hidden="1">{"'előző év december'!$A$2:$CP$214"}</definedName>
    <definedName name="___________________________cp2" localSheetId="8" hidden="1">{"'előző év december'!$A$2:$CP$214"}</definedName>
    <definedName name="___________________________cp2" localSheetId="9" hidden="1">{"'előző év december'!$A$2:$CP$214"}</definedName>
    <definedName name="___________________________cp2" localSheetId="0" hidden="1">{"'előző év december'!$A$2:$CP$214"}</definedName>
    <definedName name="___________________________cp2" hidden="1">{"'előző év december'!$A$2:$CP$214"}</definedName>
    <definedName name="___________________________cp3" localSheetId="11" hidden="1">{"'előző év december'!$A$2:$CP$214"}</definedName>
    <definedName name="___________________________cp3" localSheetId="12" hidden="1">{"'előző év december'!$A$2:$CP$214"}</definedName>
    <definedName name="___________________________cp3" localSheetId="14" hidden="1">{"'előző év december'!$A$2:$CP$214"}</definedName>
    <definedName name="___________________________cp3" localSheetId="15" hidden="1">{"'előző év december'!$A$2:$CP$214"}</definedName>
    <definedName name="___________________________cp3" localSheetId="16" hidden="1">{"'előző év december'!$A$2:$CP$214"}</definedName>
    <definedName name="___________________________cp3" localSheetId="17" hidden="1">{"'előző év december'!$A$2:$CP$214"}</definedName>
    <definedName name="___________________________cp3" localSheetId="18" hidden="1">{"'előző év december'!$A$2:$CP$214"}</definedName>
    <definedName name="___________________________cp3" localSheetId="19" hidden="1">{"'előző év december'!$A$2:$CP$214"}</definedName>
    <definedName name="___________________________cp3" localSheetId="20" hidden="1">{"'előző év december'!$A$2:$CP$214"}</definedName>
    <definedName name="___________________________cp3" localSheetId="21" hidden="1">{"'előző év december'!$A$2:$CP$214"}</definedName>
    <definedName name="___________________________cp3" localSheetId="22" hidden="1">{"'előző év december'!$A$2:$CP$214"}</definedName>
    <definedName name="___________________________cp3" localSheetId="23" hidden="1">{"'előző év december'!$A$2:$CP$214"}</definedName>
    <definedName name="___________________________cp3" localSheetId="24" hidden="1">{"'előző év december'!$A$2:$CP$214"}</definedName>
    <definedName name="___________________________cp3" localSheetId="25" hidden="1">{"'előző év december'!$A$2:$CP$214"}</definedName>
    <definedName name="___________________________cp3" localSheetId="26" hidden="1">{"'előző év december'!$A$2:$CP$214"}</definedName>
    <definedName name="___________________________cp3" localSheetId="27" hidden="1">{"'előző év december'!$A$2:$CP$214"}</definedName>
    <definedName name="___________________________cp3" localSheetId="3" hidden="1">{"'előző év december'!$A$2:$CP$214"}</definedName>
    <definedName name="___________________________cp3" localSheetId="30" hidden="1">{"'előző év december'!$A$2:$CP$214"}</definedName>
    <definedName name="___________________________cp3" localSheetId="31" hidden="1">{"'előző év december'!$A$2:$CP$214"}</definedName>
    <definedName name="___________________________cp3" localSheetId="32" hidden="1">{"'előző év december'!$A$2:$CP$214"}</definedName>
    <definedName name="___________________________cp3" localSheetId="33" hidden="1">{"'előző év december'!$A$2:$CP$214"}</definedName>
    <definedName name="___________________________cp3" localSheetId="36" hidden="1">{"'előző év december'!$A$2:$CP$214"}</definedName>
    <definedName name="___________________________cp3" localSheetId="4" hidden="1">{"'előző év december'!$A$2:$CP$214"}</definedName>
    <definedName name="___________________________cp3" localSheetId="5" hidden="1">{"'előző év december'!$A$2:$CP$214"}</definedName>
    <definedName name="___________________________cp3" localSheetId="6" hidden="1">{"'előző év december'!$A$2:$CP$214"}</definedName>
    <definedName name="___________________________cp3" localSheetId="7" hidden="1">{"'előző év december'!$A$2:$CP$214"}</definedName>
    <definedName name="___________________________cp3" localSheetId="8" hidden="1">{"'előző év december'!$A$2:$CP$214"}</definedName>
    <definedName name="___________________________cp3" localSheetId="9" hidden="1">{"'előző év december'!$A$2:$CP$214"}</definedName>
    <definedName name="___________________________cp3" localSheetId="0" hidden="1">{"'előző év december'!$A$2:$CP$214"}</definedName>
    <definedName name="___________________________cp3" hidden="1">{"'előző év december'!$A$2:$CP$214"}</definedName>
    <definedName name="___________________________cp4" localSheetId="11" hidden="1">{"'előző év december'!$A$2:$CP$214"}</definedName>
    <definedName name="___________________________cp4" localSheetId="12" hidden="1">{"'előző év december'!$A$2:$CP$214"}</definedName>
    <definedName name="___________________________cp4" localSheetId="14" hidden="1">{"'előző év december'!$A$2:$CP$214"}</definedName>
    <definedName name="___________________________cp4" localSheetId="15" hidden="1">{"'előző év december'!$A$2:$CP$214"}</definedName>
    <definedName name="___________________________cp4" localSheetId="16" hidden="1">{"'előző év december'!$A$2:$CP$214"}</definedName>
    <definedName name="___________________________cp4" localSheetId="17" hidden="1">{"'előző év december'!$A$2:$CP$214"}</definedName>
    <definedName name="___________________________cp4" localSheetId="18" hidden="1">{"'előző év december'!$A$2:$CP$214"}</definedName>
    <definedName name="___________________________cp4" localSheetId="19" hidden="1">{"'előző év december'!$A$2:$CP$214"}</definedName>
    <definedName name="___________________________cp4" localSheetId="20" hidden="1">{"'előző év december'!$A$2:$CP$214"}</definedName>
    <definedName name="___________________________cp4" localSheetId="21" hidden="1">{"'előző év december'!$A$2:$CP$214"}</definedName>
    <definedName name="___________________________cp4" localSheetId="22" hidden="1">{"'előző év december'!$A$2:$CP$214"}</definedName>
    <definedName name="___________________________cp4" localSheetId="23" hidden="1">{"'előző év december'!$A$2:$CP$214"}</definedName>
    <definedName name="___________________________cp4" localSheetId="24" hidden="1">{"'előző év december'!$A$2:$CP$214"}</definedName>
    <definedName name="___________________________cp4" localSheetId="25" hidden="1">{"'előző év december'!$A$2:$CP$214"}</definedName>
    <definedName name="___________________________cp4" localSheetId="26" hidden="1">{"'előző év december'!$A$2:$CP$214"}</definedName>
    <definedName name="___________________________cp4" localSheetId="27" hidden="1">{"'előző év december'!$A$2:$CP$214"}</definedName>
    <definedName name="___________________________cp4" localSheetId="3" hidden="1">{"'előző év december'!$A$2:$CP$214"}</definedName>
    <definedName name="___________________________cp4" localSheetId="30" hidden="1">{"'előző év december'!$A$2:$CP$214"}</definedName>
    <definedName name="___________________________cp4" localSheetId="31" hidden="1">{"'előző év december'!$A$2:$CP$214"}</definedName>
    <definedName name="___________________________cp4" localSheetId="32" hidden="1">{"'előző év december'!$A$2:$CP$214"}</definedName>
    <definedName name="___________________________cp4" localSheetId="33" hidden="1">{"'előző év december'!$A$2:$CP$214"}</definedName>
    <definedName name="___________________________cp4" localSheetId="36" hidden="1">{"'előző év december'!$A$2:$CP$214"}</definedName>
    <definedName name="___________________________cp4" localSheetId="4" hidden="1">{"'előző év december'!$A$2:$CP$214"}</definedName>
    <definedName name="___________________________cp4" localSheetId="5" hidden="1">{"'előző év december'!$A$2:$CP$214"}</definedName>
    <definedName name="___________________________cp4" localSheetId="6" hidden="1">{"'előző év december'!$A$2:$CP$214"}</definedName>
    <definedName name="___________________________cp4" localSheetId="7" hidden="1">{"'előző év december'!$A$2:$CP$214"}</definedName>
    <definedName name="___________________________cp4" localSheetId="8" hidden="1">{"'előző év december'!$A$2:$CP$214"}</definedName>
    <definedName name="___________________________cp4" localSheetId="9" hidden="1">{"'előző év december'!$A$2:$CP$214"}</definedName>
    <definedName name="___________________________cp4" localSheetId="0" hidden="1">{"'előző év december'!$A$2:$CP$214"}</definedName>
    <definedName name="___________________________cp4" hidden="1">{"'előző év december'!$A$2:$CP$214"}</definedName>
    <definedName name="___________________________cp5" localSheetId="11" hidden="1">{"'előző év december'!$A$2:$CP$214"}</definedName>
    <definedName name="___________________________cp5" localSheetId="12" hidden="1">{"'előző év december'!$A$2:$CP$214"}</definedName>
    <definedName name="___________________________cp5" localSheetId="14" hidden="1">{"'előző év december'!$A$2:$CP$214"}</definedName>
    <definedName name="___________________________cp5" localSheetId="15" hidden="1">{"'előző év december'!$A$2:$CP$214"}</definedName>
    <definedName name="___________________________cp5" localSheetId="16" hidden="1">{"'előző év december'!$A$2:$CP$214"}</definedName>
    <definedName name="___________________________cp5" localSheetId="17" hidden="1">{"'előző év december'!$A$2:$CP$214"}</definedName>
    <definedName name="___________________________cp5" localSheetId="18" hidden="1">{"'előző év december'!$A$2:$CP$214"}</definedName>
    <definedName name="___________________________cp5" localSheetId="19" hidden="1">{"'előző év december'!$A$2:$CP$214"}</definedName>
    <definedName name="___________________________cp5" localSheetId="20" hidden="1">{"'előző év december'!$A$2:$CP$214"}</definedName>
    <definedName name="___________________________cp5" localSheetId="21" hidden="1">{"'előző év december'!$A$2:$CP$214"}</definedName>
    <definedName name="___________________________cp5" localSheetId="22" hidden="1">{"'előző év december'!$A$2:$CP$214"}</definedName>
    <definedName name="___________________________cp5" localSheetId="23" hidden="1">{"'előző év december'!$A$2:$CP$214"}</definedName>
    <definedName name="___________________________cp5" localSheetId="24" hidden="1">{"'előző év december'!$A$2:$CP$214"}</definedName>
    <definedName name="___________________________cp5" localSheetId="25" hidden="1">{"'előző év december'!$A$2:$CP$214"}</definedName>
    <definedName name="___________________________cp5" localSheetId="26" hidden="1">{"'előző év december'!$A$2:$CP$214"}</definedName>
    <definedName name="___________________________cp5" localSheetId="27" hidden="1">{"'előző év december'!$A$2:$CP$214"}</definedName>
    <definedName name="___________________________cp5" localSheetId="3" hidden="1">{"'előző év december'!$A$2:$CP$214"}</definedName>
    <definedName name="___________________________cp5" localSheetId="30" hidden="1">{"'előző év december'!$A$2:$CP$214"}</definedName>
    <definedName name="___________________________cp5" localSheetId="31" hidden="1">{"'előző év december'!$A$2:$CP$214"}</definedName>
    <definedName name="___________________________cp5" localSheetId="32" hidden="1">{"'előző év december'!$A$2:$CP$214"}</definedName>
    <definedName name="___________________________cp5" localSheetId="33" hidden="1">{"'előző év december'!$A$2:$CP$214"}</definedName>
    <definedName name="___________________________cp5" localSheetId="36" hidden="1">{"'előző év december'!$A$2:$CP$214"}</definedName>
    <definedName name="___________________________cp5" localSheetId="4" hidden="1">{"'előző év december'!$A$2:$CP$214"}</definedName>
    <definedName name="___________________________cp5" localSheetId="5" hidden="1">{"'előző év december'!$A$2:$CP$214"}</definedName>
    <definedName name="___________________________cp5" localSheetId="6" hidden="1">{"'előző év december'!$A$2:$CP$214"}</definedName>
    <definedName name="___________________________cp5" localSheetId="7" hidden="1">{"'előző év december'!$A$2:$CP$214"}</definedName>
    <definedName name="___________________________cp5" localSheetId="8" hidden="1">{"'előző év december'!$A$2:$CP$214"}</definedName>
    <definedName name="___________________________cp5" localSheetId="9" hidden="1">{"'előző év december'!$A$2:$CP$214"}</definedName>
    <definedName name="___________________________cp5" localSheetId="0" hidden="1">{"'előző év december'!$A$2:$CP$214"}</definedName>
    <definedName name="___________________________cp5" hidden="1">{"'előző év december'!$A$2:$CP$214"}</definedName>
    <definedName name="___________________________cp6" localSheetId="11" hidden="1">{"'előző év december'!$A$2:$CP$214"}</definedName>
    <definedName name="___________________________cp6" localSheetId="12" hidden="1">{"'előző év december'!$A$2:$CP$214"}</definedName>
    <definedName name="___________________________cp6" localSheetId="14" hidden="1">{"'előző év december'!$A$2:$CP$214"}</definedName>
    <definedName name="___________________________cp6" localSheetId="15" hidden="1">{"'előző év december'!$A$2:$CP$214"}</definedName>
    <definedName name="___________________________cp6" localSheetId="16" hidden="1">{"'előző év december'!$A$2:$CP$214"}</definedName>
    <definedName name="___________________________cp6" localSheetId="17" hidden="1">{"'előző év december'!$A$2:$CP$214"}</definedName>
    <definedName name="___________________________cp6" localSheetId="18" hidden="1">{"'előző év december'!$A$2:$CP$214"}</definedName>
    <definedName name="___________________________cp6" localSheetId="19" hidden="1">{"'előző év december'!$A$2:$CP$214"}</definedName>
    <definedName name="___________________________cp6" localSheetId="20" hidden="1">{"'előző év december'!$A$2:$CP$214"}</definedName>
    <definedName name="___________________________cp6" localSheetId="21" hidden="1">{"'előző év december'!$A$2:$CP$214"}</definedName>
    <definedName name="___________________________cp6" localSheetId="22" hidden="1">{"'előző év december'!$A$2:$CP$214"}</definedName>
    <definedName name="___________________________cp6" localSheetId="23" hidden="1">{"'előző év december'!$A$2:$CP$214"}</definedName>
    <definedName name="___________________________cp6" localSheetId="24" hidden="1">{"'előző év december'!$A$2:$CP$214"}</definedName>
    <definedName name="___________________________cp6" localSheetId="25" hidden="1">{"'előző év december'!$A$2:$CP$214"}</definedName>
    <definedName name="___________________________cp6" localSheetId="26" hidden="1">{"'előző év december'!$A$2:$CP$214"}</definedName>
    <definedName name="___________________________cp6" localSheetId="27" hidden="1">{"'előző év december'!$A$2:$CP$214"}</definedName>
    <definedName name="___________________________cp6" localSheetId="3" hidden="1">{"'előző év december'!$A$2:$CP$214"}</definedName>
    <definedName name="___________________________cp6" localSheetId="30" hidden="1">{"'előző év december'!$A$2:$CP$214"}</definedName>
    <definedName name="___________________________cp6" localSheetId="31" hidden="1">{"'előző év december'!$A$2:$CP$214"}</definedName>
    <definedName name="___________________________cp6" localSheetId="32" hidden="1">{"'előző év december'!$A$2:$CP$214"}</definedName>
    <definedName name="___________________________cp6" localSheetId="33" hidden="1">{"'előző év december'!$A$2:$CP$214"}</definedName>
    <definedName name="___________________________cp6" localSheetId="36" hidden="1">{"'előző év december'!$A$2:$CP$214"}</definedName>
    <definedName name="___________________________cp6" localSheetId="4" hidden="1">{"'előző év december'!$A$2:$CP$214"}</definedName>
    <definedName name="___________________________cp6" localSheetId="5" hidden="1">{"'előző év december'!$A$2:$CP$214"}</definedName>
    <definedName name="___________________________cp6" localSheetId="6" hidden="1">{"'előző év december'!$A$2:$CP$214"}</definedName>
    <definedName name="___________________________cp6" localSheetId="7" hidden="1">{"'előző év december'!$A$2:$CP$214"}</definedName>
    <definedName name="___________________________cp6" localSheetId="8" hidden="1">{"'előző év december'!$A$2:$CP$214"}</definedName>
    <definedName name="___________________________cp6" localSheetId="9" hidden="1">{"'előző év december'!$A$2:$CP$214"}</definedName>
    <definedName name="___________________________cp6" localSheetId="0" hidden="1">{"'előző év december'!$A$2:$CP$214"}</definedName>
    <definedName name="___________________________cp6" hidden="1">{"'előző év december'!$A$2:$CP$214"}</definedName>
    <definedName name="___________________________cp7" localSheetId="11" hidden="1">{"'előző év december'!$A$2:$CP$214"}</definedName>
    <definedName name="___________________________cp7" localSheetId="12" hidden="1">{"'előző év december'!$A$2:$CP$214"}</definedName>
    <definedName name="___________________________cp7" localSheetId="14" hidden="1">{"'előző év december'!$A$2:$CP$214"}</definedName>
    <definedName name="___________________________cp7" localSheetId="15" hidden="1">{"'előző év december'!$A$2:$CP$214"}</definedName>
    <definedName name="___________________________cp7" localSheetId="16" hidden="1">{"'előző év december'!$A$2:$CP$214"}</definedName>
    <definedName name="___________________________cp7" localSheetId="17" hidden="1">{"'előző év december'!$A$2:$CP$214"}</definedName>
    <definedName name="___________________________cp7" localSheetId="18" hidden="1">{"'előző év december'!$A$2:$CP$214"}</definedName>
    <definedName name="___________________________cp7" localSheetId="19" hidden="1">{"'előző év december'!$A$2:$CP$214"}</definedName>
    <definedName name="___________________________cp7" localSheetId="20" hidden="1">{"'előző év december'!$A$2:$CP$214"}</definedName>
    <definedName name="___________________________cp7" localSheetId="21" hidden="1">{"'előző év december'!$A$2:$CP$214"}</definedName>
    <definedName name="___________________________cp7" localSheetId="22" hidden="1">{"'előző év december'!$A$2:$CP$214"}</definedName>
    <definedName name="___________________________cp7" localSheetId="23" hidden="1">{"'előző év december'!$A$2:$CP$214"}</definedName>
    <definedName name="___________________________cp7" localSheetId="24" hidden="1">{"'előző év december'!$A$2:$CP$214"}</definedName>
    <definedName name="___________________________cp7" localSheetId="25" hidden="1">{"'előző év december'!$A$2:$CP$214"}</definedName>
    <definedName name="___________________________cp7" localSheetId="26" hidden="1">{"'előző év december'!$A$2:$CP$214"}</definedName>
    <definedName name="___________________________cp7" localSheetId="27" hidden="1">{"'előző év december'!$A$2:$CP$214"}</definedName>
    <definedName name="___________________________cp7" localSheetId="3" hidden="1">{"'előző év december'!$A$2:$CP$214"}</definedName>
    <definedName name="___________________________cp7" localSheetId="30" hidden="1">{"'előző év december'!$A$2:$CP$214"}</definedName>
    <definedName name="___________________________cp7" localSheetId="31" hidden="1">{"'előző év december'!$A$2:$CP$214"}</definedName>
    <definedName name="___________________________cp7" localSheetId="32" hidden="1">{"'előző év december'!$A$2:$CP$214"}</definedName>
    <definedName name="___________________________cp7" localSheetId="33" hidden="1">{"'előző év december'!$A$2:$CP$214"}</definedName>
    <definedName name="___________________________cp7" localSheetId="36" hidden="1">{"'előző év december'!$A$2:$CP$214"}</definedName>
    <definedName name="___________________________cp7" localSheetId="4" hidden="1">{"'előző év december'!$A$2:$CP$214"}</definedName>
    <definedName name="___________________________cp7" localSheetId="5" hidden="1">{"'előző év december'!$A$2:$CP$214"}</definedName>
    <definedName name="___________________________cp7" localSheetId="6" hidden="1">{"'előző év december'!$A$2:$CP$214"}</definedName>
    <definedName name="___________________________cp7" localSheetId="7" hidden="1">{"'előző év december'!$A$2:$CP$214"}</definedName>
    <definedName name="___________________________cp7" localSheetId="8" hidden="1">{"'előző év december'!$A$2:$CP$214"}</definedName>
    <definedName name="___________________________cp7" localSheetId="9" hidden="1">{"'előző év december'!$A$2:$CP$214"}</definedName>
    <definedName name="___________________________cp7" localSheetId="0" hidden="1">{"'előző év december'!$A$2:$CP$214"}</definedName>
    <definedName name="___________________________cp7" hidden="1">{"'előző év december'!$A$2:$CP$214"}</definedName>
    <definedName name="___________________________cp8" localSheetId="11" hidden="1">{"'előző év december'!$A$2:$CP$214"}</definedName>
    <definedName name="___________________________cp8" localSheetId="12" hidden="1">{"'előző év december'!$A$2:$CP$214"}</definedName>
    <definedName name="___________________________cp8" localSheetId="14" hidden="1">{"'előző év december'!$A$2:$CP$214"}</definedName>
    <definedName name="___________________________cp8" localSheetId="15" hidden="1">{"'előző év december'!$A$2:$CP$214"}</definedName>
    <definedName name="___________________________cp8" localSheetId="16" hidden="1">{"'előző év december'!$A$2:$CP$214"}</definedName>
    <definedName name="___________________________cp8" localSheetId="17" hidden="1">{"'előző év december'!$A$2:$CP$214"}</definedName>
    <definedName name="___________________________cp8" localSheetId="18" hidden="1">{"'előző év december'!$A$2:$CP$214"}</definedName>
    <definedName name="___________________________cp8" localSheetId="19" hidden="1">{"'előző év december'!$A$2:$CP$214"}</definedName>
    <definedName name="___________________________cp8" localSheetId="20" hidden="1">{"'előző év december'!$A$2:$CP$214"}</definedName>
    <definedName name="___________________________cp8" localSheetId="21" hidden="1">{"'előző év december'!$A$2:$CP$214"}</definedName>
    <definedName name="___________________________cp8" localSheetId="22" hidden="1">{"'előző év december'!$A$2:$CP$214"}</definedName>
    <definedName name="___________________________cp8" localSheetId="23" hidden="1">{"'előző év december'!$A$2:$CP$214"}</definedName>
    <definedName name="___________________________cp8" localSheetId="24" hidden="1">{"'előző év december'!$A$2:$CP$214"}</definedName>
    <definedName name="___________________________cp8" localSheetId="25" hidden="1">{"'előző év december'!$A$2:$CP$214"}</definedName>
    <definedName name="___________________________cp8" localSheetId="26" hidden="1">{"'előző év december'!$A$2:$CP$214"}</definedName>
    <definedName name="___________________________cp8" localSheetId="27" hidden="1">{"'előző év december'!$A$2:$CP$214"}</definedName>
    <definedName name="___________________________cp8" localSheetId="3" hidden="1">{"'előző év december'!$A$2:$CP$214"}</definedName>
    <definedName name="___________________________cp8" localSheetId="30" hidden="1">{"'előző év december'!$A$2:$CP$214"}</definedName>
    <definedName name="___________________________cp8" localSheetId="31" hidden="1">{"'előző év december'!$A$2:$CP$214"}</definedName>
    <definedName name="___________________________cp8" localSheetId="32" hidden="1">{"'előző év december'!$A$2:$CP$214"}</definedName>
    <definedName name="___________________________cp8" localSheetId="33" hidden="1">{"'előző év december'!$A$2:$CP$214"}</definedName>
    <definedName name="___________________________cp8" localSheetId="36" hidden="1">{"'előző év december'!$A$2:$CP$214"}</definedName>
    <definedName name="___________________________cp8" localSheetId="4" hidden="1">{"'előző év december'!$A$2:$CP$214"}</definedName>
    <definedName name="___________________________cp8" localSheetId="5" hidden="1">{"'előző év december'!$A$2:$CP$214"}</definedName>
    <definedName name="___________________________cp8" localSheetId="6" hidden="1">{"'előző év december'!$A$2:$CP$214"}</definedName>
    <definedName name="___________________________cp8" localSheetId="7" hidden="1">{"'előző év december'!$A$2:$CP$214"}</definedName>
    <definedName name="___________________________cp8" localSheetId="8" hidden="1">{"'előző év december'!$A$2:$CP$214"}</definedName>
    <definedName name="___________________________cp8" localSheetId="9" hidden="1">{"'előző év december'!$A$2:$CP$214"}</definedName>
    <definedName name="___________________________cp8" localSheetId="0" hidden="1">{"'előző év december'!$A$2:$CP$214"}</definedName>
    <definedName name="___________________________cp8" hidden="1">{"'előző év december'!$A$2:$CP$214"}</definedName>
    <definedName name="___________________________cp9" localSheetId="11" hidden="1">{"'előző év december'!$A$2:$CP$214"}</definedName>
    <definedName name="___________________________cp9" localSheetId="12" hidden="1">{"'előző év december'!$A$2:$CP$214"}</definedName>
    <definedName name="___________________________cp9" localSheetId="14" hidden="1">{"'előző év december'!$A$2:$CP$214"}</definedName>
    <definedName name="___________________________cp9" localSheetId="15" hidden="1">{"'előző év december'!$A$2:$CP$214"}</definedName>
    <definedName name="___________________________cp9" localSheetId="16" hidden="1">{"'előző év december'!$A$2:$CP$214"}</definedName>
    <definedName name="___________________________cp9" localSheetId="17" hidden="1">{"'előző év december'!$A$2:$CP$214"}</definedName>
    <definedName name="___________________________cp9" localSheetId="18" hidden="1">{"'előző év december'!$A$2:$CP$214"}</definedName>
    <definedName name="___________________________cp9" localSheetId="19" hidden="1">{"'előző év december'!$A$2:$CP$214"}</definedName>
    <definedName name="___________________________cp9" localSheetId="20" hidden="1">{"'előző év december'!$A$2:$CP$214"}</definedName>
    <definedName name="___________________________cp9" localSheetId="21" hidden="1">{"'előző év december'!$A$2:$CP$214"}</definedName>
    <definedName name="___________________________cp9" localSheetId="22" hidden="1">{"'előző év december'!$A$2:$CP$214"}</definedName>
    <definedName name="___________________________cp9" localSheetId="23" hidden="1">{"'előző év december'!$A$2:$CP$214"}</definedName>
    <definedName name="___________________________cp9" localSheetId="24" hidden="1">{"'előző év december'!$A$2:$CP$214"}</definedName>
    <definedName name="___________________________cp9" localSheetId="25" hidden="1">{"'előző év december'!$A$2:$CP$214"}</definedName>
    <definedName name="___________________________cp9" localSheetId="26" hidden="1">{"'előző év december'!$A$2:$CP$214"}</definedName>
    <definedName name="___________________________cp9" localSheetId="27" hidden="1">{"'előző év december'!$A$2:$CP$214"}</definedName>
    <definedName name="___________________________cp9" localSheetId="3" hidden="1">{"'előző év december'!$A$2:$CP$214"}</definedName>
    <definedName name="___________________________cp9" localSheetId="30" hidden="1">{"'előző év december'!$A$2:$CP$214"}</definedName>
    <definedName name="___________________________cp9" localSheetId="31" hidden="1">{"'előző év december'!$A$2:$CP$214"}</definedName>
    <definedName name="___________________________cp9" localSheetId="32" hidden="1">{"'előző év december'!$A$2:$CP$214"}</definedName>
    <definedName name="___________________________cp9" localSheetId="33" hidden="1">{"'előző év december'!$A$2:$CP$214"}</definedName>
    <definedName name="___________________________cp9" localSheetId="36" hidden="1">{"'előző év december'!$A$2:$CP$214"}</definedName>
    <definedName name="___________________________cp9" localSheetId="4" hidden="1">{"'előző év december'!$A$2:$CP$214"}</definedName>
    <definedName name="___________________________cp9" localSheetId="5" hidden="1">{"'előző év december'!$A$2:$CP$214"}</definedName>
    <definedName name="___________________________cp9" localSheetId="6" hidden="1">{"'előző év december'!$A$2:$CP$214"}</definedName>
    <definedName name="___________________________cp9" localSheetId="7" hidden="1">{"'előző év december'!$A$2:$CP$214"}</definedName>
    <definedName name="___________________________cp9" localSheetId="8" hidden="1">{"'előző év december'!$A$2:$CP$214"}</definedName>
    <definedName name="___________________________cp9" localSheetId="9" hidden="1">{"'előző év december'!$A$2:$CP$214"}</definedName>
    <definedName name="___________________________cp9" localSheetId="0" hidden="1">{"'előző év december'!$A$2:$CP$214"}</definedName>
    <definedName name="___________________________cp9" hidden="1">{"'előző év december'!$A$2:$CP$214"}</definedName>
    <definedName name="___________________________cpr2" localSheetId="11" hidden="1">{"'előző év december'!$A$2:$CP$214"}</definedName>
    <definedName name="___________________________cpr2" localSheetId="12" hidden="1">{"'előző év december'!$A$2:$CP$214"}</definedName>
    <definedName name="___________________________cpr2" localSheetId="14" hidden="1">{"'előző év december'!$A$2:$CP$214"}</definedName>
    <definedName name="___________________________cpr2" localSheetId="15" hidden="1">{"'előző év december'!$A$2:$CP$214"}</definedName>
    <definedName name="___________________________cpr2" localSheetId="16" hidden="1">{"'előző év december'!$A$2:$CP$214"}</definedName>
    <definedName name="___________________________cpr2" localSheetId="17" hidden="1">{"'előző év december'!$A$2:$CP$214"}</definedName>
    <definedName name="___________________________cpr2" localSheetId="18" hidden="1">{"'előző év december'!$A$2:$CP$214"}</definedName>
    <definedName name="___________________________cpr2" localSheetId="19" hidden="1">{"'előző év december'!$A$2:$CP$214"}</definedName>
    <definedName name="___________________________cpr2" localSheetId="20" hidden="1">{"'előző év december'!$A$2:$CP$214"}</definedName>
    <definedName name="___________________________cpr2" localSheetId="21" hidden="1">{"'előző év december'!$A$2:$CP$214"}</definedName>
    <definedName name="___________________________cpr2" localSheetId="22" hidden="1">{"'előző év december'!$A$2:$CP$214"}</definedName>
    <definedName name="___________________________cpr2" localSheetId="23" hidden="1">{"'előző év december'!$A$2:$CP$214"}</definedName>
    <definedName name="___________________________cpr2" localSheetId="24" hidden="1">{"'előző év december'!$A$2:$CP$214"}</definedName>
    <definedName name="___________________________cpr2" localSheetId="25" hidden="1">{"'előző év december'!$A$2:$CP$214"}</definedName>
    <definedName name="___________________________cpr2" localSheetId="26" hidden="1">{"'előző év december'!$A$2:$CP$214"}</definedName>
    <definedName name="___________________________cpr2" localSheetId="27" hidden="1">{"'előző év december'!$A$2:$CP$214"}</definedName>
    <definedName name="___________________________cpr2" localSheetId="3" hidden="1">{"'előző év december'!$A$2:$CP$214"}</definedName>
    <definedName name="___________________________cpr2" localSheetId="30" hidden="1">{"'előző év december'!$A$2:$CP$214"}</definedName>
    <definedName name="___________________________cpr2" localSheetId="31" hidden="1">{"'előző év december'!$A$2:$CP$214"}</definedName>
    <definedName name="___________________________cpr2" localSheetId="32" hidden="1">{"'előző év december'!$A$2:$CP$214"}</definedName>
    <definedName name="___________________________cpr2" localSheetId="33" hidden="1">{"'előző év december'!$A$2:$CP$214"}</definedName>
    <definedName name="___________________________cpr2" localSheetId="36" hidden="1">{"'előző év december'!$A$2:$CP$214"}</definedName>
    <definedName name="___________________________cpr2" localSheetId="4" hidden="1">{"'előző év december'!$A$2:$CP$214"}</definedName>
    <definedName name="___________________________cpr2" localSheetId="5" hidden="1">{"'előző év december'!$A$2:$CP$214"}</definedName>
    <definedName name="___________________________cpr2" localSheetId="6" hidden="1">{"'előző év december'!$A$2:$CP$214"}</definedName>
    <definedName name="___________________________cpr2" localSheetId="7" hidden="1">{"'előző év december'!$A$2:$CP$214"}</definedName>
    <definedName name="___________________________cpr2" localSheetId="8" hidden="1">{"'előző év december'!$A$2:$CP$214"}</definedName>
    <definedName name="___________________________cpr2" localSheetId="9" hidden="1">{"'előző év december'!$A$2:$CP$214"}</definedName>
    <definedName name="___________________________cpr2" localSheetId="0" hidden="1">{"'előző év december'!$A$2:$CP$214"}</definedName>
    <definedName name="___________________________cpr2" hidden="1">{"'előző év december'!$A$2:$CP$214"}</definedName>
    <definedName name="___________________________cpr3" localSheetId="11" hidden="1">{"'előző év december'!$A$2:$CP$214"}</definedName>
    <definedName name="___________________________cpr3" localSheetId="12" hidden="1">{"'előző év december'!$A$2:$CP$214"}</definedName>
    <definedName name="___________________________cpr3" localSheetId="14" hidden="1">{"'előző év december'!$A$2:$CP$214"}</definedName>
    <definedName name="___________________________cpr3" localSheetId="15" hidden="1">{"'előző év december'!$A$2:$CP$214"}</definedName>
    <definedName name="___________________________cpr3" localSheetId="16" hidden="1">{"'előző év december'!$A$2:$CP$214"}</definedName>
    <definedName name="___________________________cpr3" localSheetId="17" hidden="1">{"'előző év december'!$A$2:$CP$214"}</definedName>
    <definedName name="___________________________cpr3" localSheetId="18" hidden="1">{"'előző év december'!$A$2:$CP$214"}</definedName>
    <definedName name="___________________________cpr3" localSheetId="19" hidden="1">{"'előző év december'!$A$2:$CP$214"}</definedName>
    <definedName name="___________________________cpr3" localSheetId="20" hidden="1">{"'előző év december'!$A$2:$CP$214"}</definedName>
    <definedName name="___________________________cpr3" localSheetId="21" hidden="1">{"'előző év december'!$A$2:$CP$214"}</definedName>
    <definedName name="___________________________cpr3" localSheetId="22" hidden="1">{"'előző év december'!$A$2:$CP$214"}</definedName>
    <definedName name="___________________________cpr3" localSheetId="23" hidden="1">{"'előző év december'!$A$2:$CP$214"}</definedName>
    <definedName name="___________________________cpr3" localSheetId="24" hidden="1">{"'előző év december'!$A$2:$CP$214"}</definedName>
    <definedName name="___________________________cpr3" localSheetId="25" hidden="1">{"'előző év december'!$A$2:$CP$214"}</definedName>
    <definedName name="___________________________cpr3" localSheetId="26" hidden="1">{"'előző év december'!$A$2:$CP$214"}</definedName>
    <definedName name="___________________________cpr3" localSheetId="27" hidden="1">{"'előző év december'!$A$2:$CP$214"}</definedName>
    <definedName name="___________________________cpr3" localSheetId="3" hidden="1">{"'előző év december'!$A$2:$CP$214"}</definedName>
    <definedName name="___________________________cpr3" localSheetId="30" hidden="1">{"'előző év december'!$A$2:$CP$214"}</definedName>
    <definedName name="___________________________cpr3" localSheetId="31" hidden="1">{"'előző év december'!$A$2:$CP$214"}</definedName>
    <definedName name="___________________________cpr3" localSheetId="32" hidden="1">{"'előző év december'!$A$2:$CP$214"}</definedName>
    <definedName name="___________________________cpr3" localSheetId="33" hidden="1">{"'előző év december'!$A$2:$CP$214"}</definedName>
    <definedName name="___________________________cpr3" localSheetId="36" hidden="1">{"'előző év december'!$A$2:$CP$214"}</definedName>
    <definedName name="___________________________cpr3" localSheetId="4" hidden="1">{"'előző év december'!$A$2:$CP$214"}</definedName>
    <definedName name="___________________________cpr3" localSheetId="5" hidden="1">{"'előző év december'!$A$2:$CP$214"}</definedName>
    <definedName name="___________________________cpr3" localSheetId="6" hidden="1">{"'előző év december'!$A$2:$CP$214"}</definedName>
    <definedName name="___________________________cpr3" localSheetId="7" hidden="1">{"'előző év december'!$A$2:$CP$214"}</definedName>
    <definedName name="___________________________cpr3" localSheetId="8" hidden="1">{"'előző év december'!$A$2:$CP$214"}</definedName>
    <definedName name="___________________________cpr3" localSheetId="9" hidden="1">{"'előző év december'!$A$2:$CP$214"}</definedName>
    <definedName name="___________________________cpr3" localSheetId="0" hidden="1">{"'előző év december'!$A$2:$CP$214"}</definedName>
    <definedName name="___________________________cpr3" hidden="1">{"'előző év december'!$A$2:$CP$214"}</definedName>
    <definedName name="___________________________cpr4" localSheetId="11" hidden="1">{"'előző év december'!$A$2:$CP$214"}</definedName>
    <definedName name="___________________________cpr4" localSheetId="12" hidden="1">{"'előző év december'!$A$2:$CP$214"}</definedName>
    <definedName name="___________________________cpr4" localSheetId="14" hidden="1">{"'előző év december'!$A$2:$CP$214"}</definedName>
    <definedName name="___________________________cpr4" localSheetId="15" hidden="1">{"'előző év december'!$A$2:$CP$214"}</definedName>
    <definedName name="___________________________cpr4" localSheetId="16" hidden="1">{"'előző év december'!$A$2:$CP$214"}</definedName>
    <definedName name="___________________________cpr4" localSheetId="17" hidden="1">{"'előző év december'!$A$2:$CP$214"}</definedName>
    <definedName name="___________________________cpr4" localSheetId="18" hidden="1">{"'előző év december'!$A$2:$CP$214"}</definedName>
    <definedName name="___________________________cpr4" localSheetId="19" hidden="1">{"'előző év december'!$A$2:$CP$214"}</definedName>
    <definedName name="___________________________cpr4" localSheetId="20" hidden="1">{"'előző év december'!$A$2:$CP$214"}</definedName>
    <definedName name="___________________________cpr4" localSheetId="21" hidden="1">{"'előző év december'!$A$2:$CP$214"}</definedName>
    <definedName name="___________________________cpr4" localSheetId="22" hidden="1">{"'előző év december'!$A$2:$CP$214"}</definedName>
    <definedName name="___________________________cpr4" localSheetId="23" hidden="1">{"'előző év december'!$A$2:$CP$214"}</definedName>
    <definedName name="___________________________cpr4" localSheetId="24" hidden="1">{"'előző év december'!$A$2:$CP$214"}</definedName>
    <definedName name="___________________________cpr4" localSheetId="25" hidden="1">{"'előző év december'!$A$2:$CP$214"}</definedName>
    <definedName name="___________________________cpr4" localSheetId="26" hidden="1">{"'előző év december'!$A$2:$CP$214"}</definedName>
    <definedName name="___________________________cpr4" localSheetId="27" hidden="1">{"'előző év december'!$A$2:$CP$214"}</definedName>
    <definedName name="___________________________cpr4" localSheetId="3" hidden="1">{"'előző év december'!$A$2:$CP$214"}</definedName>
    <definedName name="___________________________cpr4" localSheetId="30" hidden="1">{"'előző év december'!$A$2:$CP$214"}</definedName>
    <definedName name="___________________________cpr4" localSheetId="31" hidden="1">{"'előző év december'!$A$2:$CP$214"}</definedName>
    <definedName name="___________________________cpr4" localSheetId="32" hidden="1">{"'előző év december'!$A$2:$CP$214"}</definedName>
    <definedName name="___________________________cpr4" localSheetId="33" hidden="1">{"'előző év december'!$A$2:$CP$214"}</definedName>
    <definedName name="___________________________cpr4" localSheetId="36" hidden="1">{"'előző év december'!$A$2:$CP$214"}</definedName>
    <definedName name="___________________________cpr4" localSheetId="4" hidden="1">{"'előző év december'!$A$2:$CP$214"}</definedName>
    <definedName name="___________________________cpr4" localSheetId="5" hidden="1">{"'előző év december'!$A$2:$CP$214"}</definedName>
    <definedName name="___________________________cpr4" localSheetId="6" hidden="1">{"'előző év december'!$A$2:$CP$214"}</definedName>
    <definedName name="___________________________cpr4" localSheetId="7" hidden="1">{"'előző év december'!$A$2:$CP$214"}</definedName>
    <definedName name="___________________________cpr4" localSheetId="8" hidden="1">{"'előző év december'!$A$2:$CP$214"}</definedName>
    <definedName name="___________________________cpr4" localSheetId="9" hidden="1">{"'előző év december'!$A$2:$CP$214"}</definedName>
    <definedName name="___________________________cpr4" localSheetId="0" hidden="1">{"'előző év december'!$A$2:$CP$214"}</definedName>
    <definedName name="___________________________cpr4" hidden="1">{"'előző év december'!$A$2:$CP$214"}</definedName>
    <definedName name="__________________________cp1" localSheetId="11" hidden="1">{"'előző év december'!$A$2:$CP$214"}</definedName>
    <definedName name="__________________________cp1" localSheetId="12" hidden="1">{"'előző év december'!$A$2:$CP$214"}</definedName>
    <definedName name="__________________________cp1" localSheetId="14" hidden="1">{"'előző év december'!$A$2:$CP$214"}</definedName>
    <definedName name="__________________________cp1" localSheetId="15" hidden="1">{"'előző év december'!$A$2:$CP$214"}</definedName>
    <definedName name="__________________________cp1" localSheetId="16" hidden="1">{"'előző év december'!$A$2:$CP$214"}</definedName>
    <definedName name="__________________________cp1" localSheetId="17" hidden="1">{"'előző év december'!$A$2:$CP$214"}</definedName>
    <definedName name="__________________________cp1" localSheetId="18" hidden="1">{"'előző év december'!$A$2:$CP$214"}</definedName>
    <definedName name="__________________________cp1" localSheetId="19" hidden="1">{"'előző év december'!$A$2:$CP$214"}</definedName>
    <definedName name="__________________________cp1" localSheetId="20" hidden="1">{"'előző év december'!$A$2:$CP$214"}</definedName>
    <definedName name="__________________________cp1" localSheetId="21" hidden="1">{"'előző év december'!$A$2:$CP$214"}</definedName>
    <definedName name="__________________________cp1" localSheetId="22" hidden="1">{"'előző év december'!$A$2:$CP$214"}</definedName>
    <definedName name="__________________________cp1" localSheetId="23" hidden="1">{"'előző év december'!$A$2:$CP$214"}</definedName>
    <definedName name="__________________________cp1" localSheetId="24" hidden="1">{"'előző év december'!$A$2:$CP$214"}</definedName>
    <definedName name="__________________________cp1" localSheetId="25" hidden="1">{"'előző év december'!$A$2:$CP$214"}</definedName>
    <definedName name="__________________________cp1" localSheetId="26" hidden="1">{"'előző év december'!$A$2:$CP$214"}</definedName>
    <definedName name="__________________________cp1" localSheetId="27" hidden="1">{"'előző év december'!$A$2:$CP$214"}</definedName>
    <definedName name="__________________________cp1" localSheetId="3" hidden="1">{"'előző év december'!$A$2:$CP$214"}</definedName>
    <definedName name="__________________________cp1" localSheetId="30" hidden="1">{"'előző év december'!$A$2:$CP$214"}</definedName>
    <definedName name="__________________________cp1" localSheetId="31" hidden="1">{"'előző év december'!$A$2:$CP$214"}</definedName>
    <definedName name="__________________________cp1" localSheetId="32" hidden="1">{"'előző év december'!$A$2:$CP$214"}</definedName>
    <definedName name="__________________________cp1" localSheetId="33" hidden="1">{"'előző év december'!$A$2:$CP$214"}</definedName>
    <definedName name="__________________________cp1" localSheetId="36" hidden="1">{"'előző év december'!$A$2:$CP$214"}</definedName>
    <definedName name="__________________________cp1" localSheetId="4" hidden="1">{"'előző év december'!$A$2:$CP$214"}</definedName>
    <definedName name="__________________________cp1" localSheetId="5" hidden="1">{"'előző év december'!$A$2:$CP$214"}</definedName>
    <definedName name="__________________________cp1" localSheetId="6" hidden="1">{"'előző év december'!$A$2:$CP$214"}</definedName>
    <definedName name="__________________________cp1" localSheetId="7" hidden="1">{"'előző év december'!$A$2:$CP$214"}</definedName>
    <definedName name="__________________________cp1" localSheetId="8" hidden="1">{"'előző év december'!$A$2:$CP$214"}</definedName>
    <definedName name="__________________________cp1" localSheetId="9" hidden="1">{"'előző év december'!$A$2:$CP$214"}</definedName>
    <definedName name="__________________________cp1" localSheetId="0" hidden="1">{"'előző év december'!$A$2:$CP$214"}</definedName>
    <definedName name="__________________________cp1" hidden="1">{"'előző év december'!$A$2:$CP$214"}</definedName>
    <definedName name="__________________________cp10" localSheetId="11" hidden="1">{"'előző év december'!$A$2:$CP$214"}</definedName>
    <definedName name="__________________________cp10" localSheetId="12" hidden="1">{"'előző év december'!$A$2:$CP$214"}</definedName>
    <definedName name="__________________________cp10" localSheetId="14" hidden="1">{"'előző év december'!$A$2:$CP$214"}</definedName>
    <definedName name="__________________________cp10" localSheetId="15" hidden="1">{"'előző év december'!$A$2:$CP$214"}</definedName>
    <definedName name="__________________________cp10" localSheetId="16" hidden="1">{"'előző év december'!$A$2:$CP$214"}</definedName>
    <definedName name="__________________________cp10" localSheetId="17" hidden="1">{"'előző év december'!$A$2:$CP$214"}</definedName>
    <definedName name="__________________________cp10" localSheetId="18" hidden="1">{"'előző év december'!$A$2:$CP$214"}</definedName>
    <definedName name="__________________________cp10" localSheetId="19" hidden="1">{"'előző év december'!$A$2:$CP$214"}</definedName>
    <definedName name="__________________________cp10" localSheetId="20" hidden="1">{"'előző év december'!$A$2:$CP$214"}</definedName>
    <definedName name="__________________________cp10" localSheetId="21" hidden="1">{"'előző év december'!$A$2:$CP$214"}</definedName>
    <definedName name="__________________________cp10" localSheetId="22" hidden="1">{"'előző év december'!$A$2:$CP$214"}</definedName>
    <definedName name="__________________________cp10" localSheetId="23" hidden="1">{"'előző év december'!$A$2:$CP$214"}</definedName>
    <definedName name="__________________________cp10" localSheetId="24" hidden="1">{"'előző év december'!$A$2:$CP$214"}</definedName>
    <definedName name="__________________________cp10" localSheetId="25" hidden="1">{"'előző év december'!$A$2:$CP$214"}</definedName>
    <definedName name="__________________________cp10" localSheetId="26" hidden="1">{"'előző év december'!$A$2:$CP$214"}</definedName>
    <definedName name="__________________________cp10" localSheetId="27" hidden="1">{"'előző év december'!$A$2:$CP$214"}</definedName>
    <definedName name="__________________________cp10" localSheetId="3" hidden="1">{"'előző év december'!$A$2:$CP$214"}</definedName>
    <definedName name="__________________________cp10" localSheetId="30" hidden="1">{"'előző év december'!$A$2:$CP$214"}</definedName>
    <definedName name="__________________________cp10" localSheetId="31" hidden="1">{"'előző év december'!$A$2:$CP$214"}</definedName>
    <definedName name="__________________________cp10" localSheetId="32" hidden="1">{"'előző év december'!$A$2:$CP$214"}</definedName>
    <definedName name="__________________________cp10" localSheetId="33" hidden="1">{"'előző év december'!$A$2:$CP$214"}</definedName>
    <definedName name="__________________________cp10" localSheetId="36" hidden="1">{"'előző év december'!$A$2:$CP$214"}</definedName>
    <definedName name="__________________________cp10" localSheetId="4" hidden="1">{"'előző év december'!$A$2:$CP$214"}</definedName>
    <definedName name="__________________________cp10" localSheetId="5" hidden="1">{"'előző év december'!$A$2:$CP$214"}</definedName>
    <definedName name="__________________________cp10" localSheetId="6" hidden="1">{"'előző év december'!$A$2:$CP$214"}</definedName>
    <definedName name="__________________________cp10" localSheetId="7" hidden="1">{"'előző év december'!$A$2:$CP$214"}</definedName>
    <definedName name="__________________________cp10" localSheetId="8" hidden="1">{"'előző év december'!$A$2:$CP$214"}</definedName>
    <definedName name="__________________________cp10" localSheetId="9" hidden="1">{"'előző év december'!$A$2:$CP$214"}</definedName>
    <definedName name="__________________________cp10" localSheetId="0" hidden="1">{"'előző év december'!$A$2:$CP$214"}</definedName>
    <definedName name="__________________________cp10" hidden="1">{"'előző év december'!$A$2:$CP$214"}</definedName>
    <definedName name="__________________________cp11" localSheetId="11" hidden="1">{"'előző év december'!$A$2:$CP$214"}</definedName>
    <definedName name="__________________________cp11" localSheetId="12" hidden="1">{"'előző év december'!$A$2:$CP$214"}</definedName>
    <definedName name="__________________________cp11" localSheetId="14" hidden="1">{"'előző év december'!$A$2:$CP$214"}</definedName>
    <definedName name="__________________________cp11" localSheetId="15" hidden="1">{"'előző év december'!$A$2:$CP$214"}</definedName>
    <definedName name="__________________________cp11" localSheetId="16" hidden="1">{"'előző év december'!$A$2:$CP$214"}</definedName>
    <definedName name="__________________________cp11" localSheetId="17" hidden="1">{"'előző év december'!$A$2:$CP$214"}</definedName>
    <definedName name="__________________________cp11" localSheetId="18" hidden="1">{"'előző év december'!$A$2:$CP$214"}</definedName>
    <definedName name="__________________________cp11" localSheetId="19" hidden="1">{"'előző év december'!$A$2:$CP$214"}</definedName>
    <definedName name="__________________________cp11" localSheetId="20" hidden="1">{"'előző év december'!$A$2:$CP$214"}</definedName>
    <definedName name="__________________________cp11" localSheetId="21" hidden="1">{"'előző év december'!$A$2:$CP$214"}</definedName>
    <definedName name="__________________________cp11" localSheetId="22" hidden="1">{"'előző év december'!$A$2:$CP$214"}</definedName>
    <definedName name="__________________________cp11" localSheetId="23" hidden="1">{"'előző év december'!$A$2:$CP$214"}</definedName>
    <definedName name="__________________________cp11" localSheetId="24" hidden="1">{"'előző év december'!$A$2:$CP$214"}</definedName>
    <definedName name="__________________________cp11" localSheetId="25" hidden="1">{"'előző év december'!$A$2:$CP$214"}</definedName>
    <definedName name="__________________________cp11" localSheetId="26" hidden="1">{"'előző év december'!$A$2:$CP$214"}</definedName>
    <definedName name="__________________________cp11" localSheetId="27" hidden="1">{"'előző év december'!$A$2:$CP$214"}</definedName>
    <definedName name="__________________________cp11" localSheetId="3" hidden="1">{"'előző év december'!$A$2:$CP$214"}</definedName>
    <definedName name="__________________________cp11" localSheetId="30" hidden="1">{"'előző év december'!$A$2:$CP$214"}</definedName>
    <definedName name="__________________________cp11" localSheetId="31" hidden="1">{"'előző év december'!$A$2:$CP$214"}</definedName>
    <definedName name="__________________________cp11" localSheetId="32" hidden="1">{"'előző év december'!$A$2:$CP$214"}</definedName>
    <definedName name="__________________________cp11" localSheetId="33" hidden="1">{"'előző év december'!$A$2:$CP$214"}</definedName>
    <definedName name="__________________________cp11" localSheetId="36" hidden="1">{"'előző év december'!$A$2:$CP$214"}</definedName>
    <definedName name="__________________________cp11" localSheetId="4" hidden="1">{"'előző év december'!$A$2:$CP$214"}</definedName>
    <definedName name="__________________________cp11" localSheetId="5" hidden="1">{"'előző év december'!$A$2:$CP$214"}</definedName>
    <definedName name="__________________________cp11" localSheetId="6" hidden="1">{"'előző év december'!$A$2:$CP$214"}</definedName>
    <definedName name="__________________________cp11" localSheetId="7" hidden="1">{"'előző év december'!$A$2:$CP$214"}</definedName>
    <definedName name="__________________________cp11" localSheetId="8" hidden="1">{"'előző év december'!$A$2:$CP$214"}</definedName>
    <definedName name="__________________________cp11" localSheetId="9" hidden="1">{"'előző év december'!$A$2:$CP$214"}</definedName>
    <definedName name="__________________________cp11" localSheetId="0" hidden="1">{"'előző év december'!$A$2:$CP$214"}</definedName>
    <definedName name="__________________________cp11" hidden="1">{"'előző év december'!$A$2:$CP$214"}</definedName>
    <definedName name="__________________________cp2" localSheetId="11" hidden="1">{"'előző év december'!$A$2:$CP$214"}</definedName>
    <definedName name="__________________________cp2" localSheetId="12" hidden="1">{"'előző év december'!$A$2:$CP$214"}</definedName>
    <definedName name="__________________________cp2" localSheetId="14" hidden="1">{"'előző év december'!$A$2:$CP$214"}</definedName>
    <definedName name="__________________________cp2" localSheetId="15" hidden="1">{"'előző év december'!$A$2:$CP$214"}</definedName>
    <definedName name="__________________________cp2" localSheetId="16" hidden="1">{"'előző év december'!$A$2:$CP$214"}</definedName>
    <definedName name="__________________________cp2" localSheetId="17" hidden="1">{"'előző év december'!$A$2:$CP$214"}</definedName>
    <definedName name="__________________________cp2" localSheetId="18" hidden="1">{"'előző év december'!$A$2:$CP$214"}</definedName>
    <definedName name="__________________________cp2" localSheetId="19" hidden="1">{"'előző év december'!$A$2:$CP$214"}</definedName>
    <definedName name="__________________________cp2" localSheetId="20" hidden="1">{"'előző év december'!$A$2:$CP$214"}</definedName>
    <definedName name="__________________________cp2" localSheetId="21" hidden="1">{"'előző év december'!$A$2:$CP$214"}</definedName>
    <definedName name="__________________________cp2" localSheetId="22" hidden="1">{"'előző év december'!$A$2:$CP$214"}</definedName>
    <definedName name="__________________________cp2" localSheetId="23" hidden="1">{"'előző év december'!$A$2:$CP$214"}</definedName>
    <definedName name="__________________________cp2" localSheetId="24" hidden="1">{"'előző év december'!$A$2:$CP$214"}</definedName>
    <definedName name="__________________________cp2" localSheetId="25" hidden="1">{"'előző év december'!$A$2:$CP$214"}</definedName>
    <definedName name="__________________________cp2" localSheetId="26" hidden="1">{"'előző év december'!$A$2:$CP$214"}</definedName>
    <definedName name="__________________________cp2" localSheetId="27" hidden="1">{"'előző év december'!$A$2:$CP$214"}</definedName>
    <definedName name="__________________________cp2" localSheetId="3" hidden="1">{"'előző év december'!$A$2:$CP$214"}</definedName>
    <definedName name="__________________________cp2" localSheetId="30" hidden="1">{"'előző év december'!$A$2:$CP$214"}</definedName>
    <definedName name="__________________________cp2" localSheetId="31" hidden="1">{"'előző év december'!$A$2:$CP$214"}</definedName>
    <definedName name="__________________________cp2" localSheetId="32" hidden="1">{"'előző év december'!$A$2:$CP$214"}</definedName>
    <definedName name="__________________________cp2" localSheetId="33" hidden="1">{"'előző év december'!$A$2:$CP$214"}</definedName>
    <definedName name="__________________________cp2" localSheetId="36" hidden="1">{"'előző év december'!$A$2:$CP$214"}</definedName>
    <definedName name="__________________________cp2" localSheetId="4" hidden="1">{"'előző év december'!$A$2:$CP$214"}</definedName>
    <definedName name="__________________________cp2" localSheetId="5" hidden="1">{"'előző év december'!$A$2:$CP$214"}</definedName>
    <definedName name="__________________________cp2" localSheetId="6" hidden="1">{"'előző év december'!$A$2:$CP$214"}</definedName>
    <definedName name="__________________________cp2" localSheetId="7" hidden="1">{"'előző év december'!$A$2:$CP$214"}</definedName>
    <definedName name="__________________________cp2" localSheetId="8" hidden="1">{"'előző év december'!$A$2:$CP$214"}</definedName>
    <definedName name="__________________________cp2" localSheetId="9" hidden="1">{"'előző év december'!$A$2:$CP$214"}</definedName>
    <definedName name="__________________________cp2" localSheetId="0" hidden="1">{"'előző év december'!$A$2:$CP$214"}</definedName>
    <definedName name="__________________________cp2" hidden="1">{"'előző év december'!$A$2:$CP$214"}</definedName>
    <definedName name="__________________________cp3" localSheetId="11" hidden="1">{"'előző év december'!$A$2:$CP$214"}</definedName>
    <definedName name="__________________________cp3" localSheetId="12" hidden="1">{"'előző év december'!$A$2:$CP$214"}</definedName>
    <definedName name="__________________________cp3" localSheetId="14" hidden="1">{"'előző év december'!$A$2:$CP$214"}</definedName>
    <definedName name="__________________________cp3" localSheetId="15" hidden="1">{"'előző év december'!$A$2:$CP$214"}</definedName>
    <definedName name="__________________________cp3" localSheetId="16" hidden="1">{"'előző év december'!$A$2:$CP$214"}</definedName>
    <definedName name="__________________________cp3" localSheetId="17" hidden="1">{"'előző év december'!$A$2:$CP$214"}</definedName>
    <definedName name="__________________________cp3" localSheetId="18" hidden="1">{"'előző év december'!$A$2:$CP$214"}</definedName>
    <definedName name="__________________________cp3" localSheetId="19" hidden="1">{"'előző év december'!$A$2:$CP$214"}</definedName>
    <definedName name="__________________________cp3" localSheetId="20" hidden="1">{"'előző év december'!$A$2:$CP$214"}</definedName>
    <definedName name="__________________________cp3" localSheetId="21" hidden="1">{"'előző év december'!$A$2:$CP$214"}</definedName>
    <definedName name="__________________________cp3" localSheetId="22" hidden="1">{"'előző év december'!$A$2:$CP$214"}</definedName>
    <definedName name="__________________________cp3" localSheetId="23" hidden="1">{"'előző év december'!$A$2:$CP$214"}</definedName>
    <definedName name="__________________________cp3" localSheetId="24" hidden="1">{"'előző év december'!$A$2:$CP$214"}</definedName>
    <definedName name="__________________________cp3" localSheetId="25" hidden="1">{"'előző év december'!$A$2:$CP$214"}</definedName>
    <definedName name="__________________________cp3" localSheetId="26" hidden="1">{"'előző év december'!$A$2:$CP$214"}</definedName>
    <definedName name="__________________________cp3" localSheetId="27" hidden="1">{"'előző év december'!$A$2:$CP$214"}</definedName>
    <definedName name="__________________________cp3" localSheetId="3" hidden="1">{"'előző év december'!$A$2:$CP$214"}</definedName>
    <definedName name="__________________________cp3" localSheetId="30" hidden="1">{"'előző év december'!$A$2:$CP$214"}</definedName>
    <definedName name="__________________________cp3" localSheetId="31" hidden="1">{"'előző év december'!$A$2:$CP$214"}</definedName>
    <definedName name="__________________________cp3" localSheetId="32" hidden="1">{"'előző év december'!$A$2:$CP$214"}</definedName>
    <definedName name="__________________________cp3" localSheetId="33" hidden="1">{"'előző év december'!$A$2:$CP$214"}</definedName>
    <definedName name="__________________________cp3" localSheetId="36" hidden="1">{"'előző év december'!$A$2:$CP$214"}</definedName>
    <definedName name="__________________________cp3" localSheetId="4" hidden="1">{"'előző év december'!$A$2:$CP$214"}</definedName>
    <definedName name="__________________________cp3" localSheetId="5" hidden="1">{"'előző év december'!$A$2:$CP$214"}</definedName>
    <definedName name="__________________________cp3" localSheetId="6" hidden="1">{"'előző év december'!$A$2:$CP$214"}</definedName>
    <definedName name="__________________________cp3" localSheetId="7" hidden="1">{"'előző év december'!$A$2:$CP$214"}</definedName>
    <definedName name="__________________________cp3" localSheetId="8" hidden="1">{"'előző év december'!$A$2:$CP$214"}</definedName>
    <definedName name="__________________________cp3" localSheetId="9" hidden="1">{"'előző év december'!$A$2:$CP$214"}</definedName>
    <definedName name="__________________________cp3" localSheetId="0" hidden="1">{"'előző év december'!$A$2:$CP$214"}</definedName>
    <definedName name="__________________________cp3" hidden="1">{"'előző év december'!$A$2:$CP$214"}</definedName>
    <definedName name="__________________________cp4" localSheetId="11" hidden="1">{"'előző év december'!$A$2:$CP$214"}</definedName>
    <definedName name="__________________________cp4" localSheetId="12" hidden="1">{"'előző év december'!$A$2:$CP$214"}</definedName>
    <definedName name="__________________________cp4" localSheetId="14" hidden="1">{"'előző év december'!$A$2:$CP$214"}</definedName>
    <definedName name="__________________________cp4" localSheetId="15" hidden="1">{"'előző év december'!$A$2:$CP$214"}</definedName>
    <definedName name="__________________________cp4" localSheetId="16" hidden="1">{"'előző év december'!$A$2:$CP$214"}</definedName>
    <definedName name="__________________________cp4" localSheetId="17" hidden="1">{"'előző év december'!$A$2:$CP$214"}</definedName>
    <definedName name="__________________________cp4" localSheetId="18" hidden="1">{"'előző év december'!$A$2:$CP$214"}</definedName>
    <definedName name="__________________________cp4" localSheetId="19" hidden="1">{"'előző év december'!$A$2:$CP$214"}</definedName>
    <definedName name="__________________________cp4" localSheetId="20" hidden="1">{"'előző év december'!$A$2:$CP$214"}</definedName>
    <definedName name="__________________________cp4" localSheetId="21" hidden="1">{"'előző év december'!$A$2:$CP$214"}</definedName>
    <definedName name="__________________________cp4" localSheetId="22" hidden="1">{"'előző év december'!$A$2:$CP$214"}</definedName>
    <definedName name="__________________________cp4" localSheetId="23" hidden="1">{"'előző év december'!$A$2:$CP$214"}</definedName>
    <definedName name="__________________________cp4" localSheetId="24" hidden="1">{"'előző év december'!$A$2:$CP$214"}</definedName>
    <definedName name="__________________________cp4" localSheetId="25" hidden="1">{"'előző év december'!$A$2:$CP$214"}</definedName>
    <definedName name="__________________________cp4" localSheetId="26" hidden="1">{"'előző év december'!$A$2:$CP$214"}</definedName>
    <definedName name="__________________________cp4" localSheetId="27" hidden="1">{"'előző év december'!$A$2:$CP$214"}</definedName>
    <definedName name="__________________________cp4" localSheetId="3" hidden="1">{"'előző év december'!$A$2:$CP$214"}</definedName>
    <definedName name="__________________________cp4" localSheetId="30" hidden="1">{"'előző év december'!$A$2:$CP$214"}</definedName>
    <definedName name="__________________________cp4" localSheetId="31" hidden="1">{"'előző év december'!$A$2:$CP$214"}</definedName>
    <definedName name="__________________________cp4" localSheetId="32" hidden="1">{"'előző év december'!$A$2:$CP$214"}</definedName>
    <definedName name="__________________________cp4" localSheetId="33" hidden="1">{"'előző év december'!$A$2:$CP$214"}</definedName>
    <definedName name="__________________________cp4" localSheetId="36" hidden="1">{"'előző év december'!$A$2:$CP$214"}</definedName>
    <definedName name="__________________________cp4" localSheetId="4" hidden="1">{"'előző év december'!$A$2:$CP$214"}</definedName>
    <definedName name="__________________________cp4" localSheetId="5" hidden="1">{"'előző év december'!$A$2:$CP$214"}</definedName>
    <definedName name="__________________________cp4" localSheetId="6" hidden="1">{"'előző év december'!$A$2:$CP$214"}</definedName>
    <definedName name="__________________________cp4" localSheetId="7" hidden="1">{"'előző év december'!$A$2:$CP$214"}</definedName>
    <definedName name="__________________________cp4" localSheetId="8" hidden="1">{"'előző év december'!$A$2:$CP$214"}</definedName>
    <definedName name="__________________________cp4" localSheetId="9" hidden="1">{"'előző év december'!$A$2:$CP$214"}</definedName>
    <definedName name="__________________________cp4" localSheetId="0" hidden="1">{"'előző év december'!$A$2:$CP$214"}</definedName>
    <definedName name="__________________________cp4" hidden="1">{"'előző év december'!$A$2:$CP$214"}</definedName>
    <definedName name="__________________________cp5" localSheetId="11" hidden="1">{"'előző év december'!$A$2:$CP$214"}</definedName>
    <definedName name="__________________________cp5" localSheetId="12" hidden="1">{"'előző év december'!$A$2:$CP$214"}</definedName>
    <definedName name="__________________________cp5" localSheetId="14" hidden="1">{"'előző év december'!$A$2:$CP$214"}</definedName>
    <definedName name="__________________________cp5" localSheetId="15" hidden="1">{"'előző év december'!$A$2:$CP$214"}</definedName>
    <definedName name="__________________________cp5" localSheetId="16" hidden="1">{"'előző év december'!$A$2:$CP$214"}</definedName>
    <definedName name="__________________________cp5" localSheetId="17" hidden="1">{"'előző év december'!$A$2:$CP$214"}</definedName>
    <definedName name="__________________________cp5" localSheetId="18" hidden="1">{"'előző év december'!$A$2:$CP$214"}</definedName>
    <definedName name="__________________________cp5" localSheetId="19" hidden="1">{"'előző év december'!$A$2:$CP$214"}</definedName>
    <definedName name="__________________________cp5" localSheetId="20" hidden="1">{"'előző év december'!$A$2:$CP$214"}</definedName>
    <definedName name="__________________________cp5" localSheetId="21" hidden="1">{"'előző év december'!$A$2:$CP$214"}</definedName>
    <definedName name="__________________________cp5" localSheetId="22" hidden="1">{"'előző év december'!$A$2:$CP$214"}</definedName>
    <definedName name="__________________________cp5" localSheetId="23" hidden="1">{"'előző év december'!$A$2:$CP$214"}</definedName>
    <definedName name="__________________________cp5" localSheetId="24" hidden="1">{"'előző év december'!$A$2:$CP$214"}</definedName>
    <definedName name="__________________________cp5" localSheetId="25" hidden="1">{"'előző év december'!$A$2:$CP$214"}</definedName>
    <definedName name="__________________________cp5" localSheetId="26" hidden="1">{"'előző év december'!$A$2:$CP$214"}</definedName>
    <definedName name="__________________________cp5" localSheetId="27" hidden="1">{"'előző év december'!$A$2:$CP$214"}</definedName>
    <definedName name="__________________________cp5" localSheetId="3" hidden="1">{"'előző év december'!$A$2:$CP$214"}</definedName>
    <definedName name="__________________________cp5" localSheetId="30" hidden="1">{"'előző év december'!$A$2:$CP$214"}</definedName>
    <definedName name="__________________________cp5" localSheetId="31" hidden="1">{"'előző év december'!$A$2:$CP$214"}</definedName>
    <definedName name="__________________________cp5" localSheetId="32" hidden="1">{"'előző év december'!$A$2:$CP$214"}</definedName>
    <definedName name="__________________________cp5" localSheetId="33" hidden="1">{"'előző év december'!$A$2:$CP$214"}</definedName>
    <definedName name="__________________________cp5" localSheetId="36" hidden="1">{"'előző év december'!$A$2:$CP$214"}</definedName>
    <definedName name="__________________________cp5" localSheetId="4" hidden="1">{"'előző év december'!$A$2:$CP$214"}</definedName>
    <definedName name="__________________________cp5" localSheetId="5" hidden="1">{"'előző év december'!$A$2:$CP$214"}</definedName>
    <definedName name="__________________________cp5" localSheetId="6" hidden="1">{"'előző év december'!$A$2:$CP$214"}</definedName>
    <definedName name="__________________________cp5" localSheetId="7" hidden="1">{"'előző év december'!$A$2:$CP$214"}</definedName>
    <definedName name="__________________________cp5" localSheetId="8" hidden="1">{"'előző év december'!$A$2:$CP$214"}</definedName>
    <definedName name="__________________________cp5" localSheetId="9" hidden="1">{"'előző év december'!$A$2:$CP$214"}</definedName>
    <definedName name="__________________________cp5" localSheetId="0" hidden="1">{"'előző év december'!$A$2:$CP$214"}</definedName>
    <definedName name="__________________________cp5" hidden="1">{"'előző év december'!$A$2:$CP$214"}</definedName>
    <definedName name="__________________________cp6" localSheetId="11" hidden="1">{"'előző év december'!$A$2:$CP$214"}</definedName>
    <definedName name="__________________________cp6" localSheetId="12" hidden="1">{"'előző év december'!$A$2:$CP$214"}</definedName>
    <definedName name="__________________________cp6" localSheetId="14" hidden="1">{"'előző év december'!$A$2:$CP$214"}</definedName>
    <definedName name="__________________________cp6" localSheetId="15" hidden="1">{"'előző év december'!$A$2:$CP$214"}</definedName>
    <definedName name="__________________________cp6" localSheetId="16" hidden="1">{"'előző év december'!$A$2:$CP$214"}</definedName>
    <definedName name="__________________________cp6" localSheetId="17" hidden="1">{"'előző év december'!$A$2:$CP$214"}</definedName>
    <definedName name="__________________________cp6" localSheetId="18" hidden="1">{"'előző év december'!$A$2:$CP$214"}</definedName>
    <definedName name="__________________________cp6" localSheetId="19" hidden="1">{"'előző év december'!$A$2:$CP$214"}</definedName>
    <definedName name="__________________________cp6" localSheetId="20" hidden="1">{"'előző év december'!$A$2:$CP$214"}</definedName>
    <definedName name="__________________________cp6" localSheetId="21" hidden="1">{"'előző év december'!$A$2:$CP$214"}</definedName>
    <definedName name="__________________________cp6" localSheetId="22" hidden="1">{"'előző év december'!$A$2:$CP$214"}</definedName>
    <definedName name="__________________________cp6" localSheetId="23" hidden="1">{"'előző év december'!$A$2:$CP$214"}</definedName>
    <definedName name="__________________________cp6" localSheetId="24" hidden="1">{"'előző év december'!$A$2:$CP$214"}</definedName>
    <definedName name="__________________________cp6" localSheetId="25" hidden="1">{"'előző év december'!$A$2:$CP$214"}</definedName>
    <definedName name="__________________________cp6" localSheetId="26" hidden="1">{"'előző év december'!$A$2:$CP$214"}</definedName>
    <definedName name="__________________________cp6" localSheetId="27" hidden="1">{"'előző év december'!$A$2:$CP$214"}</definedName>
    <definedName name="__________________________cp6" localSheetId="3" hidden="1">{"'előző év december'!$A$2:$CP$214"}</definedName>
    <definedName name="__________________________cp6" localSheetId="30" hidden="1">{"'előző év december'!$A$2:$CP$214"}</definedName>
    <definedName name="__________________________cp6" localSheetId="31" hidden="1">{"'előző év december'!$A$2:$CP$214"}</definedName>
    <definedName name="__________________________cp6" localSheetId="32" hidden="1">{"'előző év december'!$A$2:$CP$214"}</definedName>
    <definedName name="__________________________cp6" localSheetId="33" hidden="1">{"'előző év december'!$A$2:$CP$214"}</definedName>
    <definedName name="__________________________cp6" localSheetId="36" hidden="1">{"'előző év december'!$A$2:$CP$214"}</definedName>
    <definedName name="__________________________cp6" localSheetId="4" hidden="1">{"'előző év december'!$A$2:$CP$214"}</definedName>
    <definedName name="__________________________cp6" localSheetId="5" hidden="1">{"'előző év december'!$A$2:$CP$214"}</definedName>
    <definedName name="__________________________cp6" localSheetId="6" hidden="1">{"'előző év december'!$A$2:$CP$214"}</definedName>
    <definedName name="__________________________cp6" localSheetId="7" hidden="1">{"'előző év december'!$A$2:$CP$214"}</definedName>
    <definedName name="__________________________cp6" localSheetId="8" hidden="1">{"'előző év december'!$A$2:$CP$214"}</definedName>
    <definedName name="__________________________cp6" localSheetId="9" hidden="1">{"'előző év december'!$A$2:$CP$214"}</definedName>
    <definedName name="__________________________cp6" localSheetId="0" hidden="1">{"'előző év december'!$A$2:$CP$214"}</definedName>
    <definedName name="__________________________cp6" hidden="1">{"'előző év december'!$A$2:$CP$214"}</definedName>
    <definedName name="__________________________cp7" localSheetId="11" hidden="1">{"'előző év december'!$A$2:$CP$214"}</definedName>
    <definedName name="__________________________cp7" localSheetId="12" hidden="1">{"'előző év december'!$A$2:$CP$214"}</definedName>
    <definedName name="__________________________cp7" localSheetId="14" hidden="1">{"'előző év december'!$A$2:$CP$214"}</definedName>
    <definedName name="__________________________cp7" localSheetId="15" hidden="1">{"'előző év december'!$A$2:$CP$214"}</definedName>
    <definedName name="__________________________cp7" localSheetId="16" hidden="1">{"'előző év december'!$A$2:$CP$214"}</definedName>
    <definedName name="__________________________cp7" localSheetId="17" hidden="1">{"'előző év december'!$A$2:$CP$214"}</definedName>
    <definedName name="__________________________cp7" localSheetId="18" hidden="1">{"'előző év december'!$A$2:$CP$214"}</definedName>
    <definedName name="__________________________cp7" localSheetId="19" hidden="1">{"'előző év december'!$A$2:$CP$214"}</definedName>
    <definedName name="__________________________cp7" localSheetId="20" hidden="1">{"'előző év december'!$A$2:$CP$214"}</definedName>
    <definedName name="__________________________cp7" localSheetId="21" hidden="1">{"'előző év december'!$A$2:$CP$214"}</definedName>
    <definedName name="__________________________cp7" localSheetId="22" hidden="1">{"'előző év december'!$A$2:$CP$214"}</definedName>
    <definedName name="__________________________cp7" localSheetId="23" hidden="1">{"'előző év december'!$A$2:$CP$214"}</definedName>
    <definedName name="__________________________cp7" localSheetId="24" hidden="1">{"'előző év december'!$A$2:$CP$214"}</definedName>
    <definedName name="__________________________cp7" localSheetId="25" hidden="1">{"'előző év december'!$A$2:$CP$214"}</definedName>
    <definedName name="__________________________cp7" localSheetId="26" hidden="1">{"'előző év december'!$A$2:$CP$214"}</definedName>
    <definedName name="__________________________cp7" localSheetId="27" hidden="1">{"'előző év december'!$A$2:$CP$214"}</definedName>
    <definedName name="__________________________cp7" localSheetId="3" hidden="1">{"'előző év december'!$A$2:$CP$214"}</definedName>
    <definedName name="__________________________cp7" localSheetId="30" hidden="1">{"'előző év december'!$A$2:$CP$214"}</definedName>
    <definedName name="__________________________cp7" localSheetId="31" hidden="1">{"'előző év december'!$A$2:$CP$214"}</definedName>
    <definedName name="__________________________cp7" localSheetId="32" hidden="1">{"'előző év december'!$A$2:$CP$214"}</definedName>
    <definedName name="__________________________cp7" localSheetId="33" hidden="1">{"'előző év december'!$A$2:$CP$214"}</definedName>
    <definedName name="__________________________cp7" localSheetId="36" hidden="1">{"'előző év december'!$A$2:$CP$214"}</definedName>
    <definedName name="__________________________cp7" localSheetId="4" hidden="1">{"'előző év december'!$A$2:$CP$214"}</definedName>
    <definedName name="__________________________cp7" localSheetId="5" hidden="1">{"'előző év december'!$A$2:$CP$214"}</definedName>
    <definedName name="__________________________cp7" localSheetId="6" hidden="1">{"'előző év december'!$A$2:$CP$214"}</definedName>
    <definedName name="__________________________cp7" localSheetId="7" hidden="1">{"'előző év december'!$A$2:$CP$214"}</definedName>
    <definedName name="__________________________cp7" localSheetId="8" hidden="1">{"'előző év december'!$A$2:$CP$214"}</definedName>
    <definedName name="__________________________cp7" localSheetId="9" hidden="1">{"'előző év december'!$A$2:$CP$214"}</definedName>
    <definedName name="__________________________cp7" localSheetId="0" hidden="1">{"'előző év december'!$A$2:$CP$214"}</definedName>
    <definedName name="__________________________cp7" hidden="1">{"'előző év december'!$A$2:$CP$214"}</definedName>
    <definedName name="__________________________cp8" localSheetId="11" hidden="1">{"'előző év december'!$A$2:$CP$214"}</definedName>
    <definedName name="__________________________cp8" localSheetId="12" hidden="1">{"'előző év december'!$A$2:$CP$214"}</definedName>
    <definedName name="__________________________cp8" localSheetId="14" hidden="1">{"'előző év december'!$A$2:$CP$214"}</definedName>
    <definedName name="__________________________cp8" localSheetId="15" hidden="1">{"'előző év december'!$A$2:$CP$214"}</definedName>
    <definedName name="__________________________cp8" localSheetId="16" hidden="1">{"'előző év december'!$A$2:$CP$214"}</definedName>
    <definedName name="__________________________cp8" localSheetId="17" hidden="1">{"'előző év december'!$A$2:$CP$214"}</definedName>
    <definedName name="__________________________cp8" localSheetId="18" hidden="1">{"'előző év december'!$A$2:$CP$214"}</definedName>
    <definedName name="__________________________cp8" localSheetId="19" hidden="1">{"'előző év december'!$A$2:$CP$214"}</definedName>
    <definedName name="__________________________cp8" localSheetId="20" hidden="1">{"'előző év december'!$A$2:$CP$214"}</definedName>
    <definedName name="__________________________cp8" localSheetId="21" hidden="1">{"'előző év december'!$A$2:$CP$214"}</definedName>
    <definedName name="__________________________cp8" localSheetId="22" hidden="1">{"'előző év december'!$A$2:$CP$214"}</definedName>
    <definedName name="__________________________cp8" localSheetId="23" hidden="1">{"'előző év december'!$A$2:$CP$214"}</definedName>
    <definedName name="__________________________cp8" localSheetId="24" hidden="1">{"'előző év december'!$A$2:$CP$214"}</definedName>
    <definedName name="__________________________cp8" localSheetId="25" hidden="1">{"'előző év december'!$A$2:$CP$214"}</definedName>
    <definedName name="__________________________cp8" localSheetId="26" hidden="1">{"'előző év december'!$A$2:$CP$214"}</definedName>
    <definedName name="__________________________cp8" localSheetId="27" hidden="1">{"'előző év december'!$A$2:$CP$214"}</definedName>
    <definedName name="__________________________cp8" localSheetId="3" hidden="1">{"'előző év december'!$A$2:$CP$214"}</definedName>
    <definedName name="__________________________cp8" localSheetId="30" hidden="1">{"'előző év december'!$A$2:$CP$214"}</definedName>
    <definedName name="__________________________cp8" localSheetId="31" hidden="1">{"'előző év december'!$A$2:$CP$214"}</definedName>
    <definedName name="__________________________cp8" localSheetId="32" hidden="1">{"'előző év december'!$A$2:$CP$214"}</definedName>
    <definedName name="__________________________cp8" localSheetId="33" hidden="1">{"'előző év december'!$A$2:$CP$214"}</definedName>
    <definedName name="__________________________cp8" localSheetId="36" hidden="1">{"'előző év december'!$A$2:$CP$214"}</definedName>
    <definedName name="__________________________cp8" localSheetId="4" hidden="1">{"'előző év december'!$A$2:$CP$214"}</definedName>
    <definedName name="__________________________cp8" localSheetId="5" hidden="1">{"'előző év december'!$A$2:$CP$214"}</definedName>
    <definedName name="__________________________cp8" localSheetId="6" hidden="1">{"'előző év december'!$A$2:$CP$214"}</definedName>
    <definedName name="__________________________cp8" localSheetId="7" hidden="1">{"'előző év december'!$A$2:$CP$214"}</definedName>
    <definedName name="__________________________cp8" localSheetId="8" hidden="1">{"'előző év december'!$A$2:$CP$214"}</definedName>
    <definedName name="__________________________cp8" localSheetId="9" hidden="1">{"'előző év december'!$A$2:$CP$214"}</definedName>
    <definedName name="__________________________cp8" localSheetId="0" hidden="1">{"'előző év december'!$A$2:$CP$214"}</definedName>
    <definedName name="__________________________cp8" hidden="1">{"'előző év december'!$A$2:$CP$214"}</definedName>
    <definedName name="__________________________cp9" localSheetId="11" hidden="1">{"'előző év december'!$A$2:$CP$214"}</definedName>
    <definedName name="__________________________cp9" localSheetId="12" hidden="1">{"'előző év december'!$A$2:$CP$214"}</definedName>
    <definedName name="__________________________cp9" localSheetId="14" hidden="1">{"'előző év december'!$A$2:$CP$214"}</definedName>
    <definedName name="__________________________cp9" localSheetId="15" hidden="1">{"'előző év december'!$A$2:$CP$214"}</definedName>
    <definedName name="__________________________cp9" localSheetId="16" hidden="1">{"'előző év december'!$A$2:$CP$214"}</definedName>
    <definedName name="__________________________cp9" localSheetId="17" hidden="1">{"'előző év december'!$A$2:$CP$214"}</definedName>
    <definedName name="__________________________cp9" localSheetId="18" hidden="1">{"'előző év december'!$A$2:$CP$214"}</definedName>
    <definedName name="__________________________cp9" localSheetId="19" hidden="1">{"'előző év december'!$A$2:$CP$214"}</definedName>
    <definedName name="__________________________cp9" localSheetId="20" hidden="1">{"'előző év december'!$A$2:$CP$214"}</definedName>
    <definedName name="__________________________cp9" localSheetId="21" hidden="1">{"'előző év december'!$A$2:$CP$214"}</definedName>
    <definedName name="__________________________cp9" localSheetId="22" hidden="1">{"'előző év december'!$A$2:$CP$214"}</definedName>
    <definedName name="__________________________cp9" localSheetId="23" hidden="1">{"'előző év december'!$A$2:$CP$214"}</definedName>
    <definedName name="__________________________cp9" localSheetId="24" hidden="1">{"'előző év december'!$A$2:$CP$214"}</definedName>
    <definedName name="__________________________cp9" localSheetId="25" hidden="1">{"'előző év december'!$A$2:$CP$214"}</definedName>
    <definedName name="__________________________cp9" localSheetId="26" hidden="1">{"'előző év december'!$A$2:$CP$214"}</definedName>
    <definedName name="__________________________cp9" localSheetId="27" hidden="1">{"'előző év december'!$A$2:$CP$214"}</definedName>
    <definedName name="__________________________cp9" localSheetId="3" hidden="1">{"'előző év december'!$A$2:$CP$214"}</definedName>
    <definedName name="__________________________cp9" localSheetId="30" hidden="1">{"'előző év december'!$A$2:$CP$214"}</definedName>
    <definedName name="__________________________cp9" localSheetId="31" hidden="1">{"'előző év december'!$A$2:$CP$214"}</definedName>
    <definedName name="__________________________cp9" localSheetId="32" hidden="1">{"'előző év december'!$A$2:$CP$214"}</definedName>
    <definedName name="__________________________cp9" localSheetId="33" hidden="1">{"'előző év december'!$A$2:$CP$214"}</definedName>
    <definedName name="__________________________cp9" localSheetId="36" hidden="1">{"'előző év december'!$A$2:$CP$214"}</definedName>
    <definedName name="__________________________cp9" localSheetId="4" hidden="1">{"'előző év december'!$A$2:$CP$214"}</definedName>
    <definedName name="__________________________cp9" localSheetId="5" hidden="1">{"'előző év december'!$A$2:$CP$214"}</definedName>
    <definedName name="__________________________cp9" localSheetId="6" hidden="1">{"'előző év december'!$A$2:$CP$214"}</definedName>
    <definedName name="__________________________cp9" localSheetId="7" hidden="1">{"'előző év december'!$A$2:$CP$214"}</definedName>
    <definedName name="__________________________cp9" localSheetId="8" hidden="1">{"'előző év december'!$A$2:$CP$214"}</definedName>
    <definedName name="__________________________cp9" localSheetId="9" hidden="1">{"'előző év december'!$A$2:$CP$214"}</definedName>
    <definedName name="__________________________cp9" localSheetId="0" hidden="1">{"'előző év december'!$A$2:$CP$214"}</definedName>
    <definedName name="__________________________cp9" hidden="1">{"'előző év december'!$A$2:$CP$214"}</definedName>
    <definedName name="__________________________cpr2" localSheetId="11" hidden="1">{"'előző év december'!$A$2:$CP$214"}</definedName>
    <definedName name="__________________________cpr2" localSheetId="12" hidden="1">{"'előző év december'!$A$2:$CP$214"}</definedName>
    <definedName name="__________________________cpr2" localSheetId="14" hidden="1">{"'előző év december'!$A$2:$CP$214"}</definedName>
    <definedName name="__________________________cpr2" localSheetId="15" hidden="1">{"'előző év december'!$A$2:$CP$214"}</definedName>
    <definedName name="__________________________cpr2" localSheetId="16" hidden="1">{"'előző év december'!$A$2:$CP$214"}</definedName>
    <definedName name="__________________________cpr2" localSheetId="17" hidden="1">{"'előző év december'!$A$2:$CP$214"}</definedName>
    <definedName name="__________________________cpr2" localSheetId="18" hidden="1">{"'előző év december'!$A$2:$CP$214"}</definedName>
    <definedName name="__________________________cpr2" localSheetId="19" hidden="1">{"'előző év december'!$A$2:$CP$214"}</definedName>
    <definedName name="__________________________cpr2" localSheetId="20" hidden="1">{"'előző év december'!$A$2:$CP$214"}</definedName>
    <definedName name="__________________________cpr2" localSheetId="21" hidden="1">{"'előző év december'!$A$2:$CP$214"}</definedName>
    <definedName name="__________________________cpr2" localSheetId="22" hidden="1">{"'előző év december'!$A$2:$CP$214"}</definedName>
    <definedName name="__________________________cpr2" localSheetId="23" hidden="1">{"'előző év december'!$A$2:$CP$214"}</definedName>
    <definedName name="__________________________cpr2" localSheetId="24" hidden="1">{"'előző év december'!$A$2:$CP$214"}</definedName>
    <definedName name="__________________________cpr2" localSheetId="25" hidden="1">{"'előző év december'!$A$2:$CP$214"}</definedName>
    <definedName name="__________________________cpr2" localSheetId="26" hidden="1">{"'előző év december'!$A$2:$CP$214"}</definedName>
    <definedName name="__________________________cpr2" localSheetId="27" hidden="1">{"'előző év december'!$A$2:$CP$214"}</definedName>
    <definedName name="__________________________cpr2" localSheetId="3" hidden="1">{"'előző év december'!$A$2:$CP$214"}</definedName>
    <definedName name="__________________________cpr2" localSheetId="30" hidden="1">{"'előző év december'!$A$2:$CP$214"}</definedName>
    <definedName name="__________________________cpr2" localSheetId="31" hidden="1">{"'előző év december'!$A$2:$CP$214"}</definedName>
    <definedName name="__________________________cpr2" localSheetId="32" hidden="1">{"'előző év december'!$A$2:$CP$214"}</definedName>
    <definedName name="__________________________cpr2" localSheetId="33" hidden="1">{"'előző év december'!$A$2:$CP$214"}</definedName>
    <definedName name="__________________________cpr2" localSheetId="36" hidden="1">{"'előző év december'!$A$2:$CP$214"}</definedName>
    <definedName name="__________________________cpr2" localSheetId="4" hidden="1">{"'előző év december'!$A$2:$CP$214"}</definedName>
    <definedName name="__________________________cpr2" localSheetId="5" hidden="1">{"'előző év december'!$A$2:$CP$214"}</definedName>
    <definedName name="__________________________cpr2" localSheetId="6" hidden="1">{"'előző év december'!$A$2:$CP$214"}</definedName>
    <definedName name="__________________________cpr2" localSheetId="7" hidden="1">{"'előző év december'!$A$2:$CP$214"}</definedName>
    <definedName name="__________________________cpr2" localSheetId="8" hidden="1">{"'előző év december'!$A$2:$CP$214"}</definedName>
    <definedName name="__________________________cpr2" localSheetId="9" hidden="1">{"'előző év december'!$A$2:$CP$214"}</definedName>
    <definedName name="__________________________cpr2" localSheetId="0" hidden="1">{"'előző év december'!$A$2:$CP$214"}</definedName>
    <definedName name="__________________________cpr2" hidden="1">{"'előző év december'!$A$2:$CP$214"}</definedName>
    <definedName name="__________________________cpr3" localSheetId="11" hidden="1">{"'előző év december'!$A$2:$CP$214"}</definedName>
    <definedName name="__________________________cpr3" localSheetId="12" hidden="1">{"'előző év december'!$A$2:$CP$214"}</definedName>
    <definedName name="__________________________cpr3" localSheetId="14" hidden="1">{"'előző év december'!$A$2:$CP$214"}</definedName>
    <definedName name="__________________________cpr3" localSheetId="15" hidden="1">{"'előző év december'!$A$2:$CP$214"}</definedName>
    <definedName name="__________________________cpr3" localSheetId="16" hidden="1">{"'előző év december'!$A$2:$CP$214"}</definedName>
    <definedName name="__________________________cpr3" localSheetId="17" hidden="1">{"'előző év december'!$A$2:$CP$214"}</definedName>
    <definedName name="__________________________cpr3" localSheetId="18" hidden="1">{"'előző év december'!$A$2:$CP$214"}</definedName>
    <definedName name="__________________________cpr3" localSheetId="19" hidden="1">{"'előző év december'!$A$2:$CP$214"}</definedName>
    <definedName name="__________________________cpr3" localSheetId="20" hidden="1">{"'előző év december'!$A$2:$CP$214"}</definedName>
    <definedName name="__________________________cpr3" localSheetId="21" hidden="1">{"'előző év december'!$A$2:$CP$214"}</definedName>
    <definedName name="__________________________cpr3" localSheetId="22" hidden="1">{"'előző év december'!$A$2:$CP$214"}</definedName>
    <definedName name="__________________________cpr3" localSheetId="23" hidden="1">{"'előző év december'!$A$2:$CP$214"}</definedName>
    <definedName name="__________________________cpr3" localSheetId="24" hidden="1">{"'előző év december'!$A$2:$CP$214"}</definedName>
    <definedName name="__________________________cpr3" localSheetId="25" hidden="1">{"'előző év december'!$A$2:$CP$214"}</definedName>
    <definedName name="__________________________cpr3" localSheetId="26" hidden="1">{"'előző év december'!$A$2:$CP$214"}</definedName>
    <definedName name="__________________________cpr3" localSheetId="27" hidden="1">{"'előző év december'!$A$2:$CP$214"}</definedName>
    <definedName name="__________________________cpr3" localSheetId="3" hidden="1">{"'előző év december'!$A$2:$CP$214"}</definedName>
    <definedName name="__________________________cpr3" localSheetId="30" hidden="1">{"'előző év december'!$A$2:$CP$214"}</definedName>
    <definedName name="__________________________cpr3" localSheetId="31" hidden="1">{"'előző év december'!$A$2:$CP$214"}</definedName>
    <definedName name="__________________________cpr3" localSheetId="32" hidden="1">{"'előző év december'!$A$2:$CP$214"}</definedName>
    <definedName name="__________________________cpr3" localSheetId="33" hidden="1">{"'előző év december'!$A$2:$CP$214"}</definedName>
    <definedName name="__________________________cpr3" localSheetId="36" hidden="1">{"'előző év december'!$A$2:$CP$214"}</definedName>
    <definedName name="__________________________cpr3" localSheetId="4" hidden="1">{"'előző év december'!$A$2:$CP$214"}</definedName>
    <definedName name="__________________________cpr3" localSheetId="5" hidden="1">{"'előző év december'!$A$2:$CP$214"}</definedName>
    <definedName name="__________________________cpr3" localSheetId="6" hidden="1">{"'előző év december'!$A$2:$CP$214"}</definedName>
    <definedName name="__________________________cpr3" localSheetId="7" hidden="1">{"'előző év december'!$A$2:$CP$214"}</definedName>
    <definedName name="__________________________cpr3" localSheetId="8" hidden="1">{"'előző év december'!$A$2:$CP$214"}</definedName>
    <definedName name="__________________________cpr3" localSheetId="9" hidden="1">{"'előző év december'!$A$2:$CP$214"}</definedName>
    <definedName name="__________________________cpr3" localSheetId="0" hidden="1">{"'előző év december'!$A$2:$CP$214"}</definedName>
    <definedName name="__________________________cpr3" hidden="1">{"'előző év december'!$A$2:$CP$214"}</definedName>
    <definedName name="__________________________cpr4" localSheetId="11" hidden="1">{"'előző év december'!$A$2:$CP$214"}</definedName>
    <definedName name="__________________________cpr4" localSheetId="12" hidden="1">{"'előző év december'!$A$2:$CP$214"}</definedName>
    <definedName name="__________________________cpr4" localSheetId="14" hidden="1">{"'előző év december'!$A$2:$CP$214"}</definedName>
    <definedName name="__________________________cpr4" localSheetId="15" hidden="1">{"'előző év december'!$A$2:$CP$214"}</definedName>
    <definedName name="__________________________cpr4" localSheetId="16" hidden="1">{"'előző év december'!$A$2:$CP$214"}</definedName>
    <definedName name="__________________________cpr4" localSheetId="17" hidden="1">{"'előző év december'!$A$2:$CP$214"}</definedName>
    <definedName name="__________________________cpr4" localSheetId="18" hidden="1">{"'előző év december'!$A$2:$CP$214"}</definedName>
    <definedName name="__________________________cpr4" localSheetId="19" hidden="1">{"'előző év december'!$A$2:$CP$214"}</definedName>
    <definedName name="__________________________cpr4" localSheetId="20" hidden="1">{"'előző év december'!$A$2:$CP$214"}</definedName>
    <definedName name="__________________________cpr4" localSheetId="21" hidden="1">{"'előző év december'!$A$2:$CP$214"}</definedName>
    <definedName name="__________________________cpr4" localSheetId="22" hidden="1">{"'előző év december'!$A$2:$CP$214"}</definedName>
    <definedName name="__________________________cpr4" localSheetId="23" hidden="1">{"'előző év december'!$A$2:$CP$214"}</definedName>
    <definedName name="__________________________cpr4" localSheetId="24" hidden="1">{"'előző év december'!$A$2:$CP$214"}</definedName>
    <definedName name="__________________________cpr4" localSheetId="25" hidden="1">{"'előző év december'!$A$2:$CP$214"}</definedName>
    <definedName name="__________________________cpr4" localSheetId="26" hidden="1">{"'előző év december'!$A$2:$CP$214"}</definedName>
    <definedName name="__________________________cpr4" localSheetId="27" hidden="1">{"'előző év december'!$A$2:$CP$214"}</definedName>
    <definedName name="__________________________cpr4" localSheetId="3" hidden="1">{"'előző év december'!$A$2:$CP$214"}</definedName>
    <definedName name="__________________________cpr4" localSheetId="30" hidden="1">{"'előző év december'!$A$2:$CP$214"}</definedName>
    <definedName name="__________________________cpr4" localSheetId="31" hidden="1">{"'előző év december'!$A$2:$CP$214"}</definedName>
    <definedName name="__________________________cpr4" localSheetId="32" hidden="1">{"'előző év december'!$A$2:$CP$214"}</definedName>
    <definedName name="__________________________cpr4" localSheetId="33" hidden="1">{"'előző év december'!$A$2:$CP$214"}</definedName>
    <definedName name="__________________________cpr4" localSheetId="36" hidden="1">{"'előző év december'!$A$2:$CP$214"}</definedName>
    <definedName name="__________________________cpr4" localSheetId="4" hidden="1">{"'előző év december'!$A$2:$CP$214"}</definedName>
    <definedName name="__________________________cpr4" localSheetId="5" hidden="1">{"'előző év december'!$A$2:$CP$214"}</definedName>
    <definedName name="__________________________cpr4" localSheetId="6" hidden="1">{"'előző év december'!$A$2:$CP$214"}</definedName>
    <definedName name="__________________________cpr4" localSheetId="7" hidden="1">{"'előző év december'!$A$2:$CP$214"}</definedName>
    <definedName name="__________________________cpr4" localSheetId="8" hidden="1">{"'előző év december'!$A$2:$CP$214"}</definedName>
    <definedName name="__________________________cpr4" localSheetId="9" hidden="1">{"'előző év december'!$A$2:$CP$214"}</definedName>
    <definedName name="__________________________cpr4" localSheetId="0" hidden="1">{"'előző év december'!$A$2:$CP$214"}</definedName>
    <definedName name="__________________________cpr4" hidden="1">{"'előző év december'!$A$2:$CP$214"}</definedName>
    <definedName name="_________________________cp1" localSheetId="11" hidden="1">{"'előző év december'!$A$2:$CP$214"}</definedName>
    <definedName name="_________________________cp1" localSheetId="12" hidden="1">{"'előző év december'!$A$2:$CP$214"}</definedName>
    <definedName name="_________________________cp1" localSheetId="14" hidden="1">{"'előző év december'!$A$2:$CP$214"}</definedName>
    <definedName name="_________________________cp1" localSheetId="15" hidden="1">{"'előző év december'!$A$2:$CP$214"}</definedName>
    <definedName name="_________________________cp1" localSheetId="16" hidden="1">{"'előző év december'!$A$2:$CP$214"}</definedName>
    <definedName name="_________________________cp1" localSheetId="17" hidden="1">{"'előző év december'!$A$2:$CP$214"}</definedName>
    <definedName name="_________________________cp1" localSheetId="18" hidden="1">{"'előző év december'!$A$2:$CP$214"}</definedName>
    <definedName name="_________________________cp1" localSheetId="19" hidden="1">{"'előző év december'!$A$2:$CP$214"}</definedName>
    <definedName name="_________________________cp1" localSheetId="20" hidden="1">{"'előző év december'!$A$2:$CP$214"}</definedName>
    <definedName name="_________________________cp1" localSheetId="21" hidden="1">{"'előző év december'!$A$2:$CP$214"}</definedName>
    <definedName name="_________________________cp1" localSheetId="22" hidden="1">{"'előző év december'!$A$2:$CP$214"}</definedName>
    <definedName name="_________________________cp1" localSheetId="23" hidden="1">{"'előző év december'!$A$2:$CP$214"}</definedName>
    <definedName name="_________________________cp1" localSheetId="24" hidden="1">{"'előző év december'!$A$2:$CP$214"}</definedName>
    <definedName name="_________________________cp1" localSheetId="25" hidden="1">{"'előző év december'!$A$2:$CP$214"}</definedName>
    <definedName name="_________________________cp1" localSheetId="26" hidden="1">{"'előző év december'!$A$2:$CP$214"}</definedName>
    <definedName name="_________________________cp1" localSheetId="27" hidden="1">{"'előző év december'!$A$2:$CP$214"}</definedName>
    <definedName name="_________________________cp1" localSheetId="3" hidden="1">{"'előző év december'!$A$2:$CP$214"}</definedName>
    <definedName name="_________________________cp1" localSheetId="30" hidden="1">{"'előző év december'!$A$2:$CP$214"}</definedName>
    <definedName name="_________________________cp1" localSheetId="31" hidden="1">{"'előző év december'!$A$2:$CP$214"}</definedName>
    <definedName name="_________________________cp1" localSheetId="32" hidden="1">{"'előző év december'!$A$2:$CP$214"}</definedName>
    <definedName name="_________________________cp1" localSheetId="33" hidden="1">{"'előző év december'!$A$2:$CP$214"}</definedName>
    <definedName name="_________________________cp1" localSheetId="36" hidden="1">{"'előző év december'!$A$2:$CP$214"}</definedName>
    <definedName name="_________________________cp1" localSheetId="4" hidden="1">{"'előző év december'!$A$2:$CP$214"}</definedName>
    <definedName name="_________________________cp1" localSheetId="5" hidden="1">{"'előző év december'!$A$2:$CP$214"}</definedName>
    <definedName name="_________________________cp1" localSheetId="6" hidden="1">{"'előző év december'!$A$2:$CP$214"}</definedName>
    <definedName name="_________________________cp1" localSheetId="7" hidden="1">{"'előző év december'!$A$2:$CP$214"}</definedName>
    <definedName name="_________________________cp1" localSheetId="8" hidden="1">{"'előző év december'!$A$2:$CP$214"}</definedName>
    <definedName name="_________________________cp1" localSheetId="9" hidden="1">{"'előző év december'!$A$2:$CP$214"}</definedName>
    <definedName name="_________________________cp1" localSheetId="0" hidden="1">{"'előző év december'!$A$2:$CP$214"}</definedName>
    <definedName name="_________________________cp1" hidden="1">{"'előző év december'!$A$2:$CP$214"}</definedName>
    <definedName name="_________________________cp10" localSheetId="11" hidden="1">{"'előző év december'!$A$2:$CP$214"}</definedName>
    <definedName name="_________________________cp10" localSheetId="12" hidden="1">{"'előző év december'!$A$2:$CP$214"}</definedName>
    <definedName name="_________________________cp10" localSheetId="14" hidden="1">{"'előző év december'!$A$2:$CP$214"}</definedName>
    <definedName name="_________________________cp10" localSheetId="15" hidden="1">{"'előző év december'!$A$2:$CP$214"}</definedName>
    <definedName name="_________________________cp10" localSheetId="16" hidden="1">{"'előző év december'!$A$2:$CP$214"}</definedName>
    <definedName name="_________________________cp10" localSheetId="17" hidden="1">{"'előző év december'!$A$2:$CP$214"}</definedName>
    <definedName name="_________________________cp10" localSheetId="18" hidden="1">{"'előző év december'!$A$2:$CP$214"}</definedName>
    <definedName name="_________________________cp10" localSheetId="19" hidden="1">{"'előző év december'!$A$2:$CP$214"}</definedName>
    <definedName name="_________________________cp10" localSheetId="20" hidden="1">{"'előző év december'!$A$2:$CP$214"}</definedName>
    <definedName name="_________________________cp10" localSheetId="21" hidden="1">{"'előző év december'!$A$2:$CP$214"}</definedName>
    <definedName name="_________________________cp10" localSheetId="22" hidden="1">{"'előző év december'!$A$2:$CP$214"}</definedName>
    <definedName name="_________________________cp10" localSheetId="23" hidden="1">{"'előző év december'!$A$2:$CP$214"}</definedName>
    <definedName name="_________________________cp10" localSheetId="24" hidden="1">{"'előző év december'!$A$2:$CP$214"}</definedName>
    <definedName name="_________________________cp10" localSheetId="25" hidden="1">{"'előző év december'!$A$2:$CP$214"}</definedName>
    <definedName name="_________________________cp10" localSheetId="26" hidden="1">{"'előző év december'!$A$2:$CP$214"}</definedName>
    <definedName name="_________________________cp10" localSheetId="27" hidden="1">{"'előző év december'!$A$2:$CP$214"}</definedName>
    <definedName name="_________________________cp10" localSheetId="3" hidden="1">{"'előző év december'!$A$2:$CP$214"}</definedName>
    <definedName name="_________________________cp10" localSheetId="30" hidden="1">{"'előző év december'!$A$2:$CP$214"}</definedName>
    <definedName name="_________________________cp10" localSheetId="31" hidden="1">{"'előző év december'!$A$2:$CP$214"}</definedName>
    <definedName name="_________________________cp10" localSheetId="32" hidden="1">{"'előző év december'!$A$2:$CP$214"}</definedName>
    <definedName name="_________________________cp10" localSheetId="33" hidden="1">{"'előző év december'!$A$2:$CP$214"}</definedName>
    <definedName name="_________________________cp10" localSheetId="36" hidden="1">{"'előző év december'!$A$2:$CP$214"}</definedName>
    <definedName name="_________________________cp10" localSheetId="4" hidden="1">{"'előző év december'!$A$2:$CP$214"}</definedName>
    <definedName name="_________________________cp10" localSheetId="5" hidden="1">{"'előző év december'!$A$2:$CP$214"}</definedName>
    <definedName name="_________________________cp10" localSheetId="6" hidden="1">{"'előző év december'!$A$2:$CP$214"}</definedName>
    <definedName name="_________________________cp10" localSheetId="7" hidden="1">{"'előző év december'!$A$2:$CP$214"}</definedName>
    <definedName name="_________________________cp10" localSheetId="8" hidden="1">{"'előző év december'!$A$2:$CP$214"}</definedName>
    <definedName name="_________________________cp10" localSheetId="9" hidden="1">{"'előző év december'!$A$2:$CP$214"}</definedName>
    <definedName name="_________________________cp10" localSheetId="0" hidden="1">{"'előző év december'!$A$2:$CP$214"}</definedName>
    <definedName name="_________________________cp10" hidden="1">{"'előző év december'!$A$2:$CP$214"}</definedName>
    <definedName name="_________________________cp11" localSheetId="11" hidden="1">{"'előző év december'!$A$2:$CP$214"}</definedName>
    <definedName name="_________________________cp11" localSheetId="12" hidden="1">{"'előző év december'!$A$2:$CP$214"}</definedName>
    <definedName name="_________________________cp11" localSheetId="14" hidden="1">{"'előző év december'!$A$2:$CP$214"}</definedName>
    <definedName name="_________________________cp11" localSheetId="15" hidden="1">{"'előző év december'!$A$2:$CP$214"}</definedName>
    <definedName name="_________________________cp11" localSheetId="16" hidden="1">{"'előző év december'!$A$2:$CP$214"}</definedName>
    <definedName name="_________________________cp11" localSheetId="17" hidden="1">{"'előző év december'!$A$2:$CP$214"}</definedName>
    <definedName name="_________________________cp11" localSheetId="18" hidden="1">{"'előző év december'!$A$2:$CP$214"}</definedName>
    <definedName name="_________________________cp11" localSheetId="19" hidden="1">{"'előző év december'!$A$2:$CP$214"}</definedName>
    <definedName name="_________________________cp11" localSheetId="20" hidden="1">{"'előző év december'!$A$2:$CP$214"}</definedName>
    <definedName name="_________________________cp11" localSheetId="21" hidden="1">{"'előző év december'!$A$2:$CP$214"}</definedName>
    <definedName name="_________________________cp11" localSheetId="22" hidden="1">{"'előző év december'!$A$2:$CP$214"}</definedName>
    <definedName name="_________________________cp11" localSheetId="23" hidden="1">{"'előző év december'!$A$2:$CP$214"}</definedName>
    <definedName name="_________________________cp11" localSheetId="24" hidden="1">{"'előző év december'!$A$2:$CP$214"}</definedName>
    <definedName name="_________________________cp11" localSheetId="25" hidden="1">{"'előző év december'!$A$2:$CP$214"}</definedName>
    <definedName name="_________________________cp11" localSheetId="26" hidden="1">{"'előző év december'!$A$2:$CP$214"}</definedName>
    <definedName name="_________________________cp11" localSheetId="27" hidden="1">{"'előző év december'!$A$2:$CP$214"}</definedName>
    <definedName name="_________________________cp11" localSheetId="3" hidden="1">{"'előző év december'!$A$2:$CP$214"}</definedName>
    <definedName name="_________________________cp11" localSheetId="30" hidden="1">{"'előző év december'!$A$2:$CP$214"}</definedName>
    <definedName name="_________________________cp11" localSheetId="31" hidden="1">{"'előző év december'!$A$2:$CP$214"}</definedName>
    <definedName name="_________________________cp11" localSheetId="32" hidden="1">{"'előző év december'!$A$2:$CP$214"}</definedName>
    <definedName name="_________________________cp11" localSheetId="33" hidden="1">{"'előző év december'!$A$2:$CP$214"}</definedName>
    <definedName name="_________________________cp11" localSheetId="36" hidden="1">{"'előző év december'!$A$2:$CP$214"}</definedName>
    <definedName name="_________________________cp11" localSheetId="4" hidden="1">{"'előző év december'!$A$2:$CP$214"}</definedName>
    <definedName name="_________________________cp11" localSheetId="5" hidden="1">{"'előző év december'!$A$2:$CP$214"}</definedName>
    <definedName name="_________________________cp11" localSheetId="6" hidden="1">{"'előző év december'!$A$2:$CP$214"}</definedName>
    <definedName name="_________________________cp11" localSheetId="7" hidden="1">{"'előző év december'!$A$2:$CP$214"}</definedName>
    <definedName name="_________________________cp11" localSheetId="8" hidden="1">{"'előző év december'!$A$2:$CP$214"}</definedName>
    <definedName name="_________________________cp11" localSheetId="9" hidden="1">{"'előző év december'!$A$2:$CP$214"}</definedName>
    <definedName name="_________________________cp11" localSheetId="0" hidden="1">{"'előző év december'!$A$2:$CP$214"}</definedName>
    <definedName name="_________________________cp11" hidden="1">{"'előző év december'!$A$2:$CP$214"}</definedName>
    <definedName name="_________________________cp2" localSheetId="11" hidden="1">{"'előző év december'!$A$2:$CP$214"}</definedName>
    <definedName name="_________________________cp2" localSheetId="12" hidden="1">{"'előző év december'!$A$2:$CP$214"}</definedName>
    <definedName name="_________________________cp2" localSheetId="14" hidden="1">{"'előző év december'!$A$2:$CP$214"}</definedName>
    <definedName name="_________________________cp2" localSheetId="15" hidden="1">{"'előző év december'!$A$2:$CP$214"}</definedName>
    <definedName name="_________________________cp2" localSheetId="16" hidden="1">{"'előző év december'!$A$2:$CP$214"}</definedName>
    <definedName name="_________________________cp2" localSheetId="17" hidden="1">{"'előző év december'!$A$2:$CP$214"}</definedName>
    <definedName name="_________________________cp2" localSheetId="18" hidden="1">{"'előző év december'!$A$2:$CP$214"}</definedName>
    <definedName name="_________________________cp2" localSheetId="19" hidden="1">{"'előző év december'!$A$2:$CP$214"}</definedName>
    <definedName name="_________________________cp2" localSheetId="20" hidden="1">{"'előző év december'!$A$2:$CP$214"}</definedName>
    <definedName name="_________________________cp2" localSheetId="21" hidden="1">{"'előző év december'!$A$2:$CP$214"}</definedName>
    <definedName name="_________________________cp2" localSheetId="22" hidden="1">{"'előző év december'!$A$2:$CP$214"}</definedName>
    <definedName name="_________________________cp2" localSheetId="23" hidden="1">{"'előző év december'!$A$2:$CP$214"}</definedName>
    <definedName name="_________________________cp2" localSheetId="24" hidden="1">{"'előző év december'!$A$2:$CP$214"}</definedName>
    <definedName name="_________________________cp2" localSheetId="25" hidden="1">{"'előző év december'!$A$2:$CP$214"}</definedName>
    <definedName name="_________________________cp2" localSheetId="26" hidden="1">{"'előző év december'!$A$2:$CP$214"}</definedName>
    <definedName name="_________________________cp2" localSheetId="27" hidden="1">{"'előző év december'!$A$2:$CP$214"}</definedName>
    <definedName name="_________________________cp2" localSheetId="3" hidden="1">{"'előző év december'!$A$2:$CP$214"}</definedName>
    <definedName name="_________________________cp2" localSheetId="30" hidden="1">{"'előző év december'!$A$2:$CP$214"}</definedName>
    <definedName name="_________________________cp2" localSheetId="31" hidden="1">{"'előző év december'!$A$2:$CP$214"}</definedName>
    <definedName name="_________________________cp2" localSheetId="32" hidden="1">{"'előző év december'!$A$2:$CP$214"}</definedName>
    <definedName name="_________________________cp2" localSheetId="33" hidden="1">{"'előző év december'!$A$2:$CP$214"}</definedName>
    <definedName name="_________________________cp2" localSheetId="36" hidden="1">{"'előző év december'!$A$2:$CP$214"}</definedName>
    <definedName name="_________________________cp2" localSheetId="4" hidden="1">{"'előző év december'!$A$2:$CP$214"}</definedName>
    <definedName name="_________________________cp2" localSheetId="5" hidden="1">{"'előző év december'!$A$2:$CP$214"}</definedName>
    <definedName name="_________________________cp2" localSheetId="6" hidden="1">{"'előző év december'!$A$2:$CP$214"}</definedName>
    <definedName name="_________________________cp2" localSheetId="7" hidden="1">{"'előző év december'!$A$2:$CP$214"}</definedName>
    <definedName name="_________________________cp2" localSheetId="8" hidden="1">{"'előző év december'!$A$2:$CP$214"}</definedName>
    <definedName name="_________________________cp2" localSheetId="9" hidden="1">{"'előző év december'!$A$2:$CP$214"}</definedName>
    <definedName name="_________________________cp2" localSheetId="0" hidden="1">{"'előző év december'!$A$2:$CP$214"}</definedName>
    <definedName name="_________________________cp2" hidden="1">{"'előző év december'!$A$2:$CP$214"}</definedName>
    <definedName name="_________________________cp3" localSheetId="11" hidden="1">{"'előző év december'!$A$2:$CP$214"}</definedName>
    <definedName name="_________________________cp3" localSheetId="12" hidden="1">{"'előző év december'!$A$2:$CP$214"}</definedName>
    <definedName name="_________________________cp3" localSheetId="14" hidden="1">{"'előző év december'!$A$2:$CP$214"}</definedName>
    <definedName name="_________________________cp3" localSheetId="15" hidden="1">{"'előző év december'!$A$2:$CP$214"}</definedName>
    <definedName name="_________________________cp3" localSheetId="16" hidden="1">{"'előző év december'!$A$2:$CP$214"}</definedName>
    <definedName name="_________________________cp3" localSheetId="17" hidden="1">{"'előző év december'!$A$2:$CP$214"}</definedName>
    <definedName name="_________________________cp3" localSheetId="18" hidden="1">{"'előző év december'!$A$2:$CP$214"}</definedName>
    <definedName name="_________________________cp3" localSheetId="19" hidden="1">{"'előző év december'!$A$2:$CP$214"}</definedName>
    <definedName name="_________________________cp3" localSheetId="20" hidden="1">{"'előző év december'!$A$2:$CP$214"}</definedName>
    <definedName name="_________________________cp3" localSheetId="21" hidden="1">{"'előző év december'!$A$2:$CP$214"}</definedName>
    <definedName name="_________________________cp3" localSheetId="22" hidden="1">{"'előző év december'!$A$2:$CP$214"}</definedName>
    <definedName name="_________________________cp3" localSheetId="23" hidden="1">{"'előző év december'!$A$2:$CP$214"}</definedName>
    <definedName name="_________________________cp3" localSheetId="24" hidden="1">{"'előző év december'!$A$2:$CP$214"}</definedName>
    <definedName name="_________________________cp3" localSheetId="25" hidden="1">{"'előző év december'!$A$2:$CP$214"}</definedName>
    <definedName name="_________________________cp3" localSheetId="26" hidden="1">{"'előző év december'!$A$2:$CP$214"}</definedName>
    <definedName name="_________________________cp3" localSheetId="27" hidden="1">{"'előző év december'!$A$2:$CP$214"}</definedName>
    <definedName name="_________________________cp3" localSheetId="3" hidden="1">{"'előző év december'!$A$2:$CP$214"}</definedName>
    <definedName name="_________________________cp3" localSheetId="30" hidden="1">{"'előző év december'!$A$2:$CP$214"}</definedName>
    <definedName name="_________________________cp3" localSheetId="31" hidden="1">{"'előző év december'!$A$2:$CP$214"}</definedName>
    <definedName name="_________________________cp3" localSheetId="32" hidden="1">{"'előző év december'!$A$2:$CP$214"}</definedName>
    <definedName name="_________________________cp3" localSheetId="33" hidden="1">{"'előző év december'!$A$2:$CP$214"}</definedName>
    <definedName name="_________________________cp3" localSheetId="36" hidden="1">{"'előző év december'!$A$2:$CP$214"}</definedName>
    <definedName name="_________________________cp3" localSheetId="4" hidden="1">{"'előző év december'!$A$2:$CP$214"}</definedName>
    <definedName name="_________________________cp3" localSheetId="5" hidden="1">{"'előző év december'!$A$2:$CP$214"}</definedName>
    <definedName name="_________________________cp3" localSheetId="6" hidden="1">{"'előző év december'!$A$2:$CP$214"}</definedName>
    <definedName name="_________________________cp3" localSheetId="7" hidden="1">{"'előző év december'!$A$2:$CP$214"}</definedName>
    <definedName name="_________________________cp3" localSheetId="8" hidden="1">{"'előző év december'!$A$2:$CP$214"}</definedName>
    <definedName name="_________________________cp3" localSheetId="9" hidden="1">{"'előző év december'!$A$2:$CP$214"}</definedName>
    <definedName name="_________________________cp3" localSheetId="0" hidden="1">{"'előző év december'!$A$2:$CP$214"}</definedName>
    <definedName name="_________________________cp3" hidden="1">{"'előző év december'!$A$2:$CP$214"}</definedName>
    <definedName name="_________________________cp4" localSheetId="11" hidden="1">{"'előző év december'!$A$2:$CP$214"}</definedName>
    <definedName name="_________________________cp4" localSheetId="12" hidden="1">{"'előző év december'!$A$2:$CP$214"}</definedName>
    <definedName name="_________________________cp4" localSheetId="14" hidden="1">{"'előző év december'!$A$2:$CP$214"}</definedName>
    <definedName name="_________________________cp4" localSheetId="15" hidden="1">{"'előző év december'!$A$2:$CP$214"}</definedName>
    <definedName name="_________________________cp4" localSheetId="16" hidden="1">{"'előző év december'!$A$2:$CP$214"}</definedName>
    <definedName name="_________________________cp4" localSheetId="17" hidden="1">{"'előző év december'!$A$2:$CP$214"}</definedName>
    <definedName name="_________________________cp4" localSheetId="18" hidden="1">{"'előző év december'!$A$2:$CP$214"}</definedName>
    <definedName name="_________________________cp4" localSheetId="19" hidden="1">{"'előző év december'!$A$2:$CP$214"}</definedName>
    <definedName name="_________________________cp4" localSheetId="20" hidden="1">{"'előző év december'!$A$2:$CP$214"}</definedName>
    <definedName name="_________________________cp4" localSheetId="21" hidden="1">{"'előző év december'!$A$2:$CP$214"}</definedName>
    <definedName name="_________________________cp4" localSheetId="22" hidden="1">{"'előző év december'!$A$2:$CP$214"}</definedName>
    <definedName name="_________________________cp4" localSheetId="23" hidden="1">{"'előző év december'!$A$2:$CP$214"}</definedName>
    <definedName name="_________________________cp4" localSheetId="24" hidden="1">{"'előző év december'!$A$2:$CP$214"}</definedName>
    <definedName name="_________________________cp4" localSheetId="25" hidden="1">{"'előző év december'!$A$2:$CP$214"}</definedName>
    <definedName name="_________________________cp4" localSheetId="26" hidden="1">{"'előző év december'!$A$2:$CP$214"}</definedName>
    <definedName name="_________________________cp4" localSheetId="27" hidden="1">{"'előző év december'!$A$2:$CP$214"}</definedName>
    <definedName name="_________________________cp4" localSheetId="3" hidden="1">{"'előző év december'!$A$2:$CP$214"}</definedName>
    <definedName name="_________________________cp4" localSheetId="30" hidden="1">{"'előző év december'!$A$2:$CP$214"}</definedName>
    <definedName name="_________________________cp4" localSheetId="31" hidden="1">{"'előző év december'!$A$2:$CP$214"}</definedName>
    <definedName name="_________________________cp4" localSheetId="32" hidden="1">{"'előző év december'!$A$2:$CP$214"}</definedName>
    <definedName name="_________________________cp4" localSheetId="33" hidden="1">{"'előző év december'!$A$2:$CP$214"}</definedName>
    <definedName name="_________________________cp4" localSheetId="36" hidden="1">{"'előző év december'!$A$2:$CP$214"}</definedName>
    <definedName name="_________________________cp4" localSheetId="4" hidden="1">{"'előző év december'!$A$2:$CP$214"}</definedName>
    <definedName name="_________________________cp4" localSheetId="5" hidden="1">{"'előző év december'!$A$2:$CP$214"}</definedName>
    <definedName name="_________________________cp4" localSheetId="6" hidden="1">{"'előző év december'!$A$2:$CP$214"}</definedName>
    <definedName name="_________________________cp4" localSheetId="7" hidden="1">{"'előző év december'!$A$2:$CP$214"}</definedName>
    <definedName name="_________________________cp4" localSheetId="8" hidden="1">{"'előző év december'!$A$2:$CP$214"}</definedName>
    <definedName name="_________________________cp4" localSheetId="9" hidden="1">{"'előző év december'!$A$2:$CP$214"}</definedName>
    <definedName name="_________________________cp4" localSheetId="0" hidden="1">{"'előző év december'!$A$2:$CP$214"}</definedName>
    <definedName name="_________________________cp4" hidden="1">{"'előző év december'!$A$2:$CP$214"}</definedName>
    <definedName name="_________________________cp5" localSheetId="11" hidden="1">{"'előző év december'!$A$2:$CP$214"}</definedName>
    <definedName name="_________________________cp5" localSheetId="12" hidden="1">{"'előző év december'!$A$2:$CP$214"}</definedName>
    <definedName name="_________________________cp5" localSheetId="14" hidden="1">{"'előző év december'!$A$2:$CP$214"}</definedName>
    <definedName name="_________________________cp5" localSheetId="15" hidden="1">{"'előző év december'!$A$2:$CP$214"}</definedName>
    <definedName name="_________________________cp5" localSheetId="16" hidden="1">{"'előző év december'!$A$2:$CP$214"}</definedName>
    <definedName name="_________________________cp5" localSheetId="17" hidden="1">{"'előző év december'!$A$2:$CP$214"}</definedName>
    <definedName name="_________________________cp5" localSheetId="18" hidden="1">{"'előző év december'!$A$2:$CP$214"}</definedName>
    <definedName name="_________________________cp5" localSheetId="19" hidden="1">{"'előző év december'!$A$2:$CP$214"}</definedName>
    <definedName name="_________________________cp5" localSheetId="20" hidden="1">{"'előző év december'!$A$2:$CP$214"}</definedName>
    <definedName name="_________________________cp5" localSheetId="21" hidden="1">{"'előző év december'!$A$2:$CP$214"}</definedName>
    <definedName name="_________________________cp5" localSheetId="22" hidden="1">{"'előző év december'!$A$2:$CP$214"}</definedName>
    <definedName name="_________________________cp5" localSheetId="23" hidden="1">{"'előző év december'!$A$2:$CP$214"}</definedName>
    <definedName name="_________________________cp5" localSheetId="24" hidden="1">{"'előző év december'!$A$2:$CP$214"}</definedName>
    <definedName name="_________________________cp5" localSheetId="25" hidden="1">{"'előző év december'!$A$2:$CP$214"}</definedName>
    <definedName name="_________________________cp5" localSheetId="26" hidden="1">{"'előző év december'!$A$2:$CP$214"}</definedName>
    <definedName name="_________________________cp5" localSheetId="27" hidden="1">{"'előző év december'!$A$2:$CP$214"}</definedName>
    <definedName name="_________________________cp5" localSheetId="3" hidden="1">{"'előző év december'!$A$2:$CP$214"}</definedName>
    <definedName name="_________________________cp5" localSheetId="30" hidden="1">{"'előző év december'!$A$2:$CP$214"}</definedName>
    <definedName name="_________________________cp5" localSheetId="31" hidden="1">{"'előző év december'!$A$2:$CP$214"}</definedName>
    <definedName name="_________________________cp5" localSheetId="32" hidden="1">{"'előző év december'!$A$2:$CP$214"}</definedName>
    <definedName name="_________________________cp5" localSheetId="33" hidden="1">{"'előző év december'!$A$2:$CP$214"}</definedName>
    <definedName name="_________________________cp5" localSheetId="36" hidden="1">{"'előző év december'!$A$2:$CP$214"}</definedName>
    <definedName name="_________________________cp5" localSheetId="4" hidden="1">{"'előző év december'!$A$2:$CP$214"}</definedName>
    <definedName name="_________________________cp5" localSheetId="5" hidden="1">{"'előző év december'!$A$2:$CP$214"}</definedName>
    <definedName name="_________________________cp5" localSheetId="6" hidden="1">{"'előző év december'!$A$2:$CP$214"}</definedName>
    <definedName name="_________________________cp5" localSheetId="7" hidden="1">{"'előző év december'!$A$2:$CP$214"}</definedName>
    <definedName name="_________________________cp5" localSheetId="8" hidden="1">{"'előző év december'!$A$2:$CP$214"}</definedName>
    <definedName name="_________________________cp5" localSheetId="9" hidden="1">{"'előző év december'!$A$2:$CP$214"}</definedName>
    <definedName name="_________________________cp5" localSheetId="0" hidden="1">{"'előző év december'!$A$2:$CP$214"}</definedName>
    <definedName name="_________________________cp5" hidden="1">{"'előző év december'!$A$2:$CP$214"}</definedName>
    <definedName name="_________________________cp6" localSheetId="11" hidden="1">{"'előző év december'!$A$2:$CP$214"}</definedName>
    <definedName name="_________________________cp6" localSheetId="12" hidden="1">{"'előző év december'!$A$2:$CP$214"}</definedName>
    <definedName name="_________________________cp6" localSheetId="14" hidden="1">{"'előző év december'!$A$2:$CP$214"}</definedName>
    <definedName name="_________________________cp6" localSheetId="15" hidden="1">{"'előző év december'!$A$2:$CP$214"}</definedName>
    <definedName name="_________________________cp6" localSheetId="16" hidden="1">{"'előző év december'!$A$2:$CP$214"}</definedName>
    <definedName name="_________________________cp6" localSheetId="17" hidden="1">{"'előző év december'!$A$2:$CP$214"}</definedName>
    <definedName name="_________________________cp6" localSheetId="18" hidden="1">{"'előző év december'!$A$2:$CP$214"}</definedName>
    <definedName name="_________________________cp6" localSheetId="19" hidden="1">{"'előző év december'!$A$2:$CP$214"}</definedName>
    <definedName name="_________________________cp6" localSheetId="20" hidden="1">{"'előző év december'!$A$2:$CP$214"}</definedName>
    <definedName name="_________________________cp6" localSheetId="21" hidden="1">{"'előző év december'!$A$2:$CP$214"}</definedName>
    <definedName name="_________________________cp6" localSheetId="22" hidden="1">{"'előző év december'!$A$2:$CP$214"}</definedName>
    <definedName name="_________________________cp6" localSheetId="23" hidden="1">{"'előző év december'!$A$2:$CP$214"}</definedName>
    <definedName name="_________________________cp6" localSheetId="24" hidden="1">{"'előző év december'!$A$2:$CP$214"}</definedName>
    <definedName name="_________________________cp6" localSheetId="25" hidden="1">{"'előző év december'!$A$2:$CP$214"}</definedName>
    <definedName name="_________________________cp6" localSheetId="26" hidden="1">{"'előző év december'!$A$2:$CP$214"}</definedName>
    <definedName name="_________________________cp6" localSheetId="27" hidden="1">{"'előző év december'!$A$2:$CP$214"}</definedName>
    <definedName name="_________________________cp6" localSheetId="3" hidden="1">{"'előző év december'!$A$2:$CP$214"}</definedName>
    <definedName name="_________________________cp6" localSheetId="30" hidden="1">{"'előző év december'!$A$2:$CP$214"}</definedName>
    <definedName name="_________________________cp6" localSheetId="31" hidden="1">{"'előző év december'!$A$2:$CP$214"}</definedName>
    <definedName name="_________________________cp6" localSheetId="32" hidden="1">{"'előző év december'!$A$2:$CP$214"}</definedName>
    <definedName name="_________________________cp6" localSheetId="33" hidden="1">{"'előző év december'!$A$2:$CP$214"}</definedName>
    <definedName name="_________________________cp6" localSheetId="36" hidden="1">{"'előző év december'!$A$2:$CP$214"}</definedName>
    <definedName name="_________________________cp6" localSheetId="4" hidden="1">{"'előző év december'!$A$2:$CP$214"}</definedName>
    <definedName name="_________________________cp6" localSheetId="5" hidden="1">{"'előző év december'!$A$2:$CP$214"}</definedName>
    <definedName name="_________________________cp6" localSheetId="6" hidden="1">{"'előző év december'!$A$2:$CP$214"}</definedName>
    <definedName name="_________________________cp6" localSheetId="7" hidden="1">{"'előző év december'!$A$2:$CP$214"}</definedName>
    <definedName name="_________________________cp6" localSheetId="8" hidden="1">{"'előző év december'!$A$2:$CP$214"}</definedName>
    <definedName name="_________________________cp6" localSheetId="9" hidden="1">{"'előző év december'!$A$2:$CP$214"}</definedName>
    <definedName name="_________________________cp6" localSheetId="0" hidden="1">{"'előző év december'!$A$2:$CP$214"}</definedName>
    <definedName name="_________________________cp6" hidden="1">{"'előző év december'!$A$2:$CP$214"}</definedName>
    <definedName name="_________________________cp7" localSheetId="11" hidden="1">{"'előző év december'!$A$2:$CP$214"}</definedName>
    <definedName name="_________________________cp7" localSheetId="12" hidden="1">{"'előző év december'!$A$2:$CP$214"}</definedName>
    <definedName name="_________________________cp7" localSheetId="14" hidden="1">{"'előző év december'!$A$2:$CP$214"}</definedName>
    <definedName name="_________________________cp7" localSheetId="15" hidden="1">{"'előző év december'!$A$2:$CP$214"}</definedName>
    <definedName name="_________________________cp7" localSheetId="16" hidden="1">{"'előző év december'!$A$2:$CP$214"}</definedName>
    <definedName name="_________________________cp7" localSheetId="17" hidden="1">{"'előző év december'!$A$2:$CP$214"}</definedName>
    <definedName name="_________________________cp7" localSheetId="18" hidden="1">{"'előző év december'!$A$2:$CP$214"}</definedName>
    <definedName name="_________________________cp7" localSheetId="19" hidden="1">{"'előző év december'!$A$2:$CP$214"}</definedName>
    <definedName name="_________________________cp7" localSheetId="20" hidden="1">{"'előző év december'!$A$2:$CP$214"}</definedName>
    <definedName name="_________________________cp7" localSheetId="21" hidden="1">{"'előző év december'!$A$2:$CP$214"}</definedName>
    <definedName name="_________________________cp7" localSheetId="22" hidden="1">{"'előző év december'!$A$2:$CP$214"}</definedName>
    <definedName name="_________________________cp7" localSheetId="23" hidden="1">{"'előző év december'!$A$2:$CP$214"}</definedName>
    <definedName name="_________________________cp7" localSheetId="24" hidden="1">{"'előző év december'!$A$2:$CP$214"}</definedName>
    <definedName name="_________________________cp7" localSheetId="25" hidden="1">{"'előző év december'!$A$2:$CP$214"}</definedName>
    <definedName name="_________________________cp7" localSheetId="26" hidden="1">{"'előző év december'!$A$2:$CP$214"}</definedName>
    <definedName name="_________________________cp7" localSheetId="27" hidden="1">{"'előző év december'!$A$2:$CP$214"}</definedName>
    <definedName name="_________________________cp7" localSheetId="3" hidden="1">{"'előző év december'!$A$2:$CP$214"}</definedName>
    <definedName name="_________________________cp7" localSheetId="30" hidden="1">{"'előző év december'!$A$2:$CP$214"}</definedName>
    <definedName name="_________________________cp7" localSheetId="31" hidden="1">{"'előző év december'!$A$2:$CP$214"}</definedName>
    <definedName name="_________________________cp7" localSheetId="32" hidden="1">{"'előző év december'!$A$2:$CP$214"}</definedName>
    <definedName name="_________________________cp7" localSheetId="33" hidden="1">{"'előző év december'!$A$2:$CP$214"}</definedName>
    <definedName name="_________________________cp7" localSheetId="36" hidden="1">{"'előző év december'!$A$2:$CP$214"}</definedName>
    <definedName name="_________________________cp7" localSheetId="4" hidden="1">{"'előző év december'!$A$2:$CP$214"}</definedName>
    <definedName name="_________________________cp7" localSheetId="5" hidden="1">{"'előző év december'!$A$2:$CP$214"}</definedName>
    <definedName name="_________________________cp7" localSheetId="6" hidden="1">{"'előző év december'!$A$2:$CP$214"}</definedName>
    <definedName name="_________________________cp7" localSheetId="7" hidden="1">{"'előző év december'!$A$2:$CP$214"}</definedName>
    <definedName name="_________________________cp7" localSheetId="8" hidden="1">{"'előző év december'!$A$2:$CP$214"}</definedName>
    <definedName name="_________________________cp7" localSheetId="9" hidden="1">{"'előző év december'!$A$2:$CP$214"}</definedName>
    <definedName name="_________________________cp7" localSheetId="0" hidden="1">{"'előző év december'!$A$2:$CP$214"}</definedName>
    <definedName name="_________________________cp7" hidden="1">{"'előző év december'!$A$2:$CP$214"}</definedName>
    <definedName name="_________________________cp8" localSheetId="11" hidden="1">{"'előző év december'!$A$2:$CP$214"}</definedName>
    <definedName name="_________________________cp8" localSheetId="12" hidden="1">{"'előző év december'!$A$2:$CP$214"}</definedName>
    <definedName name="_________________________cp8" localSheetId="14" hidden="1">{"'előző év december'!$A$2:$CP$214"}</definedName>
    <definedName name="_________________________cp8" localSheetId="15" hidden="1">{"'előző év december'!$A$2:$CP$214"}</definedName>
    <definedName name="_________________________cp8" localSheetId="16" hidden="1">{"'előző év december'!$A$2:$CP$214"}</definedName>
    <definedName name="_________________________cp8" localSheetId="17" hidden="1">{"'előző év december'!$A$2:$CP$214"}</definedName>
    <definedName name="_________________________cp8" localSheetId="18" hidden="1">{"'előző év december'!$A$2:$CP$214"}</definedName>
    <definedName name="_________________________cp8" localSheetId="19" hidden="1">{"'előző év december'!$A$2:$CP$214"}</definedName>
    <definedName name="_________________________cp8" localSheetId="20" hidden="1">{"'előző év december'!$A$2:$CP$214"}</definedName>
    <definedName name="_________________________cp8" localSheetId="21" hidden="1">{"'előző év december'!$A$2:$CP$214"}</definedName>
    <definedName name="_________________________cp8" localSheetId="22" hidden="1">{"'előző év december'!$A$2:$CP$214"}</definedName>
    <definedName name="_________________________cp8" localSheetId="23" hidden="1">{"'előző év december'!$A$2:$CP$214"}</definedName>
    <definedName name="_________________________cp8" localSheetId="24" hidden="1">{"'előző év december'!$A$2:$CP$214"}</definedName>
    <definedName name="_________________________cp8" localSheetId="25" hidden="1">{"'előző év december'!$A$2:$CP$214"}</definedName>
    <definedName name="_________________________cp8" localSheetId="26" hidden="1">{"'előző év december'!$A$2:$CP$214"}</definedName>
    <definedName name="_________________________cp8" localSheetId="27" hidden="1">{"'előző év december'!$A$2:$CP$214"}</definedName>
    <definedName name="_________________________cp8" localSheetId="3" hidden="1">{"'előző év december'!$A$2:$CP$214"}</definedName>
    <definedName name="_________________________cp8" localSheetId="30" hidden="1">{"'előző év december'!$A$2:$CP$214"}</definedName>
    <definedName name="_________________________cp8" localSheetId="31" hidden="1">{"'előző év december'!$A$2:$CP$214"}</definedName>
    <definedName name="_________________________cp8" localSheetId="32" hidden="1">{"'előző év december'!$A$2:$CP$214"}</definedName>
    <definedName name="_________________________cp8" localSheetId="33" hidden="1">{"'előző év december'!$A$2:$CP$214"}</definedName>
    <definedName name="_________________________cp8" localSheetId="36" hidden="1">{"'előző év december'!$A$2:$CP$214"}</definedName>
    <definedName name="_________________________cp8" localSheetId="4" hidden="1">{"'előző év december'!$A$2:$CP$214"}</definedName>
    <definedName name="_________________________cp8" localSheetId="5" hidden="1">{"'előző év december'!$A$2:$CP$214"}</definedName>
    <definedName name="_________________________cp8" localSheetId="6" hidden="1">{"'előző év december'!$A$2:$CP$214"}</definedName>
    <definedName name="_________________________cp8" localSheetId="7" hidden="1">{"'előző év december'!$A$2:$CP$214"}</definedName>
    <definedName name="_________________________cp8" localSheetId="8" hidden="1">{"'előző év december'!$A$2:$CP$214"}</definedName>
    <definedName name="_________________________cp8" localSheetId="9" hidden="1">{"'előző év december'!$A$2:$CP$214"}</definedName>
    <definedName name="_________________________cp8" localSheetId="0" hidden="1">{"'előző év december'!$A$2:$CP$214"}</definedName>
    <definedName name="_________________________cp8" hidden="1">{"'előző év december'!$A$2:$CP$214"}</definedName>
    <definedName name="_________________________cp9" localSheetId="11" hidden="1">{"'előző év december'!$A$2:$CP$214"}</definedName>
    <definedName name="_________________________cp9" localSheetId="12" hidden="1">{"'előző év december'!$A$2:$CP$214"}</definedName>
    <definedName name="_________________________cp9" localSheetId="14" hidden="1">{"'előző év december'!$A$2:$CP$214"}</definedName>
    <definedName name="_________________________cp9" localSheetId="15" hidden="1">{"'előző év december'!$A$2:$CP$214"}</definedName>
    <definedName name="_________________________cp9" localSheetId="16" hidden="1">{"'előző év december'!$A$2:$CP$214"}</definedName>
    <definedName name="_________________________cp9" localSheetId="17" hidden="1">{"'előző év december'!$A$2:$CP$214"}</definedName>
    <definedName name="_________________________cp9" localSheetId="18" hidden="1">{"'előző év december'!$A$2:$CP$214"}</definedName>
    <definedName name="_________________________cp9" localSheetId="19" hidden="1">{"'előző év december'!$A$2:$CP$214"}</definedName>
    <definedName name="_________________________cp9" localSheetId="20" hidden="1">{"'előző év december'!$A$2:$CP$214"}</definedName>
    <definedName name="_________________________cp9" localSheetId="21" hidden="1">{"'előző év december'!$A$2:$CP$214"}</definedName>
    <definedName name="_________________________cp9" localSheetId="22" hidden="1">{"'előző év december'!$A$2:$CP$214"}</definedName>
    <definedName name="_________________________cp9" localSheetId="23" hidden="1">{"'előző év december'!$A$2:$CP$214"}</definedName>
    <definedName name="_________________________cp9" localSheetId="24" hidden="1">{"'előző év december'!$A$2:$CP$214"}</definedName>
    <definedName name="_________________________cp9" localSheetId="25" hidden="1">{"'előző év december'!$A$2:$CP$214"}</definedName>
    <definedName name="_________________________cp9" localSheetId="26" hidden="1">{"'előző év december'!$A$2:$CP$214"}</definedName>
    <definedName name="_________________________cp9" localSheetId="27" hidden="1">{"'előző év december'!$A$2:$CP$214"}</definedName>
    <definedName name="_________________________cp9" localSheetId="3" hidden="1">{"'előző év december'!$A$2:$CP$214"}</definedName>
    <definedName name="_________________________cp9" localSheetId="30" hidden="1">{"'előző év december'!$A$2:$CP$214"}</definedName>
    <definedName name="_________________________cp9" localSheetId="31" hidden="1">{"'előző év december'!$A$2:$CP$214"}</definedName>
    <definedName name="_________________________cp9" localSheetId="32" hidden="1">{"'előző év december'!$A$2:$CP$214"}</definedName>
    <definedName name="_________________________cp9" localSheetId="33" hidden="1">{"'előző év december'!$A$2:$CP$214"}</definedName>
    <definedName name="_________________________cp9" localSheetId="36" hidden="1">{"'előző év december'!$A$2:$CP$214"}</definedName>
    <definedName name="_________________________cp9" localSheetId="4" hidden="1">{"'előző év december'!$A$2:$CP$214"}</definedName>
    <definedName name="_________________________cp9" localSheetId="5" hidden="1">{"'előző év december'!$A$2:$CP$214"}</definedName>
    <definedName name="_________________________cp9" localSheetId="6" hidden="1">{"'előző év december'!$A$2:$CP$214"}</definedName>
    <definedName name="_________________________cp9" localSheetId="7" hidden="1">{"'előző év december'!$A$2:$CP$214"}</definedName>
    <definedName name="_________________________cp9" localSheetId="8" hidden="1">{"'előző év december'!$A$2:$CP$214"}</definedName>
    <definedName name="_________________________cp9" localSheetId="9" hidden="1">{"'előző év december'!$A$2:$CP$214"}</definedName>
    <definedName name="_________________________cp9" localSheetId="0" hidden="1">{"'előző év december'!$A$2:$CP$214"}</definedName>
    <definedName name="_________________________cp9" hidden="1">{"'előző év december'!$A$2:$CP$214"}</definedName>
    <definedName name="_________________________cpr2" localSheetId="11" hidden="1">{"'előző év december'!$A$2:$CP$214"}</definedName>
    <definedName name="_________________________cpr2" localSheetId="12" hidden="1">{"'előző év december'!$A$2:$CP$214"}</definedName>
    <definedName name="_________________________cpr2" localSheetId="14" hidden="1">{"'előző év december'!$A$2:$CP$214"}</definedName>
    <definedName name="_________________________cpr2" localSheetId="15" hidden="1">{"'előző év december'!$A$2:$CP$214"}</definedName>
    <definedName name="_________________________cpr2" localSheetId="16" hidden="1">{"'előző év december'!$A$2:$CP$214"}</definedName>
    <definedName name="_________________________cpr2" localSheetId="17" hidden="1">{"'előző év december'!$A$2:$CP$214"}</definedName>
    <definedName name="_________________________cpr2" localSheetId="18" hidden="1">{"'előző év december'!$A$2:$CP$214"}</definedName>
    <definedName name="_________________________cpr2" localSheetId="19" hidden="1">{"'előző év december'!$A$2:$CP$214"}</definedName>
    <definedName name="_________________________cpr2" localSheetId="20" hidden="1">{"'előző év december'!$A$2:$CP$214"}</definedName>
    <definedName name="_________________________cpr2" localSheetId="21" hidden="1">{"'előző év december'!$A$2:$CP$214"}</definedName>
    <definedName name="_________________________cpr2" localSheetId="22" hidden="1">{"'előző év december'!$A$2:$CP$214"}</definedName>
    <definedName name="_________________________cpr2" localSheetId="23" hidden="1">{"'előző év december'!$A$2:$CP$214"}</definedName>
    <definedName name="_________________________cpr2" localSheetId="24" hidden="1">{"'előző év december'!$A$2:$CP$214"}</definedName>
    <definedName name="_________________________cpr2" localSheetId="25" hidden="1">{"'előző év december'!$A$2:$CP$214"}</definedName>
    <definedName name="_________________________cpr2" localSheetId="26" hidden="1">{"'előző év december'!$A$2:$CP$214"}</definedName>
    <definedName name="_________________________cpr2" localSheetId="27" hidden="1">{"'előző év december'!$A$2:$CP$214"}</definedName>
    <definedName name="_________________________cpr2" localSheetId="3" hidden="1">{"'előző év december'!$A$2:$CP$214"}</definedName>
    <definedName name="_________________________cpr2" localSheetId="30" hidden="1">{"'előző év december'!$A$2:$CP$214"}</definedName>
    <definedName name="_________________________cpr2" localSheetId="31" hidden="1">{"'előző év december'!$A$2:$CP$214"}</definedName>
    <definedName name="_________________________cpr2" localSheetId="32" hidden="1">{"'előző év december'!$A$2:$CP$214"}</definedName>
    <definedName name="_________________________cpr2" localSheetId="33" hidden="1">{"'előző év december'!$A$2:$CP$214"}</definedName>
    <definedName name="_________________________cpr2" localSheetId="36" hidden="1">{"'előző év december'!$A$2:$CP$214"}</definedName>
    <definedName name="_________________________cpr2" localSheetId="4" hidden="1">{"'előző év december'!$A$2:$CP$214"}</definedName>
    <definedName name="_________________________cpr2" localSheetId="5" hidden="1">{"'előző év december'!$A$2:$CP$214"}</definedName>
    <definedName name="_________________________cpr2" localSheetId="6" hidden="1">{"'előző év december'!$A$2:$CP$214"}</definedName>
    <definedName name="_________________________cpr2" localSheetId="7" hidden="1">{"'előző év december'!$A$2:$CP$214"}</definedName>
    <definedName name="_________________________cpr2" localSheetId="8" hidden="1">{"'előző év december'!$A$2:$CP$214"}</definedName>
    <definedName name="_________________________cpr2" localSheetId="9" hidden="1">{"'előző év december'!$A$2:$CP$214"}</definedName>
    <definedName name="_________________________cpr2" localSheetId="0" hidden="1">{"'előző év december'!$A$2:$CP$214"}</definedName>
    <definedName name="_________________________cpr2" hidden="1">{"'előző év december'!$A$2:$CP$214"}</definedName>
    <definedName name="_________________________cpr3" localSheetId="11" hidden="1">{"'előző év december'!$A$2:$CP$214"}</definedName>
    <definedName name="_________________________cpr3" localSheetId="12" hidden="1">{"'előző év december'!$A$2:$CP$214"}</definedName>
    <definedName name="_________________________cpr3" localSheetId="14" hidden="1">{"'előző év december'!$A$2:$CP$214"}</definedName>
    <definedName name="_________________________cpr3" localSheetId="15" hidden="1">{"'előző év december'!$A$2:$CP$214"}</definedName>
    <definedName name="_________________________cpr3" localSheetId="16" hidden="1">{"'előző év december'!$A$2:$CP$214"}</definedName>
    <definedName name="_________________________cpr3" localSheetId="17" hidden="1">{"'előző év december'!$A$2:$CP$214"}</definedName>
    <definedName name="_________________________cpr3" localSheetId="18" hidden="1">{"'előző év december'!$A$2:$CP$214"}</definedName>
    <definedName name="_________________________cpr3" localSheetId="19" hidden="1">{"'előző év december'!$A$2:$CP$214"}</definedName>
    <definedName name="_________________________cpr3" localSheetId="20" hidden="1">{"'előző év december'!$A$2:$CP$214"}</definedName>
    <definedName name="_________________________cpr3" localSheetId="21" hidden="1">{"'előző év december'!$A$2:$CP$214"}</definedName>
    <definedName name="_________________________cpr3" localSheetId="22" hidden="1">{"'előző év december'!$A$2:$CP$214"}</definedName>
    <definedName name="_________________________cpr3" localSheetId="23" hidden="1">{"'előző év december'!$A$2:$CP$214"}</definedName>
    <definedName name="_________________________cpr3" localSheetId="24" hidden="1">{"'előző év december'!$A$2:$CP$214"}</definedName>
    <definedName name="_________________________cpr3" localSheetId="25" hidden="1">{"'előző év december'!$A$2:$CP$214"}</definedName>
    <definedName name="_________________________cpr3" localSheetId="26" hidden="1">{"'előző év december'!$A$2:$CP$214"}</definedName>
    <definedName name="_________________________cpr3" localSheetId="27" hidden="1">{"'előző év december'!$A$2:$CP$214"}</definedName>
    <definedName name="_________________________cpr3" localSheetId="3" hidden="1">{"'előző év december'!$A$2:$CP$214"}</definedName>
    <definedName name="_________________________cpr3" localSheetId="30" hidden="1">{"'előző év december'!$A$2:$CP$214"}</definedName>
    <definedName name="_________________________cpr3" localSheetId="31" hidden="1">{"'előző év december'!$A$2:$CP$214"}</definedName>
    <definedName name="_________________________cpr3" localSheetId="32" hidden="1">{"'előző év december'!$A$2:$CP$214"}</definedName>
    <definedName name="_________________________cpr3" localSheetId="33" hidden="1">{"'előző év december'!$A$2:$CP$214"}</definedName>
    <definedName name="_________________________cpr3" localSheetId="36" hidden="1">{"'előző év december'!$A$2:$CP$214"}</definedName>
    <definedName name="_________________________cpr3" localSheetId="4" hidden="1">{"'előző év december'!$A$2:$CP$214"}</definedName>
    <definedName name="_________________________cpr3" localSheetId="5" hidden="1">{"'előző év december'!$A$2:$CP$214"}</definedName>
    <definedName name="_________________________cpr3" localSheetId="6" hidden="1">{"'előző év december'!$A$2:$CP$214"}</definedName>
    <definedName name="_________________________cpr3" localSheetId="7" hidden="1">{"'előző év december'!$A$2:$CP$214"}</definedName>
    <definedName name="_________________________cpr3" localSheetId="8" hidden="1">{"'előző év december'!$A$2:$CP$214"}</definedName>
    <definedName name="_________________________cpr3" localSheetId="9" hidden="1">{"'előző év december'!$A$2:$CP$214"}</definedName>
    <definedName name="_________________________cpr3" localSheetId="0" hidden="1">{"'előző év december'!$A$2:$CP$214"}</definedName>
    <definedName name="_________________________cpr3" hidden="1">{"'előző év december'!$A$2:$CP$214"}</definedName>
    <definedName name="_________________________cpr4" localSheetId="11" hidden="1">{"'előző év december'!$A$2:$CP$214"}</definedName>
    <definedName name="_________________________cpr4" localSheetId="12" hidden="1">{"'előző év december'!$A$2:$CP$214"}</definedName>
    <definedName name="_________________________cpr4" localSheetId="14" hidden="1">{"'előző év december'!$A$2:$CP$214"}</definedName>
    <definedName name="_________________________cpr4" localSheetId="15" hidden="1">{"'előző év december'!$A$2:$CP$214"}</definedName>
    <definedName name="_________________________cpr4" localSheetId="16" hidden="1">{"'előző év december'!$A$2:$CP$214"}</definedName>
    <definedName name="_________________________cpr4" localSheetId="17" hidden="1">{"'előző év december'!$A$2:$CP$214"}</definedName>
    <definedName name="_________________________cpr4" localSheetId="18" hidden="1">{"'előző év december'!$A$2:$CP$214"}</definedName>
    <definedName name="_________________________cpr4" localSheetId="19" hidden="1">{"'előző év december'!$A$2:$CP$214"}</definedName>
    <definedName name="_________________________cpr4" localSheetId="20" hidden="1">{"'előző év december'!$A$2:$CP$214"}</definedName>
    <definedName name="_________________________cpr4" localSheetId="21" hidden="1">{"'előző év december'!$A$2:$CP$214"}</definedName>
    <definedName name="_________________________cpr4" localSheetId="22" hidden="1">{"'előző év december'!$A$2:$CP$214"}</definedName>
    <definedName name="_________________________cpr4" localSheetId="23" hidden="1">{"'előző év december'!$A$2:$CP$214"}</definedName>
    <definedName name="_________________________cpr4" localSheetId="24" hidden="1">{"'előző év december'!$A$2:$CP$214"}</definedName>
    <definedName name="_________________________cpr4" localSheetId="25" hidden="1">{"'előző év december'!$A$2:$CP$214"}</definedName>
    <definedName name="_________________________cpr4" localSheetId="26" hidden="1">{"'előző év december'!$A$2:$CP$214"}</definedName>
    <definedName name="_________________________cpr4" localSheetId="27" hidden="1">{"'előző év december'!$A$2:$CP$214"}</definedName>
    <definedName name="_________________________cpr4" localSheetId="3" hidden="1">{"'előző év december'!$A$2:$CP$214"}</definedName>
    <definedName name="_________________________cpr4" localSheetId="30" hidden="1">{"'előző év december'!$A$2:$CP$214"}</definedName>
    <definedName name="_________________________cpr4" localSheetId="31" hidden="1">{"'előző év december'!$A$2:$CP$214"}</definedName>
    <definedName name="_________________________cpr4" localSheetId="32" hidden="1">{"'előző év december'!$A$2:$CP$214"}</definedName>
    <definedName name="_________________________cpr4" localSheetId="33" hidden="1">{"'előző év december'!$A$2:$CP$214"}</definedName>
    <definedName name="_________________________cpr4" localSheetId="36" hidden="1">{"'előző év december'!$A$2:$CP$214"}</definedName>
    <definedName name="_________________________cpr4" localSheetId="4" hidden="1">{"'előző év december'!$A$2:$CP$214"}</definedName>
    <definedName name="_________________________cpr4" localSheetId="5" hidden="1">{"'előző év december'!$A$2:$CP$214"}</definedName>
    <definedName name="_________________________cpr4" localSheetId="6" hidden="1">{"'előző év december'!$A$2:$CP$214"}</definedName>
    <definedName name="_________________________cpr4" localSheetId="7" hidden="1">{"'előző év december'!$A$2:$CP$214"}</definedName>
    <definedName name="_________________________cpr4" localSheetId="8" hidden="1">{"'előző év december'!$A$2:$CP$214"}</definedName>
    <definedName name="_________________________cpr4" localSheetId="9" hidden="1">{"'előző év december'!$A$2:$CP$214"}</definedName>
    <definedName name="_________________________cpr4" localSheetId="0" hidden="1">{"'előző év december'!$A$2:$CP$214"}</definedName>
    <definedName name="_________________________cpr4" hidden="1">{"'előző év december'!$A$2:$CP$214"}</definedName>
    <definedName name="________________________cp1" localSheetId="11" hidden="1">{"'előző év december'!$A$2:$CP$214"}</definedName>
    <definedName name="________________________cp1" localSheetId="12" hidden="1">{"'előző év december'!$A$2:$CP$214"}</definedName>
    <definedName name="________________________cp1" localSheetId="14" hidden="1">{"'előző év december'!$A$2:$CP$214"}</definedName>
    <definedName name="________________________cp1" localSheetId="15" hidden="1">{"'előző év december'!$A$2:$CP$214"}</definedName>
    <definedName name="________________________cp1" localSheetId="16" hidden="1">{"'előző év december'!$A$2:$CP$214"}</definedName>
    <definedName name="________________________cp1" localSheetId="17" hidden="1">{"'előző év december'!$A$2:$CP$214"}</definedName>
    <definedName name="________________________cp1" localSheetId="18" hidden="1">{"'előző év december'!$A$2:$CP$214"}</definedName>
    <definedName name="________________________cp1" localSheetId="19" hidden="1">{"'előző év december'!$A$2:$CP$214"}</definedName>
    <definedName name="________________________cp1" localSheetId="20" hidden="1">{"'előző év december'!$A$2:$CP$214"}</definedName>
    <definedName name="________________________cp1" localSheetId="21" hidden="1">{"'előző év december'!$A$2:$CP$214"}</definedName>
    <definedName name="________________________cp1" localSheetId="22" hidden="1">{"'előző év december'!$A$2:$CP$214"}</definedName>
    <definedName name="________________________cp1" localSheetId="23" hidden="1">{"'előző év december'!$A$2:$CP$214"}</definedName>
    <definedName name="________________________cp1" localSheetId="24" hidden="1">{"'előző év december'!$A$2:$CP$214"}</definedName>
    <definedName name="________________________cp1" localSheetId="25" hidden="1">{"'előző év december'!$A$2:$CP$214"}</definedName>
    <definedName name="________________________cp1" localSheetId="26" hidden="1">{"'előző év december'!$A$2:$CP$214"}</definedName>
    <definedName name="________________________cp1" localSheetId="27" hidden="1">{"'előző év december'!$A$2:$CP$214"}</definedName>
    <definedName name="________________________cp1" localSheetId="3" hidden="1">{"'előző év december'!$A$2:$CP$214"}</definedName>
    <definedName name="________________________cp1" localSheetId="30" hidden="1">{"'előző év december'!$A$2:$CP$214"}</definedName>
    <definedName name="________________________cp1" localSheetId="31" hidden="1">{"'előző év december'!$A$2:$CP$214"}</definedName>
    <definedName name="________________________cp1" localSheetId="32" hidden="1">{"'előző év december'!$A$2:$CP$214"}</definedName>
    <definedName name="________________________cp1" localSheetId="33" hidden="1">{"'előző év december'!$A$2:$CP$214"}</definedName>
    <definedName name="________________________cp1" localSheetId="36" hidden="1">{"'előző év december'!$A$2:$CP$214"}</definedName>
    <definedName name="________________________cp1" localSheetId="4" hidden="1">{"'előző év december'!$A$2:$CP$214"}</definedName>
    <definedName name="________________________cp1" localSheetId="5" hidden="1">{"'előző év december'!$A$2:$CP$214"}</definedName>
    <definedName name="________________________cp1" localSheetId="6" hidden="1">{"'előző év december'!$A$2:$CP$214"}</definedName>
    <definedName name="________________________cp1" localSheetId="7" hidden="1">{"'előző év december'!$A$2:$CP$214"}</definedName>
    <definedName name="________________________cp1" localSheetId="8" hidden="1">{"'előző év december'!$A$2:$CP$214"}</definedName>
    <definedName name="________________________cp1" localSheetId="9" hidden="1">{"'előző év december'!$A$2:$CP$214"}</definedName>
    <definedName name="________________________cp1" localSheetId="0" hidden="1">{"'előző év december'!$A$2:$CP$214"}</definedName>
    <definedName name="________________________cp1" hidden="1">{"'előző év december'!$A$2:$CP$214"}</definedName>
    <definedName name="________________________cp10" localSheetId="11" hidden="1">{"'előző év december'!$A$2:$CP$214"}</definedName>
    <definedName name="________________________cp10" localSheetId="12" hidden="1">{"'előző év december'!$A$2:$CP$214"}</definedName>
    <definedName name="________________________cp10" localSheetId="14" hidden="1">{"'előző év december'!$A$2:$CP$214"}</definedName>
    <definedName name="________________________cp10" localSheetId="15" hidden="1">{"'előző év december'!$A$2:$CP$214"}</definedName>
    <definedName name="________________________cp10" localSheetId="16" hidden="1">{"'előző év december'!$A$2:$CP$214"}</definedName>
    <definedName name="________________________cp10" localSheetId="17" hidden="1">{"'előző év december'!$A$2:$CP$214"}</definedName>
    <definedName name="________________________cp10" localSheetId="18" hidden="1">{"'előző év december'!$A$2:$CP$214"}</definedName>
    <definedName name="________________________cp10" localSheetId="19" hidden="1">{"'előző év december'!$A$2:$CP$214"}</definedName>
    <definedName name="________________________cp10" localSheetId="20" hidden="1">{"'előző év december'!$A$2:$CP$214"}</definedName>
    <definedName name="________________________cp10" localSheetId="21" hidden="1">{"'előző év december'!$A$2:$CP$214"}</definedName>
    <definedName name="________________________cp10" localSheetId="22" hidden="1">{"'előző év december'!$A$2:$CP$214"}</definedName>
    <definedName name="________________________cp10" localSheetId="23" hidden="1">{"'előző év december'!$A$2:$CP$214"}</definedName>
    <definedName name="________________________cp10" localSheetId="24" hidden="1">{"'előző év december'!$A$2:$CP$214"}</definedName>
    <definedName name="________________________cp10" localSheetId="25" hidden="1">{"'előző év december'!$A$2:$CP$214"}</definedName>
    <definedName name="________________________cp10" localSheetId="26" hidden="1">{"'előző év december'!$A$2:$CP$214"}</definedName>
    <definedName name="________________________cp10" localSheetId="27" hidden="1">{"'előző év december'!$A$2:$CP$214"}</definedName>
    <definedName name="________________________cp10" localSheetId="3" hidden="1">{"'előző év december'!$A$2:$CP$214"}</definedName>
    <definedName name="________________________cp10" localSheetId="30" hidden="1">{"'előző év december'!$A$2:$CP$214"}</definedName>
    <definedName name="________________________cp10" localSheetId="31" hidden="1">{"'előző év december'!$A$2:$CP$214"}</definedName>
    <definedName name="________________________cp10" localSheetId="32" hidden="1">{"'előző év december'!$A$2:$CP$214"}</definedName>
    <definedName name="________________________cp10" localSheetId="33" hidden="1">{"'előző év december'!$A$2:$CP$214"}</definedName>
    <definedName name="________________________cp10" localSheetId="36" hidden="1">{"'előző év december'!$A$2:$CP$214"}</definedName>
    <definedName name="________________________cp10" localSheetId="4" hidden="1">{"'előző év december'!$A$2:$CP$214"}</definedName>
    <definedName name="________________________cp10" localSheetId="5" hidden="1">{"'előző év december'!$A$2:$CP$214"}</definedName>
    <definedName name="________________________cp10" localSheetId="6" hidden="1">{"'előző év december'!$A$2:$CP$214"}</definedName>
    <definedName name="________________________cp10" localSheetId="7" hidden="1">{"'előző év december'!$A$2:$CP$214"}</definedName>
    <definedName name="________________________cp10" localSheetId="8" hidden="1">{"'előző év december'!$A$2:$CP$214"}</definedName>
    <definedName name="________________________cp10" localSheetId="9" hidden="1">{"'előző év december'!$A$2:$CP$214"}</definedName>
    <definedName name="________________________cp10" localSheetId="0" hidden="1">{"'előző év december'!$A$2:$CP$214"}</definedName>
    <definedName name="________________________cp10" hidden="1">{"'előző év december'!$A$2:$CP$214"}</definedName>
    <definedName name="________________________cp11" localSheetId="11" hidden="1">{"'előző év december'!$A$2:$CP$214"}</definedName>
    <definedName name="________________________cp11" localSheetId="12" hidden="1">{"'előző év december'!$A$2:$CP$214"}</definedName>
    <definedName name="________________________cp11" localSheetId="14" hidden="1">{"'előző év december'!$A$2:$CP$214"}</definedName>
    <definedName name="________________________cp11" localSheetId="15" hidden="1">{"'előző év december'!$A$2:$CP$214"}</definedName>
    <definedName name="________________________cp11" localSheetId="16" hidden="1">{"'előző év december'!$A$2:$CP$214"}</definedName>
    <definedName name="________________________cp11" localSheetId="17" hidden="1">{"'előző év december'!$A$2:$CP$214"}</definedName>
    <definedName name="________________________cp11" localSheetId="18" hidden="1">{"'előző év december'!$A$2:$CP$214"}</definedName>
    <definedName name="________________________cp11" localSheetId="19" hidden="1">{"'előző év december'!$A$2:$CP$214"}</definedName>
    <definedName name="________________________cp11" localSheetId="20" hidden="1">{"'előző év december'!$A$2:$CP$214"}</definedName>
    <definedName name="________________________cp11" localSheetId="21" hidden="1">{"'előző év december'!$A$2:$CP$214"}</definedName>
    <definedName name="________________________cp11" localSheetId="22" hidden="1">{"'előző év december'!$A$2:$CP$214"}</definedName>
    <definedName name="________________________cp11" localSheetId="23" hidden="1">{"'előző év december'!$A$2:$CP$214"}</definedName>
    <definedName name="________________________cp11" localSheetId="24" hidden="1">{"'előző év december'!$A$2:$CP$214"}</definedName>
    <definedName name="________________________cp11" localSheetId="25" hidden="1">{"'előző év december'!$A$2:$CP$214"}</definedName>
    <definedName name="________________________cp11" localSheetId="26" hidden="1">{"'előző év december'!$A$2:$CP$214"}</definedName>
    <definedName name="________________________cp11" localSheetId="27" hidden="1">{"'előző év december'!$A$2:$CP$214"}</definedName>
    <definedName name="________________________cp11" localSheetId="3" hidden="1">{"'előző év december'!$A$2:$CP$214"}</definedName>
    <definedName name="________________________cp11" localSheetId="30" hidden="1">{"'előző év december'!$A$2:$CP$214"}</definedName>
    <definedName name="________________________cp11" localSheetId="31" hidden="1">{"'előző év december'!$A$2:$CP$214"}</definedName>
    <definedName name="________________________cp11" localSheetId="32" hidden="1">{"'előző év december'!$A$2:$CP$214"}</definedName>
    <definedName name="________________________cp11" localSheetId="33" hidden="1">{"'előző év december'!$A$2:$CP$214"}</definedName>
    <definedName name="________________________cp11" localSheetId="36" hidden="1">{"'előző év december'!$A$2:$CP$214"}</definedName>
    <definedName name="________________________cp11" localSheetId="4" hidden="1">{"'előző év december'!$A$2:$CP$214"}</definedName>
    <definedName name="________________________cp11" localSheetId="5" hidden="1">{"'előző év december'!$A$2:$CP$214"}</definedName>
    <definedName name="________________________cp11" localSheetId="6" hidden="1">{"'előző év december'!$A$2:$CP$214"}</definedName>
    <definedName name="________________________cp11" localSheetId="7" hidden="1">{"'előző év december'!$A$2:$CP$214"}</definedName>
    <definedName name="________________________cp11" localSheetId="8" hidden="1">{"'előző év december'!$A$2:$CP$214"}</definedName>
    <definedName name="________________________cp11" localSheetId="9" hidden="1">{"'előző év december'!$A$2:$CP$214"}</definedName>
    <definedName name="________________________cp11" localSheetId="0" hidden="1">{"'előző év december'!$A$2:$CP$214"}</definedName>
    <definedName name="________________________cp11" hidden="1">{"'előző év december'!$A$2:$CP$214"}</definedName>
    <definedName name="________________________cp2" localSheetId="11" hidden="1">{"'előző év december'!$A$2:$CP$214"}</definedName>
    <definedName name="________________________cp2" localSheetId="12" hidden="1">{"'előző év december'!$A$2:$CP$214"}</definedName>
    <definedName name="________________________cp2" localSheetId="14" hidden="1">{"'előző év december'!$A$2:$CP$214"}</definedName>
    <definedName name="________________________cp2" localSheetId="15" hidden="1">{"'előző év december'!$A$2:$CP$214"}</definedName>
    <definedName name="________________________cp2" localSheetId="16" hidden="1">{"'előző év december'!$A$2:$CP$214"}</definedName>
    <definedName name="________________________cp2" localSheetId="17" hidden="1">{"'előző év december'!$A$2:$CP$214"}</definedName>
    <definedName name="________________________cp2" localSheetId="18" hidden="1">{"'előző év december'!$A$2:$CP$214"}</definedName>
    <definedName name="________________________cp2" localSheetId="19" hidden="1">{"'előző év december'!$A$2:$CP$214"}</definedName>
    <definedName name="________________________cp2" localSheetId="20" hidden="1">{"'előző év december'!$A$2:$CP$214"}</definedName>
    <definedName name="________________________cp2" localSheetId="21" hidden="1">{"'előző év december'!$A$2:$CP$214"}</definedName>
    <definedName name="________________________cp2" localSheetId="22" hidden="1">{"'előző év december'!$A$2:$CP$214"}</definedName>
    <definedName name="________________________cp2" localSheetId="23" hidden="1">{"'előző év december'!$A$2:$CP$214"}</definedName>
    <definedName name="________________________cp2" localSheetId="24" hidden="1">{"'előző év december'!$A$2:$CP$214"}</definedName>
    <definedName name="________________________cp2" localSheetId="25" hidden="1">{"'előző év december'!$A$2:$CP$214"}</definedName>
    <definedName name="________________________cp2" localSheetId="26" hidden="1">{"'előző év december'!$A$2:$CP$214"}</definedName>
    <definedName name="________________________cp2" localSheetId="27" hidden="1">{"'előző év december'!$A$2:$CP$214"}</definedName>
    <definedName name="________________________cp2" localSheetId="3" hidden="1">{"'előző év december'!$A$2:$CP$214"}</definedName>
    <definedName name="________________________cp2" localSheetId="30" hidden="1">{"'előző év december'!$A$2:$CP$214"}</definedName>
    <definedName name="________________________cp2" localSheetId="31" hidden="1">{"'előző év december'!$A$2:$CP$214"}</definedName>
    <definedName name="________________________cp2" localSheetId="32" hidden="1">{"'előző év december'!$A$2:$CP$214"}</definedName>
    <definedName name="________________________cp2" localSheetId="33" hidden="1">{"'előző év december'!$A$2:$CP$214"}</definedName>
    <definedName name="________________________cp2" localSheetId="36" hidden="1">{"'előző év december'!$A$2:$CP$214"}</definedName>
    <definedName name="________________________cp2" localSheetId="4" hidden="1">{"'előző év december'!$A$2:$CP$214"}</definedName>
    <definedName name="________________________cp2" localSheetId="5" hidden="1">{"'előző év december'!$A$2:$CP$214"}</definedName>
    <definedName name="________________________cp2" localSheetId="6" hidden="1">{"'előző év december'!$A$2:$CP$214"}</definedName>
    <definedName name="________________________cp2" localSheetId="7" hidden="1">{"'előző év december'!$A$2:$CP$214"}</definedName>
    <definedName name="________________________cp2" localSheetId="8" hidden="1">{"'előző év december'!$A$2:$CP$214"}</definedName>
    <definedName name="________________________cp2" localSheetId="9" hidden="1">{"'előző év december'!$A$2:$CP$214"}</definedName>
    <definedName name="________________________cp2" localSheetId="0" hidden="1">{"'előző év december'!$A$2:$CP$214"}</definedName>
    <definedName name="________________________cp2" hidden="1">{"'előző év december'!$A$2:$CP$214"}</definedName>
    <definedName name="________________________cp3" localSheetId="11" hidden="1">{"'előző év december'!$A$2:$CP$214"}</definedName>
    <definedName name="________________________cp3" localSheetId="12" hidden="1">{"'előző év december'!$A$2:$CP$214"}</definedName>
    <definedName name="________________________cp3" localSheetId="14" hidden="1">{"'előző év december'!$A$2:$CP$214"}</definedName>
    <definedName name="________________________cp3" localSheetId="15" hidden="1">{"'előző év december'!$A$2:$CP$214"}</definedName>
    <definedName name="________________________cp3" localSheetId="16" hidden="1">{"'előző év december'!$A$2:$CP$214"}</definedName>
    <definedName name="________________________cp3" localSheetId="17" hidden="1">{"'előző év december'!$A$2:$CP$214"}</definedName>
    <definedName name="________________________cp3" localSheetId="18" hidden="1">{"'előző év december'!$A$2:$CP$214"}</definedName>
    <definedName name="________________________cp3" localSheetId="19" hidden="1">{"'előző év december'!$A$2:$CP$214"}</definedName>
    <definedName name="________________________cp3" localSheetId="20" hidden="1">{"'előző év december'!$A$2:$CP$214"}</definedName>
    <definedName name="________________________cp3" localSheetId="21" hidden="1">{"'előző év december'!$A$2:$CP$214"}</definedName>
    <definedName name="________________________cp3" localSheetId="22" hidden="1">{"'előző év december'!$A$2:$CP$214"}</definedName>
    <definedName name="________________________cp3" localSheetId="23" hidden="1">{"'előző év december'!$A$2:$CP$214"}</definedName>
    <definedName name="________________________cp3" localSheetId="24" hidden="1">{"'előző év december'!$A$2:$CP$214"}</definedName>
    <definedName name="________________________cp3" localSheetId="25" hidden="1">{"'előző év december'!$A$2:$CP$214"}</definedName>
    <definedName name="________________________cp3" localSheetId="26" hidden="1">{"'előző év december'!$A$2:$CP$214"}</definedName>
    <definedName name="________________________cp3" localSheetId="27" hidden="1">{"'előző év december'!$A$2:$CP$214"}</definedName>
    <definedName name="________________________cp3" localSheetId="3" hidden="1">{"'előző év december'!$A$2:$CP$214"}</definedName>
    <definedName name="________________________cp3" localSheetId="30" hidden="1">{"'előző év december'!$A$2:$CP$214"}</definedName>
    <definedName name="________________________cp3" localSheetId="31" hidden="1">{"'előző év december'!$A$2:$CP$214"}</definedName>
    <definedName name="________________________cp3" localSheetId="32" hidden="1">{"'előző év december'!$A$2:$CP$214"}</definedName>
    <definedName name="________________________cp3" localSheetId="33" hidden="1">{"'előző év december'!$A$2:$CP$214"}</definedName>
    <definedName name="________________________cp3" localSheetId="36" hidden="1">{"'előző év december'!$A$2:$CP$214"}</definedName>
    <definedName name="________________________cp3" localSheetId="4" hidden="1">{"'előző év december'!$A$2:$CP$214"}</definedName>
    <definedName name="________________________cp3" localSheetId="5" hidden="1">{"'előző év december'!$A$2:$CP$214"}</definedName>
    <definedName name="________________________cp3" localSheetId="6" hidden="1">{"'előző év december'!$A$2:$CP$214"}</definedName>
    <definedName name="________________________cp3" localSheetId="7" hidden="1">{"'előző év december'!$A$2:$CP$214"}</definedName>
    <definedName name="________________________cp3" localSheetId="8" hidden="1">{"'előző év december'!$A$2:$CP$214"}</definedName>
    <definedName name="________________________cp3" localSheetId="9" hidden="1">{"'előző év december'!$A$2:$CP$214"}</definedName>
    <definedName name="________________________cp3" localSheetId="0" hidden="1">{"'előző év december'!$A$2:$CP$214"}</definedName>
    <definedName name="________________________cp3" hidden="1">{"'előző év december'!$A$2:$CP$214"}</definedName>
    <definedName name="________________________cp4" localSheetId="11" hidden="1">{"'előző év december'!$A$2:$CP$214"}</definedName>
    <definedName name="________________________cp4" localSheetId="12" hidden="1">{"'előző év december'!$A$2:$CP$214"}</definedName>
    <definedName name="________________________cp4" localSheetId="14" hidden="1">{"'előző év december'!$A$2:$CP$214"}</definedName>
    <definedName name="________________________cp4" localSheetId="15" hidden="1">{"'előző év december'!$A$2:$CP$214"}</definedName>
    <definedName name="________________________cp4" localSheetId="16" hidden="1">{"'előző év december'!$A$2:$CP$214"}</definedName>
    <definedName name="________________________cp4" localSheetId="17" hidden="1">{"'előző év december'!$A$2:$CP$214"}</definedName>
    <definedName name="________________________cp4" localSheetId="18" hidden="1">{"'előző év december'!$A$2:$CP$214"}</definedName>
    <definedName name="________________________cp4" localSheetId="19" hidden="1">{"'előző év december'!$A$2:$CP$214"}</definedName>
    <definedName name="________________________cp4" localSheetId="20" hidden="1">{"'előző év december'!$A$2:$CP$214"}</definedName>
    <definedName name="________________________cp4" localSheetId="21" hidden="1">{"'előző év december'!$A$2:$CP$214"}</definedName>
    <definedName name="________________________cp4" localSheetId="22" hidden="1">{"'előző év december'!$A$2:$CP$214"}</definedName>
    <definedName name="________________________cp4" localSheetId="23" hidden="1">{"'előző év december'!$A$2:$CP$214"}</definedName>
    <definedName name="________________________cp4" localSheetId="24" hidden="1">{"'előző év december'!$A$2:$CP$214"}</definedName>
    <definedName name="________________________cp4" localSheetId="25" hidden="1">{"'előző év december'!$A$2:$CP$214"}</definedName>
    <definedName name="________________________cp4" localSheetId="26" hidden="1">{"'előző év december'!$A$2:$CP$214"}</definedName>
    <definedName name="________________________cp4" localSheetId="27" hidden="1">{"'előző év december'!$A$2:$CP$214"}</definedName>
    <definedName name="________________________cp4" localSheetId="3" hidden="1">{"'előző év december'!$A$2:$CP$214"}</definedName>
    <definedName name="________________________cp4" localSheetId="30" hidden="1">{"'előző év december'!$A$2:$CP$214"}</definedName>
    <definedName name="________________________cp4" localSheetId="31" hidden="1">{"'előző év december'!$A$2:$CP$214"}</definedName>
    <definedName name="________________________cp4" localSheetId="32" hidden="1">{"'előző év december'!$A$2:$CP$214"}</definedName>
    <definedName name="________________________cp4" localSheetId="33" hidden="1">{"'előző év december'!$A$2:$CP$214"}</definedName>
    <definedName name="________________________cp4" localSheetId="36" hidden="1">{"'előző év december'!$A$2:$CP$214"}</definedName>
    <definedName name="________________________cp4" localSheetId="4" hidden="1">{"'előző év december'!$A$2:$CP$214"}</definedName>
    <definedName name="________________________cp4" localSheetId="5" hidden="1">{"'előző év december'!$A$2:$CP$214"}</definedName>
    <definedName name="________________________cp4" localSheetId="6" hidden="1">{"'előző év december'!$A$2:$CP$214"}</definedName>
    <definedName name="________________________cp4" localSheetId="7" hidden="1">{"'előző év december'!$A$2:$CP$214"}</definedName>
    <definedName name="________________________cp4" localSheetId="8" hidden="1">{"'előző év december'!$A$2:$CP$214"}</definedName>
    <definedName name="________________________cp4" localSheetId="9" hidden="1">{"'előző év december'!$A$2:$CP$214"}</definedName>
    <definedName name="________________________cp4" localSheetId="0" hidden="1">{"'előző év december'!$A$2:$CP$214"}</definedName>
    <definedName name="________________________cp4" hidden="1">{"'előző év december'!$A$2:$CP$214"}</definedName>
    <definedName name="________________________cp5" localSheetId="11" hidden="1">{"'előző év december'!$A$2:$CP$214"}</definedName>
    <definedName name="________________________cp5" localSheetId="12" hidden="1">{"'előző év december'!$A$2:$CP$214"}</definedName>
    <definedName name="________________________cp5" localSheetId="14" hidden="1">{"'előző év december'!$A$2:$CP$214"}</definedName>
    <definedName name="________________________cp5" localSheetId="15" hidden="1">{"'előző év december'!$A$2:$CP$214"}</definedName>
    <definedName name="________________________cp5" localSheetId="16" hidden="1">{"'előző év december'!$A$2:$CP$214"}</definedName>
    <definedName name="________________________cp5" localSheetId="17" hidden="1">{"'előző év december'!$A$2:$CP$214"}</definedName>
    <definedName name="________________________cp5" localSheetId="18" hidden="1">{"'előző év december'!$A$2:$CP$214"}</definedName>
    <definedName name="________________________cp5" localSheetId="19" hidden="1">{"'előző év december'!$A$2:$CP$214"}</definedName>
    <definedName name="________________________cp5" localSheetId="20" hidden="1">{"'előző év december'!$A$2:$CP$214"}</definedName>
    <definedName name="________________________cp5" localSheetId="21" hidden="1">{"'előző év december'!$A$2:$CP$214"}</definedName>
    <definedName name="________________________cp5" localSheetId="22" hidden="1">{"'előző év december'!$A$2:$CP$214"}</definedName>
    <definedName name="________________________cp5" localSheetId="23" hidden="1">{"'előző év december'!$A$2:$CP$214"}</definedName>
    <definedName name="________________________cp5" localSheetId="24" hidden="1">{"'előző év december'!$A$2:$CP$214"}</definedName>
    <definedName name="________________________cp5" localSheetId="25" hidden="1">{"'előző év december'!$A$2:$CP$214"}</definedName>
    <definedName name="________________________cp5" localSheetId="26" hidden="1">{"'előző év december'!$A$2:$CP$214"}</definedName>
    <definedName name="________________________cp5" localSheetId="27" hidden="1">{"'előző év december'!$A$2:$CP$214"}</definedName>
    <definedName name="________________________cp5" localSheetId="3" hidden="1">{"'előző év december'!$A$2:$CP$214"}</definedName>
    <definedName name="________________________cp5" localSheetId="30" hidden="1">{"'előző év december'!$A$2:$CP$214"}</definedName>
    <definedName name="________________________cp5" localSheetId="31" hidden="1">{"'előző év december'!$A$2:$CP$214"}</definedName>
    <definedName name="________________________cp5" localSheetId="32" hidden="1">{"'előző év december'!$A$2:$CP$214"}</definedName>
    <definedName name="________________________cp5" localSheetId="33" hidden="1">{"'előző év december'!$A$2:$CP$214"}</definedName>
    <definedName name="________________________cp5" localSheetId="36" hidden="1">{"'előző év december'!$A$2:$CP$214"}</definedName>
    <definedName name="________________________cp5" localSheetId="4" hidden="1">{"'előző év december'!$A$2:$CP$214"}</definedName>
    <definedName name="________________________cp5" localSheetId="5" hidden="1">{"'előző év december'!$A$2:$CP$214"}</definedName>
    <definedName name="________________________cp5" localSheetId="6" hidden="1">{"'előző év december'!$A$2:$CP$214"}</definedName>
    <definedName name="________________________cp5" localSheetId="7" hidden="1">{"'előző év december'!$A$2:$CP$214"}</definedName>
    <definedName name="________________________cp5" localSheetId="8" hidden="1">{"'előző év december'!$A$2:$CP$214"}</definedName>
    <definedName name="________________________cp5" localSheetId="9" hidden="1">{"'előző év december'!$A$2:$CP$214"}</definedName>
    <definedName name="________________________cp5" localSheetId="0" hidden="1">{"'előző év december'!$A$2:$CP$214"}</definedName>
    <definedName name="________________________cp5" hidden="1">{"'előző év december'!$A$2:$CP$214"}</definedName>
    <definedName name="________________________cp6" localSheetId="11" hidden="1">{"'előző év december'!$A$2:$CP$214"}</definedName>
    <definedName name="________________________cp6" localSheetId="12" hidden="1">{"'előző év december'!$A$2:$CP$214"}</definedName>
    <definedName name="________________________cp6" localSheetId="14" hidden="1">{"'előző év december'!$A$2:$CP$214"}</definedName>
    <definedName name="________________________cp6" localSheetId="15" hidden="1">{"'előző év december'!$A$2:$CP$214"}</definedName>
    <definedName name="________________________cp6" localSheetId="16" hidden="1">{"'előző év december'!$A$2:$CP$214"}</definedName>
    <definedName name="________________________cp6" localSheetId="17" hidden="1">{"'előző év december'!$A$2:$CP$214"}</definedName>
    <definedName name="________________________cp6" localSheetId="18" hidden="1">{"'előző év december'!$A$2:$CP$214"}</definedName>
    <definedName name="________________________cp6" localSheetId="19" hidden="1">{"'előző év december'!$A$2:$CP$214"}</definedName>
    <definedName name="________________________cp6" localSheetId="20" hidden="1">{"'előző év december'!$A$2:$CP$214"}</definedName>
    <definedName name="________________________cp6" localSheetId="21" hidden="1">{"'előző év december'!$A$2:$CP$214"}</definedName>
    <definedName name="________________________cp6" localSheetId="22" hidden="1">{"'előző év december'!$A$2:$CP$214"}</definedName>
    <definedName name="________________________cp6" localSheetId="23" hidden="1">{"'előző év december'!$A$2:$CP$214"}</definedName>
    <definedName name="________________________cp6" localSheetId="24" hidden="1">{"'előző év december'!$A$2:$CP$214"}</definedName>
    <definedName name="________________________cp6" localSheetId="25" hidden="1">{"'előző év december'!$A$2:$CP$214"}</definedName>
    <definedName name="________________________cp6" localSheetId="26" hidden="1">{"'előző év december'!$A$2:$CP$214"}</definedName>
    <definedName name="________________________cp6" localSheetId="27" hidden="1">{"'előző év december'!$A$2:$CP$214"}</definedName>
    <definedName name="________________________cp6" localSheetId="3" hidden="1">{"'előző év december'!$A$2:$CP$214"}</definedName>
    <definedName name="________________________cp6" localSheetId="30" hidden="1">{"'előző év december'!$A$2:$CP$214"}</definedName>
    <definedName name="________________________cp6" localSheetId="31" hidden="1">{"'előző év december'!$A$2:$CP$214"}</definedName>
    <definedName name="________________________cp6" localSheetId="32" hidden="1">{"'előző év december'!$A$2:$CP$214"}</definedName>
    <definedName name="________________________cp6" localSheetId="33" hidden="1">{"'előző év december'!$A$2:$CP$214"}</definedName>
    <definedName name="________________________cp6" localSheetId="36" hidden="1">{"'előző év december'!$A$2:$CP$214"}</definedName>
    <definedName name="________________________cp6" localSheetId="4" hidden="1">{"'előző év december'!$A$2:$CP$214"}</definedName>
    <definedName name="________________________cp6" localSheetId="5" hidden="1">{"'előző év december'!$A$2:$CP$214"}</definedName>
    <definedName name="________________________cp6" localSheetId="6" hidden="1">{"'előző év december'!$A$2:$CP$214"}</definedName>
    <definedName name="________________________cp6" localSheetId="7" hidden="1">{"'előző év december'!$A$2:$CP$214"}</definedName>
    <definedName name="________________________cp6" localSheetId="8" hidden="1">{"'előző év december'!$A$2:$CP$214"}</definedName>
    <definedName name="________________________cp6" localSheetId="9" hidden="1">{"'előző év december'!$A$2:$CP$214"}</definedName>
    <definedName name="________________________cp6" localSheetId="0" hidden="1">{"'előző év december'!$A$2:$CP$214"}</definedName>
    <definedName name="________________________cp6" hidden="1">{"'előző év december'!$A$2:$CP$214"}</definedName>
    <definedName name="________________________cp7" localSheetId="11" hidden="1">{"'előző év december'!$A$2:$CP$214"}</definedName>
    <definedName name="________________________cp7" localSheetId="12" hidden="1">{"'előző év december'!$A$2:$CP$214"}</definedName>
    <definedName name="________________________cp7" localSheetId="14" hidden="1">{"'előző év december'!$A$2:$CP$214"}</definedName>
    <definedName name="________________________cp7" localSheetId="15" hidden="1">{"'előző év december'!$A$2:$CP$214"}</definedName>
    <definedName name="________________________cp7" localSheetId="16" hidden="1">{"'előző év december'!$A$2:$CP$214"}</definedName>
    <definedName name="________________________cp7" localSheetId="17" hidden="1">{"'előző év december'!$A$2:$CP$214"}</definedName>
    <definedName name="________________________cp7" localSheetId="18" hidden="1">{"'előző év december'!$A$2:$CP$214"}</definedName>
    <definedName name="________________________cp7" localSheetId="19" hidden="1">{"'előző év december'!$A$2:$CP$214"}</definedName>
    <definedName name="________________________cp7" localSheetId="20" hidden="1">{"'előző év december'!$A$2:$CP$214"}</definedName>
    <definedName name="________________________cp7" localSheetId="21" hidden="1">{"'előző év december'!$A$2:$CP$214"}</definedName>
    <definedName name="________________________cp7" localSheetId="22" hidden="1">{"'előző év december'!$A$2:$CP$214"}</definedName>
    <definedName name="________________________cp7" localSheetId="23" hidden="1">{"'előző év december'!$A$2:$CP$214"}</definedName>
    <definedName name="________________________cp7" localSheetId="24" hidden="1">{"'előző év december'!$A$2:$CP$214"}</definedName>
    <definedName name="________________________cp7" localSheetId="25" hidden="1">{"'előző év december'!$A$2:$CP$214"}</definedName>
    <definedName name="________________________cp7" localSheetId="26" hidden="1">{"'előző év december'!$A$2:$CP$214"}</definedName>
    <definedName name="________________________cp7" localSheetId="27" hidden="1">{"'előző év december'!$A$2:$CP$214"}</definedName>
    <definedName name="________________________cp7" localSheetId="3" hidden="1">{"'előző év december'!$A$2:$CP$214"}</definedName>
    <definedName name="________________________cp7" localSheetId="30" hidden="1">{"'előző év december'!$A$2:$CP$214"}</definedName>
    <definedName name="________________________cp7" localSheetId="31" hidden="1">{"'előző év december'!$A$2:$CP$214"}</definedName>
    <definedName name="________________________cp7" localSheetId="32" hidden="1">{"'előző év december'!$A$2:$CP$214"}</definedName>
    <definedName name="________________________cp7" localSheetId="33" hidden="1">{"'előző év december'!$A$2:$CP$214"}</definedName>
    <definedName name="________________________cp7" localSheetId="36" hidden="1">{"'előző év december'!$A$2:$CP$214"}</definedName>
    <definedName name="________________________cp7" localSheetId="4" hidden="1">{"'előző év december'!$A$2:$CP$214"}</definedName>
    <definedName name="________________________cp7" localSheetId="5" hidden="1">{"'előző év december'!$A$2:$CP$214"}</definedName>
    <definedName name="________________________cp7" localSheetId="6" hidden="1">{"'előző év december'!$A$2:$CP$214"}</definedName>
    <definedName name="________________________cp7" localSheetId="7" hidden="1">{"'előző év december'!$A$2:$CP$214"}</definedName>
    <definedName name="________________________cp7" localSheetId="8" hidden="1">{"'előző év december'!$A$2:$CP$214"}</definedName>
    <definedName name="________________________cp7" localSheetId="9" hidden="1">{"'előző év december'!$A$2:$CP$214"}</definedName>
    <definedName name="________________________cp7" localSheetId="0" hidden="1">{"'előző év december'!$A$2:$CP$214"}</definedName>
    <definedName name="________________________cp7" hidden="1">{"'előző év december'!$A$2:$CP$214"}</definedName>
    <definedName name="________________________cp8" localSheetId="11" hidden="1">{"'előző év december'!$A$2:$CP$214"}</definedName>
    <definedName name="________________________cp8" localSheetId="12" hidden="1">{"'előző év december'!$A$2:$CP$214"}</definedName>
    <definedName name="________________________cp8" localSheetId="14" hidden="1">{"'előző év december'!$A$2:$CP$214"}</definedName>
    <definedName name="________________________cp8" localSheetId="15" hidden="1">{"'előző év december'!$A$2:$CP$214"}</definedName>
    <definedName name="________________________cp8" localSheetId="16" hidden="1">{"'előző év december'!$A$2:$CP$214"}</definedName>
    <definedName name="________________________cp8" localSheetId="17" hidden="1">{"'előző év december'!$A$2:$CP$214"}</definedName>
    <definedName name="________________________cp8" localSheetId="18" hidden="1">{"'előző év december'!$A$2:$CP$214"}</definedName>
    <definedName name="________________________cp8" localSheetId="19" hidden="1">{"'előző év december'!$A$2:$CP$214"}</definedName>
    <definedName name="________________________cp8" localSheetId="20" hidden="1">{"'előző év december'!$A$2:$CP$214"}</definedName>
    <definedName name="________________________cp8" localSheetId="21" hidden="1">{"'előző év december'!$A$2:$CP$214"}</definedName>
    <definedName name="________________________cp8" localSheetId="22" hidden="1">{"'előző év december'!$A$2:$CP$214"}</definedName>
    <definedName name="________________________cp8" localSheetId="23" hidden="1">{"'előző év december'!$A$2:$CP$214"}</definedName>
    <definedName name="________________________cp8" localSheetId="24" hidden="1">{"'előző év december'!$A$2:$CP$214"}</definedName>
    <definedName name="________________________cp8" localSheetId="25" hidden="1">{"'előző év december'!$A$2:$CP$214"}</definedName>
    <definedName name="________________________cp8" localSheetId="26" hidden="1">{"'előző év december'!$A$2:$CP$214"}</definedName>
    <definedName name="________________________cp8" localSheetId="27" hidden="1">{"'előző év december'!$A$2:$CP$214"}</definedName>
    <definedName name="________________________cp8" localSheetId="3" hidden="1">{"'előző év december'!$A$2:$CP$214"}</definedName>
    <definedName name="________________________cp8" localSheetId="30" hidden="1">{"'előző év december'!$A$2:$CP$214"}</definedName>
    <definedName name="________________________cp8" localSheetId="31" hidden="1">{"'előző év december'!$A$2:$CP$214"}</definedName>
    <definedName name="________________________cp8" localSheetId="32" hidden="1">{"'előző év december'!$A$2:$CP$214"}</definedName>
    <definedName name="________________________cp8" localSheetId="33" hidden="1">{"'előző év december'!$A$2:$CP$214"}</definedName>
    <definedName name="________________________cp8" localSheetId="36" hidden="1">{"'előző év december'!$A$2:$CP$214"}</definedName>
    <definedName name="________________________cp8" localSheetId="4" hidden="1">{"'előző év december'!$A$2:$CP$214"}</definedName>
    <definedName name="________________________cp8" localSheetId="5" hidden="1">{"'előző év december'!$A$2:$CP$214"}</definedName>
    <definedName name="________________________cp8" localSheetId="6" hidden="1">{"'előző év december'!$A$2:$CP$214"}</definedName>
    <definedName name="________________________cp8" localSheetId="7" hidden="1">{"'előző év december'!$A$2:$CP$214"}</definedName>
    <definedName name="________________________cp8" localSheetId="8" hidden="1">{"'előző év december'!$A$2:$CP$214"}</definedName>
    <definedName name="________________________cp8" localSheetId="9" hidden="1">{"'előző év december'!$A$2:$CP$214"}</definedName>
    <definedName name="________________________cp8" localSheetId="0" hidden="1">{"'előző év december'!$A$2:$CP$214"}</definedName>
    <definedName name="________________________cp8" hidden="1">{"'előző év december'!$A$2:$CP$214"}</definedName>
    <definedName name="________________________cp9" localSheetId="11" hidden="1">{"'előző év december'!$A$2:$CP$214"}</definedName>
    <definedName name="________________________cp9" localSheetId="12" hidden="1">{"'előző év december'!$A$2:$CP$214"}</definedName>
    <definedName name="________________________cp9" localSheetId="14" hidden="1">{"'előző év december'!$A$2:$CP$214"}</definedName>
    <definedName name="________________________cp9" localSheetId="15" hidden="1">{"'előző év december'!$A$2:$CP$214"}</definedName>
    <definedName name="________________________cp9" localSheetId="16" hidden="1">{"'előző év december'!$A$2:$CP$214"}</definedName>
    <definedName name="________________________cp9" localSheetId="17" hidden="1">{"'előző év december'!$A$2:$CP$214"}</definedName>
    <definedName name="________________________cp9" localSheetId="18" hidden="1">{"'előző év december'!$A$2:$CP$214"}</definedName>
    <definedName name="________________________cp9" localSheetId="19" hidden="1">{"'előző év december'!$A$2:$CP$214"}</definedName>
    <definedName name="________________________cp9" localSheetId="20" hidden="1">{"'előző év december'!$A$2:$CP$214"}</definedName>
    <definedName name="________________________cp9" localSheetId="21" hidden="1">{"'előző év december'!$A$2:$CP$214"}</definedName>
    <definedName name="________________________cp9" localSheetId="22" hidden="1">{"'előző év december'!$A$2:$CP$214"}</definedName>
    <definedName name="________________________cp9" localSheetId="23" hidden="1">{"'előző év december'!$A$2:$CP$214"}</definedName>
    <definedName name="________________________cp9" localSheetId="24" hidden="1">{"'előző év december'!$A$2:$CP$214"}</definedName>
    <definedName name="________________________cp9" localSheetId="25" hidden="1">{"'előző év december'!$A$2:$CP$214"}</definedName>
    <definedName name="________________________cp9" localSheetId="26" hidden="1">{"'előző év december'!$A$2:$CP$214"}</definedName>
    <definedName name="________________________cp9" localSheetId="27" hidden="1">{"'előző év december'!$A$2:$CP$214"}</definedName>
    <definedName name="________________________cp9" localSheetId="3" hidden="1">{"'előző év december'!$A$2:$CP$214"}</definedName>
    <definedName name="________________________cp9" localSheetId="30" hidden="1">{"'előző év december'!$A$2:$CP$214"}</definedName>
    <definedName name="________________________cp9" localSheetId="31" hidden="1">{"'előző év december'!$A$2:$CP$214"}</definedName>
    <definedName name="________________________cp9" localSheetId="32" hidden="1">{"'előző év december'!$A$2:$CP$214"}</definedName>
    <definedName name="________________________cp9" localSheetId="33" hidden="1">{"'előző év december'!$A$2:$CP$214"}</definedName>
    <definedName name="________________________cp9" localSheetId="36" hidden="1">{"'előző év december'!$A$2:$CP$214"}</definedName>
    <definedName name="________________________cp9" localSheetId="4" hidden="1">{"'előző év december'!$A$2:$CP$214"}</definedName>
    <definedName name="________________________cp9" localSheetId="5" hidden="1">{"'előző év december'!$A$2:$CP$214"}</definedName>
    <definedName name="________________________cp9" localSheetId="6" hidden="1">{"'előző év december'!$A$2:$CP$214"}</definedName>
    <definedName name="________________________cp9" localSheetId="7" hidden="1">{"'előző év december'!$A$2:$CP$214"}</definedName>
    <definedName name="________________________cp9" localSheetId="8" hidden="1">{"'előző év december'!$A$2:$CP$214"}</definedName>
    <definedName name="________________________cp9" localSheetId="9" hidden="1">{"'előző év december'!$A$2:$CP$214"}</definedName>
    <definedName name="________________________cp9" localSheetId="0" hidden="1">{"'előző év december'!$A$2:$CP$214"}</definedName>
    <definedName name="________________________cp9" hidden="1">{"'előző év december'!$A$2:$CP$214"}</definedName>
    <definedName name="________________________cpr2" localSheetId="11" hidden="1">{"'előző év december'!$A$2:$CP$214"}</definedName>
    <definedName name="________________________cpr2" localSheetId="12" hidden="1">{"'előző év december'!$A$2:$CP$214"}</definedName>
    <definedName name="________________________cpr2" localSheetId="14" hidden="1">{"'előző év december'!$A$2:$CP$214"}</definedName>
    <definedName name="________________________cpr2" localSheetId="15" hidden="1">{"'előző év december'!$A$2:$CP$214"}</definedName>
    <definedName name="________________________cpr2" localSheetId="16" hidden="1">{"'előző év december'!$A$2:$CP$214"}</definedName>
    <definedName name="________________________cpr2" localSheetId="17" hidden="1">{"'előző év december'!$A$2:$CP$214"}</definedName>
    <definedName name="________________________cpr2" localSheetId="18" hidden="1">{"'előző év december'!$A$2:$CP$214"}</definedName>
    <definedName name="________________________cpr2" localSheetId="19" hidden="1">{"'előző év december'!$A$2:$CP$214"}</definedName>
    <definedName name="________________________cpr2" localSheetId="20" hidden="1">{"'előző év december'!$A$2:$CP$214"}</definedName>
    <definedName name="________________________cpr2" localSheetId="21" hidden="1">{"'előző év december'!$A$2:$CP$214"}</definedName>
    <definedName name="________________________cpr2" localSheetId="22" hidden="1">{"'előző év december'!$A$2:$CP$214"}</definedName>
    <definedName name="________________________cpr2" localSheetId="23" hidden="1">{"'előző év december'!$A$2:$CP$214"}</definedName>
    <definedName name="________________________cpr2" localSheetId="24" hidden="1">{"'előző év december'!$A$2:$CP$214"}</definedName>
    <definedName name="________________________cpr2" localSheetId="25" hidden="1">{"'előző év december'!$A$2:$CP$214"}</definedName>
    <definedName name="________________________cpr2" localSheetId="26" hidden="1">{"'előző év december'!$A$2:$CP$214"}</definedName>
    <definedName name="________________________cpr2" localSheetId="27" hidden="1">{"'előző év december'!$A$2:$CP$214"}</definedName>
    <definedName name="________________________cpr2" localSheetId="3" hidden="1">{"'előző év december'!$A$2:$CP$214"}</definedName>
    <definedName name="________________________cpr2" localSheetId="30" hidden="1">{"'előző év december'!$A$2:$CP$214"}</definedName>
    <definedName name="________________________cpr2" localSheetId="31" hidden="1">{"'előző év december'!$A$2:$CP$214"}</definedName>
    <definedName name="________________________cpr2" localSheetId="32" hidden="1">{"'előző év december'!$A$2:$CP$214"}</definedName>
    <definedName name="________________________cpr2" localSheetId="33" hidden="1">{"'előző év december'!$A$2:$CP$214"}</definedName>
    <definedName name="________________________cpr2" localSheetId="36" hidden="1">{"'előző év december'!$A$2:$CP$214"}</definedName>
    <definedName name="________________________cpr2" localSheetId="4" hidden="1">{"'előző év december'!$A$2:$CP$214"}</definedName>
    <definedName name="________________________cpr2" localSheetId="5" hidden="1">{"'előző év december'!$A$2:$CP$214"}</definedName>
    <definedName name="________________________cpr2" localSheetId="6" hidden="1">{"'előző év december'!$A$2:$CP$214"}</definedName>
    <definedName name="________________________cpr2" localSheetId="7" hidden="1">{"'előző év december'!$A$2:$CP$214"}</definedName>
    <definedName name="________________________cpr2" localSheetId="8" hidden="1">{"'előző év december'!$A$2:$CP$214"}</definedName>
    <definedName name="________________________cpr2" localSheetId="9" hidden="1">{"'előző év december'!$A$2:$CP$214"}</definedName>
    <definedName name="________________________cpr2" localSheetId="0" hidden="1">{"'előző év december'!$A$2:$CP$214"}</definedName>
    <definedName name="________________________cpr2" hidden="1">{"'előző év december'!$A$2:$CP$214"}</definedName>
    <definedName name="________________________cpr3" localSheetId="11" hidden="1">{"'előző év december'!$A$2:$CP$214"}</definedName>
    <definedName name="________________________cpr3" localSheetId="12" hidden="1">{"'előző év december'!$A$2:$CP$214"}</definedName>
    <definedName name="________________________cpr3" localSheetId="14" hidden="1">{"'előző év december'!$A$2:$CP$214"}</definedName>
    <definedName name="________________________cpr3" localSheetId="15" hidden="1">{"'előző év december'!$A$2:$CP$214"}</definedName>
    <definedName name="________________________cpr3" localSheetId="16" hidden="1">{"'előző év december'!$A$2:$CP$214"}</definedName>
    <definedName name="________________________cpr3" localSheetId="17" hidden="1">{"'előző év december'!$A$2:$CP$214"}</definedName>
    <definedName name="________________________cpr3" localSheetId="18" hidden="1">{"'előző év december'!$A$2:$CP$214"}</definedName>
    <definedName name="________________________cpr3" localSheetId="19" hidden="1">{"'előző év december'!$A$2:$CP$214"}</definedName>
    <definedName name="________________________cpr3" localSheetId="20" hidden="1">{"'előző év december'!$A$2:$CP$214"}</definedName>
    <definedName name="________________________cpr3" localSheetId="21" hidden="1">{"'előző év december'!$A$2:$CP$214"}</definedName>
    <definedName name="________________________cpr3" localSheetId="22" hidden="1">{"'előző év december'!$A$2:$CP$214"}</definedName>
    <definedName name="________________________cpr3" localSheetId="23" hidden="1">{"'előző év december'!$A$2:$CP$214"}</definedName>
    <definedName name="________________________cpr3" localSheetId="24" hidden="1">{"'előző év december'!$A$2:$CP$214"}</definedName>
    <definedName name="________________________cpr3" localSheetId="25" hidden="1">{"'előző év december'!$A$2:$CP$214"}</definedName>
    <definedName name="________________________cpr3" localSheetId="26" hidden="1">{"'előző év december'!$A$2:$CP$214"}</definedName>
    <definedName name="________________________cpr3" localSheetId="27" hidden="1">{"'előző év december'!$A$2:$CP$214"}</definedName>
    <definedName name="________________________cpr3" localSheetId="3" hidden="1">{"'előző év december'!$A$2:$CP$214"}</definedName>
    <definedName name="________________________cpr3" localSheetId="30" hidden="1">{"'előző év december'!$A$2:$CP$214"}</definedName>
    <definedName name="________________________cpr3" localSheetId="31" hidden="1">{"'előző év december'!$A$2:$CP$214"}</definedName>
    <definedName name="________________________cpr3" localSheetId="32" hidden="1">{"'előző év december'!$A$2:$CP$214"}</definedName>
    <definedName name="________________________cpr3" localSheetId="33" hidden="1">{"'előző év december'!$A$2:$CP$214"}</definedName>
    <definedName name="________________________cpr3" localSheetId="36" hidden="1">{"'előző év december'!$A$2:$CP$214"}</definedName>
    <definedName name="________________________cpr3" localSheetId="4" hidden="1">{"'előző év december'!$A$2:$CP$214"}</definedName>
    <definedName name="________________________cpr3" localSheetId="5" hidden="1">{"'előző év december'!$A$2:$CP$214"}</definedName>
    <definedName name="________________________cpr3" localSheetId="6" hidden="1">{"'előző év december'!$A$2:$CP$214"}</definedName>
    <definedName name="________________________cpr3" localSheetId="7" hidden="1">{"'előző év december'!$A$2:$CP$214"}</definedName>
    <definedName name="________________________cpr3" localSheetId="8" hidden="1">{"'előző év december'!$A$2:$CP$214"}</definedName>
    <definedName name="________________________cpr3" localSheetId="9" hidden="1">{"'előző év december'!$A$2:$CP$214"}</definedName>
    <definedName name="________________________cpr3" localSheetId="0" hidden="1">{"'előző év december'!$A$2:$CP$214"}</definedName>
    <definedName name="________________________cpr3" hidden="1">{"'előző év december'!$A$2:$CP$214"}</definedName>
    <definedName name="________________________cpr4" localSheetId="11" hidden="1">{"'előző év december'!$A$2:$CP$214"}</definedName>
    <definedName name="________________________cpr4" localSheetId="12" hidden="1">{"'előző év december'!$A$2:$CP$214"}</definedName>
    <definedName name="________________________cpr4" localSheetId="14" hidden="1">{"'előző év december'!$A$2:$CP$214"}</definedName>
    <definedName name="________________________cpr4" localSheetId="15" hidden="1">{"'előző év december'!$A$2:$CP$214"}</definedName>
    <definedName name="________________________cpr4" localSheetId="16" hidden="1">{"'előző év december'!$A$2:$CP$214"}</definedName>
    <definedName name="________________________cpr4" localSheetId="17" hidden="1">{"'előző év december'!$A$2:$CP$214"}</definedName>
    <definedName name="________________________cpr4" localSheetId="18" hidden="1">{"'előző év december'!$A$2:$CP$214"}</definedName>
    <definedName name="________________________cpr4" localSheetId="19" hidden="1">{"'előző év december'!$A$2:$CP$214"}</definedName>
    <definedName name="________________________cpr4" localSheetId="20" hidden="1">{"'előző év december'!$A$2:$CP$214"}</definedName>
    <definedName name="________________________cpr4" localSheetId="21" hidden="1">{"'előző év december'!$A$2:$CP$214"}</definedName>
    <definedName name="________________________cpr4" localSheetId="22" hidden="1">{"'előző év december'!$A$2:$CP$214"}</definedName>
    <definedName name="________________________cpr4" localSheetId="23" hidden="1">{"'előző év december'!$A$2:$CP$214"}</definedName>
    <definedName name="________________________cpr4" localSheetId="24" hidden="1">{"'előző év december'!$A$2:$CP$214"}</definedName>
    <definedName name="________________________cpr4" localSheetId="25" hidden="1">{"'előző év december'!$A$2:$CP$214"}</definedName>
    <definedName name="________________________cpr4" localSheetId="26" hidden="1">{"'előző év december'!$A$2:$CP$214"}</definedName>
    <definedName name="________________________cpr4" localSheetId="27" hidden="1">{"'előző év december'!$A$2:$CP$214"}</definedName>
    <definedName name="________________________cpr4" localSheetId="3" hidden="1">{"'előző év december'!$A$2:$CP$214"}</definedName>
    <definedName name="________________________cpr4" localSheetId="30" hidden="1">{"'előző év december'!$A$2:$CP$214"}</definedName>
    <definedName name="________________________cpr4" localSheetId="31" hidden="1">{"'előző év december'!$A$2:$CP$214"}</definedName>
    <definedName name="________________________cpr4" localSheetId="32" hidden="1">{"'előző év december'!$A$2:$CP$214"}</definedName>
    <definedName name="________________________cpr4" localSheetId="33" hidden="1">{"'előző év december'!$A$2:$CP$214"}</definedName>
    <definedName name="________________________cpr4" localSheetId="36" hidden="1">{"'előző év december'!$A$2:$CP$214"}</definedName>
    <definedName name="________________________cpr4" localSheetId="4" hidden="1">{"'előző év december'!$A$2:$CP$214"}</definedName>
    <definedName name="________________________cpr4" localSheetId="5" hidden="1">{"'előző év december'!$A$2:$CP$214"}</definedName>
    <definedName name="________________________cpr4" localSheetId="6" hidden="1">{"'előző év december'!$A$2:$CP$214"}</definedName>
    <definedName name="________________________cpr4" localSheetId="7" hidden="1">{"'előző év december'!$A$2:$CP$214"}</definedName>
    <definedName name="________________________cpr4" localSheetId="8" hidden="1">{"'előző év december'!$A$2:$CP$214"}</definedName>
    <definedName name="________________________cpr4" localSheetId="9" hidden="1">{"'előző év december'!$A$2:$CP$214"}</definedName>
    <definedName name="________________________cpr4" localSheetId="0" hidden="1">{"'előző év december'!$A$2:$CP$214"}</definedName>
    <definedName name="________________________cpr4" hidden="1">{"'előző év december'!$A$2:$CP$214"}</definedName>
    <definedName name="_______________________cp1" localSheetId="11" hidden="1">{"'előző év december'!$A$2:$CP$214"}</definedName>
    <definedName name="_______________________cp1" localSheetId="12" hidden="1">{"'előző év december'!$A$2:$CP$214"}</definedName>
    <definedName name="_______________________cp1" localSheetId="14" hidden="1">{"'előző év december'!$A$2:$CP$214"}</definedName>
    <definedName name="_______________________cp1" localSheetId="15" hidden="1">{"'előző év december'!$A$2:$CP$214"}</definedName>
    <definedName name="_______________________cp1" localSheetId="16" hidden="1">{"'előző év december'!$A$2:$CP$214"}</definedName>
    <definedName name="_______________________cp1" localSheetId="17" hidden="1">{"'előző év december'!$A$2:$CP$214"}</definedName>
    <definedName name="_______________________cp1" localSheetId="18" hidden="1">{"'előző év december'!$A$2:$CP$214"}</definedName>
    <definedName name="_______________________cp1" localSheetId="19" hidden="1">{"'előző év december'!$A$2:$CP$214"}</definedName>
    <definedName name="_______________________cp1" localSheetId="20" hidden="1">{"'előző év december'!$A$2:$CP$214"}</definedName>
    <definedName name="_______________________cp1" localSheetId="21" hidden="1">{"'előző év december'!$A$2:$CP$214"}</definedName>
    <definedName name="_______________________cp1" localSheetId="22" hidden="1">{"'előző év december'!$A$2:$CP$214"}</definedName>
    <definedName name="_______________________cp1" localSheetId="23" hidden="1">{"'előző év december'!$A$2:$CP$214"}</definedName>
    <definedName name="_______________________cp1" localSheetId="24" hidden="1">{"'előző év december'!$A$2:$CP$214"}</definedName>
    <definedName name="_______________________cp1" localSheetId="25" hidden="1">{"'előző év december'!$A$2:$CP$214"}</definedName>
    <definedName name="_______________________cp1" localSheetId="26" hidden="1">{"'előző év december'!$A$2:$CP$214"}</definedName>
    <definedName name="_______________________cp1" localSheetId="27" hidden="1">{"'előző év december'!$A$2:$CP$214"}</definedName>
    <definedName name="_______________________cp1" localSheetId="3" hidden="1">{"'előző év december'!$A$2:$CP$214"}</definedName>
    <definedName name="_______________________cp1" localSheetId="30" hidden="1">{"'előző év december'!$A$2:$CP$214"}</definedName>
    <definedName name="_______________________cp1" localSheetId="31" hidden="1">{"'előző év december'!$A$2:$CP$214"}</definedName>
    <definedName name="_______________________cp1" localSheetId="32" hidden="1">{"'előző év december'!$A$2:$CP$214"}</definedName>
    <definedName name="_______________________cp1" localSheetId="33" hidden="1">{"'előző év december'!$A$2:$CP$214"}</definedName>
    <definedName name="_______________________cp1" localSheetId="36" hidden="1">{"'előző év december'!$A$2:$CP$214"}</definedName>
    <definedName name="_______________________cp1" localSheetId="4" hidden="1">{"'előző év december'!$A$2:$CP$214"}</definedName>
    <definedName name="_______________________cp1" localSheetId="5" hidden="1">{"'előző év december'!$A$2:$CP$214"}</definedName>
    <definedName name="_______________________cp1" localSheetId="6" hidden="1">{"'előző év december'!$A$2:$CP$214"}</definedName>
    <definedName name="_______________________cp1" localSheetId="7" hidden="1">{"'előző év december'!$A$2:$CP$214"}</definedName>
    <definedName name="_______________________cp1" localSheetId="8" hidden="1">{"'előző év december'!$A$2:$CP$214"}</definedName>
    <definedName name="_______________________cp1" localSheetId="9" hidden="1">{"'előző év december'!$A$2:$CP$214"}</definedName>
    <definedName name="_______________________cp1" localSheetId="0" hidden="1">{"'előző év december'!$A$2:$CP$214"}</definedName>
    <definedName name="_______________________cp1" hidden="1">{"'előző év december'!$A$2:$CP$214"}</definedName>
    <definedName name="_______________________cp10" localSheetId="11" hidden="1">{"'előző év december'!$A$2:$CP$214"}</definedName>
    <definedName name="_______________________cp10" localSheetId="12" hidden="1">{"'előző év december'!$A$2:$CP$214"}</definedName>
    <definedName name="_______________________cp10" localSheetId="14" hidden="1">{"'előző év december'!$A$2:$CP$214"}</definedName>
    <definedName name="_______________________cp10" localSheetId="15" hidden="1">{"'előző év december'!$A$2:$CP$214"}</definedName>
    <definedName name="_______________________cp10" localSheetId="16" hidden="1">{"'előző év december'!$A$2:$CP$214"}</definedName>
    <definedName name="_______________________cp10" localSheetId="17" hidden="1">{"'előző év december'!$A$2:$CP$214"}</definedName>
    <definedName name="_______________________cp10" localSheetId="18" hidden="1">{"'előző év december'!$A$2:$CP$214"}</definedName>
    <definedName name="_______________________cp10" localSheetId="19" hidden="1">{"'előző év december'!$A$2:$CP$214"}</definedName>
    <definedName name="_______________________cp10" localSheetId="20" hidden="1">{"'előző év december'!$A$2:$CP$214"}</definedName>
    <definedName name="_______________________cp10" localSheetId="21" hidden="1">{"'előző év december'!$A$2:$CP$214"}</definedName>
    <definedName name="_______________________cp10" localSheetId="22" hidden="1">{"'előző év december'!$A$2:$CP$214"}</definedName>
    <definedName name="_______________________cp10" localSheetId="23" hidden="1">{"'előző év december'!$A$2:$CP$214"}</definedName>
    <definedName name="_______________________cp10" localSheetId="24" hidden="1">{"'előző év december'!$A$2:$CP$214"}</definedName>
    <definedName name="_______________________cp10" localSheetId="25" hidden="1">{"'előző év december'!$A$2:$CP$214"}</definedName>
    <definedName name="_______________________cp10" localSheetId="26" hidden="1">{"'előző év december'!$A$2:$CP$214"}</definedName>
    <definedName name="_______________________cp10" localSheetId="27" hidden="1">{"'előző év december'!$A$2:$CP$214"}</definedName>
    <definedName name="_______________________cp10" localSheetId="3" hidden="1">{"'előző év december'!$A$2:$CP$214"}</definedName>
    <definedName name="_______________________cp10" localSheetId="30" hidden="1">{"'előző év december'!$A$2:$CP$214"}</definedName>
    <definedName name="_______________________cp10" localSheetId="31" hidden="1">{"'előző év december'!$A$2:$CP$214"}</definedName>
    <definedName name="_______________________cp10" localSheetId="32" hidden="1">{"'előző év december'!$A$2:$CP$214"}</definedName>
    <definedName name="_______________________cp10" localSheetId="33" hidden="1">{"'előző év december'!$A$2:$CP$214"}</definedName>
    <definedName name="_______________________cp10" localSheetId="36" hidden="1">{"'előző év december'!$A$2:$CP$214"}</definedName>
    <definedName name="_______________________cp10" localSheetId="4" hidden="1">{"'előző év december'!$A$2:$CP$214"}</definedName>
    <definedName name="_______________________cp10" localSheetId="5" hidden="1">{"'előző év december'!$A$2:$CP$214"}</definedName>
    <definedName name="_______________________cp10" localSheetId="6" hidden="1">{"'előző év december'!$A$2:$CP$214"}</definedName>
    <definedName name="_______________________cp10" localSheetId="7" hidden="1">{"'előző év december'!$A$2:$CP$214"}</definedName>
    <definedName name="_______________________cp10" localSheetId="8" hidden="1">{"'előző év december'!$A$2:$CP$214"}</definedName>
    <definedName name="_______________________cp10" localSheetId="9" hidden="1">{"'előző év december'!$A$2:$CP$214"}</definedName>
    <definedName name="_______________________cp10" localSheetId="0" hidden="1">{"'előző év december'!$A$2:$CP$214"}</definedName>
    <definedName name="_______________________cp10" hidden="1">{"'előző év december'!$A$2:$CP$214"}</definedName>
    <definedName name="_______________________cp11" localSheetId="11" hidden="1">{"'előző év december'!$A$2:$CP$214"}</definedName>
    <definedName name="_______________________cp11" localSheetId="12" hidden="1">{"'előző év december'!$A$2:$CP$214"}</definedName>
    <definedName name="_______________________cp11" localSheetId="14" hidden="1">{"'előző év december'!$A$2:$CP$214"}</definedName>
    <definedName name="_______________________cp11" localSheetId="15" hidden="1">{"'előző év december'!$A$2:$CP$214"}</definedName>
    <definedName name="_______________________cp11" localSheetId="16" hidden="1">{"'előző év december'!$A$2:$CP$214"}</definedName>
    <definedName name="_______________________cp11" localSheetId="17" hidden="1">{"'előző év december'!$A$2:$CP$214"}</definedName>
    <definedName name="_______________________cp11" localSheetId="18" hidden="1">{"'előző év december'!$A$2:$CP$214"}</definedName>
    <definedName name="_______________________cp11" localSheetId="19" hidden="1">{"'előző év december'!$A$2:$CP$214"}</definedName>
    <definedName name="_______________________cp11" localSheetId="20" hidden="1">{"'előző év december'!$A$2:$CP$214"}</definedName>
    <definedName name="_______________________cp11" localSheetId="21" hidden="1">{"'előző év december'!$A$2:$CP$214"}</definedName>
    <definedName name="_______________________cp11" localSheetId="22" hidden="1">{"'előző év december'!$A$2:$CP$214"}</definedName>
    <definedName name="_______________________cp11" localSheetId="23" hidden="1">{"'előző év december'!$A$2:$CP$214"}</definedName>
    <definedName name="_______________________cp11" localSheetId="24" hidden="1">{"'előző év december'!$A$2:$CP$214"}</definedName>
    <definedName name="_______________________cp11" localSheetId="25" hidden="1">{"'előző év december'!$A$2:$CP$214"}</definedName>
    <definedName name="_______________________cp11" localSheetId="26" hidden="1">{"'előző év december'!$A$2:$CP$214"}</definedName>
    <definedName name="_______________________cp11" localSheetId="27" hidden="1">{"'előző év december'!$A$2:$CP$214"}</definedName>
    <definedName name="_______________________cp11" localSheetId="3" hidden="1">{"'előző év december'!$A$2:$CP$214"}</definedName>
    <definedName name="_______________________cp11" localSheetId="30" hidden="1">{"'előző év december'!$A$2:$CP$214"}</definedName>
    <definedName name="_______________________cp11" localSheetId="31" hidden="1">{"'előző év december'!$A$2:$CP$214"}</definedName>
    <definedName name="_______________________cp11" localSheetId="32" hidden="1">{"'előző év december'!$A$2:$CP$214"}</definedName>
    <definedName name="_______________________cp11" localSheetId="33" hidden="1">{"'előző év december'!$A$2:$CP$214"}</definedName>
    <definedName name="_______________________cp11" localSheetId="36" hidden="1">{"'előző év december'!$A$2:$CP$214"}</definedName>
    <definedName name="_______________________cp11" localSheetId="4" hidden="1">{"'előző év december'!$A$2:$CP$214"}</definedName>
    <definedName name="_______________________cp11" localSheetId="5" hidden="1">{"'előző év december'!$A$2:$CP$214"}</definedName>
    <definedName name="_______________________cp11" localSheetId="6" hidden="1">{"'előző év december'!$A$2:$CP$214"}</definedName>
    <definedName name="_______________________cp11" localSheetId="7" hidden="1">{"'előző év december'!$A$2:$CP$214"}</definedName>
    <definedName name="_______________________cp11" localSheetId="8" hidden="1">{"'előző év december'!$A$2:$CP$214"}</definedName>
    <definedName name="_______________________cp11" localSheetId="9" hidden="1">{"'előző év december'!$A$2:$CP$214"}</definedName>
    <definedName name="_______________________cp11" localSheetId="0" hidden="1">{"'előző év december'!$A$2:$CP$214"}</definedName>
    <definedName name="_______________________cp11" hidden="1">{"'előző év december'!$A$2:$CP$214"}</definedName>
    <definedName name="_______________________cp2" localSheetId="11" hidden="1">{"'előző év december'!$A$2:$CP$214"}</definedName>
    <definedName name="_______________________cp2" localSheetId="12" hidden="1">{"'előző év december'!$A$2:$CP$214"}</definedName>
    <definedName name="_______________________cp2" localSheetId="14" hidden="1">{"'előző év december'!$A$2:$CP$214"}</definedName>
    <definedName name="_______________________cp2" localSheetId="15" hidden="1">{"'előző év december'!$A$2:$CP$214"}</definedName>
    <definedName name="_______________________cp2" localSheetId="16" hidden="1">{"'előző év december'!$A$2:$CP$214"}</definedName>
    <definedName name="_______________________cp2" localSheetId="17" hidden="1">{"'előző év december'!$A$2:$CP$214"}</definedName>
    <definedName name="_______________________cp2" localSheetId="18" hidden="1">{"'előző év december'!$A$2:$CP$214"}</definedName>
    <definedName name="_______________________cp2" localSheetId="19" hidden="1">{"'előző év december'!$A$2:$CP$214"}</definedName>
    <definedName name="_______________________cp2" localSheetId="20" hidden="1">{"'előző év december'!$A$2:$CP$214"}</definedName>
    <definedName name="_______________________cp2" localSheetId="21" hidden="1">{"'előző év december'!$A$2:$CP$214"}</definedName>
    <definedName name="_______________________cp2" localSheetId="22" hidden="1">{"'előző év december'!$A$2:$CP$214"}</definedName>
    <definedName name="_______________________cp2" localSheetId="23" hidden="1">{"'előző év december'!$A$2:$CP$214"}</definedName>
    <definedName name="_______________________cp2" localSheetId="24" hidden="1">{"'előző év december'!$A$2:$CP$214"}</definedName>
    <definedName name="_______________________cp2" localSheetId="25" hidden="1">{"'előző év december'!$A$2:$CP$214"}</definedName>
    <definedName name="_______________________cp2" localSheetId="26" hidden="1">{"'előző év december'!$A$2:$CP$214"}</definedName>
    <definedName name="_______________________cp2" localSheetId="27" hidden="1">{"'előző év december'!$A$2:$CP$214"}</definedName>
    <definedName name="_______________________cp2" localSheetId="3" hidden="1">{"'előző év december'!$A$2:$CP$214"}</definedName>
    <definedName name="_______________________cp2" localSheetId="30" hidden="1">{"'előző év december'!$A$2:$CP$214"}</definedName>
    <definedName name="_______________________cp2" localSheetId="31" hidden="1">{"'előző év december'!$A$2:$CP$214"}</definedName>
    <definedName name="_______________________cp2" localSheetId="32" hidden="1">{"'előző év december'!$A$2:$CP$214"}</definedName>
    <definedName name="_______________________cp2" localSheetId="33" hidden="1">{"'előző év december'!$A$2:$CP$214"}</definedName>
    <definedName name="_______________________cp2" localSheetId="36" hidden="1">{"'előző év december'!$A$2:$CP$214"}</definedName>
    <definedName name="_______________________cp2" localSheetId="4" hidden="1">{"'előző év december'!$A$2:$CP$214"}</definedName>
    <definedName name="_______________________cp2" localSheetId="5" hidden="1">{"'előző év december'!$A$2:$CP$214"}</definedName>
    <definedName name="_______________________cp2" localSheetId="6" hidden="1">{"'előző év december'!$A$2:$CP$214"}</definedName>
    <definedName name="_______________________cp2" localSheetId="7" hidden="1">{"'előző év december'!$A$2:$CP$214"}</definedName>
    <definedName name="_______________________cp2" localSheetId="8" hidden="1">{"'előző év december'!$A$2:$CP$214"}</definedName>
    <definedName name="_______________________cp2" localSheetId="9" hidden="1">{"'előző év december'!$A$2:$CP$214"}</definedName>
    <definedName name="_______________________cp2" localSheetId="0" hidden="1">{"'előző év december'!$A$2:$CP$214"}</definedName>
    <definedName name="_______________________cp2" hidden="1">{"'előző év december'!$A$2:$CP$214"}</definedName>
    <definedName name="_______________________cp3" localSheetId="11" hidden="1">{"'előző év december'!$A$2:$CP$214"}</definedName>
    <definedName name="_______________________cp3" localSheetId="12" hidden="1">{"'előző év december'!$A$2:$CP$214"}</definedName>
    <definedName name="_______________________cp3" localSheetId="14" hidden="1">{"'előző év december'!$A$2:$CP$214"}</definedName>
    <definedName name="_______________________cp3" localSheetId="15" hidden="1">{"'előző év december'!$A$2:$CP$214"}</definedName>
    <definedName name="_______________________cp3" localSheetId="16" hidden="1">{"'előző év december'!$A$2:$CP$214"}</definedName>
    <definedName name="_______________________cp3" localSheetId="17" hidden="1">{"'előző év december'!$A$2:$CP$214"}</definedName>
    <definedName name="_______________________cp3" localSheetId="18" hidden="1">{"'előző év december'!$A$2:$CP$214"}</definedName>
    <definedName name="_______________________cp3" localSheetId="19" hidden="1">{"'előző év december'!$A$2:$CP$214"}</definedName>
    <definedName name="_______________________cp3" localSheetId="20" hidden="1">{"'előző év december'!$A$2:$CP$214"}</definedName>
    <definedName name="_______________________cp3" localSheetId="21" hidden="1">{"'előző év december'!$A$2:$CP$214"}</definedName>
    <definedName name="_______________________cp3" localSheetId="22" hidden="1">{"'előző év december'!$A$2:$CP$214"}</definedName>
    <definedName name="_______________________cp3" localSheetId="23" hidden="1">{"'előző év december'!$A$2:$CP$214"}</definedName>
    <definedName name="_______________________cp3" localSheetId="24" hidden="1">{"'előző év december'!$A$2:$CP$214"}</definedName>
    <definedName name="_______________________cp3" localSheetId="25" hidden="1">{"'előző év december'!$A$2:$CP$214"}</definedName>
    <definedName name="_______________________cp3" localSheetId="26" hidden="1">{"'előző év december'!$A$2:$CP$214"}</definedName>
    <definedName name="_______________________cp3" localSheetId="27" hidden="1">{"'előző év december'!$A$2:$CP$214"}</definedName>
    <definedName name="_______________________cp3" localSheetId="3" hidden="1">{"'előző év december'!$A$2:$CP$214"}</definedName>
    <definedName name="_______________________cp3" localSheetId="30" hidden="1">{"'előző év december'!$A$2:$CP$214"}</definedName>
    <definedName name="_______________________cp3" localSheetId="31" hidden="1">{"'előző év december'!$A$2:$CP$214"}</definedName>
    <definedName name="_______________________cp3" localSheetId="32" hidden="1">{"'előző év december'!$A$2:$CP$214"}</definedName>
    <definedName name="_______________________cp3" localSheetId="33" hidden="1">{"'előző év december'!$A$2:$CP$214"}</definedName>
    <definedName name="_______________________cp3" localSheetId="36" hidden="1">{"'előző év december'!$A$2:$CP$214"}</definedName>
    <definedName name="_______________________cp3" localSheetId="4" hidden="1">{"'előző év december'!$A$2:$CP$214"}</definedName>
    <definedName name="_______________________cp3" localSheetId="5" hidden="1">{"'előző év december'!$A$2:$CP$214"}</definedName>
    <definedName name="_______________________cp3" localSheetId="6" hidden="1">{"'előző év december'!$A$2:$CP$214"}</definedName>
    <definedName name="_______________________cp3" localSheetId="7" hidden="1">{"'előző év december'!$A$2:$CP$214"}</definedName>
    <definedName name="_______________________cp3" localSheetId="8" hidden="1">{"'előző év december'!$A$2:$CP$214"}</definedName>
    <definedName name="_______________________cp3" localSheetId="9" hidden="1">{"'előző év december'!$A$2:$CP$214"}</definedName>
    <definedName name="_______________________cp3" localSheetId="0" hidden="1">{"'előző év december'!$A$2:$CP$214"}</definedName>
    <definedName name="_______________________cp3" hidden="1">{"'előző év december'!$A$2:$CP$214"}</definedName>
    <definedName name="_______________________cp4" localSheetId="11" hidden="1">{"'előző év december'!$A$2:$CP$214"}</definedName>
    <definedName name="_______________________cp4" localSheetId="12" hidden="1">{"'előző év december'!$A$2:$CP$214"}</definedName>
    <definedName name="_______________________cp4" localSheetId="14" hidden="1">{"'előző év december'!$A$2:$CP$214"}</definedName>
    <definedName name="_______________________cp4" localSheetId="15" hidden="1">{"'előző év december'!$A$2:$CP$214"}</definedName>
    <definedName name="_______________________cp4" localSheetId="16" hidden="1">{"'előző év december'!$A$2:$CP$214"}</definedName>
    <definedName name="_______________________cp4" localSheetId="17" hidden="1">{"'előző év december'!$A$2:$CP$214"}</definedName>
    <definedName name="_______________________cp4" localSheetId="18" hidden="1">{"'előző év december'!$A$2:$CP$214"}</definedName>
    <definedName name="_______________________cp4" localSheetId="19" hidden="1">{"'előző év december'!$A$2:$CP$214"}</definedName>
    <definedName name="_______________________cp4" localSheetId="20" hidden="1">{"'előző év december'!$A$2:$CP$214"}</definedName>
    <definedName name="_______________________cp4" localSheetId="21" hidden="1">{"'előző év december'!$A$2:$CP$214"}</definedName>
    <definedName name="_______________________cp4" localSheetId="22" hidden="1">{"'előző év december'!$A$2:$CP$214"}</definedName>
    <definedName name="_______________________cp4" localSheetId="23" hidden="1">{"'előző év december'!$A$2:$CP$214"}</definedName>
    <definedName name="_______________________cp4" localSheetId="24" hidden="1">{"'előző év december'!$A$2:$CP$214"}</definedName>
    <definedName name="_______________________cp4" localSheetId="25" hidden="1">{"'előző év december'!$A$2:$CP$214"}</definedName>
    <definedName name="_______________________cp4" localSheetId="26" hidden="1">{"'előző év december'!$A$2:$CP$214"}</definedName>
    <definedName name="_______________________cp4" localSheetId="27" hidden="1">{"'előző év december'!$A$2:$CP$214"}</definedName>
    <definedName name="_______________________cp4" localSheetId="3" hidden="1">{"'előző év december'!$A$2:$CP$214"}</definedName>
    <definedName name="_______________________cp4" localSheetId="30" hidden="1">{"'előző év december'!$A$2:$CP$214"}</definedName>
    <definedName name="_______________________cp4" localSheetId="31" hidden="1">{"'előző év december'!$A$2:$CP$214"}</definedName>
    <definedName name="_______________________cp4" localSheetId="32" hidden="1">{"'előző év december'!$A$2:$CP$214"}</definedName>
    <definedName name="_______________________cp4" localSheetId="33" hidden="1">{"'előző év december'!$A$2:$CP$214"}</definedName>
    <definedName name="_______________________cp4" localSheetId="36" hidden="1">{"'előző év december'!$A$2:$CP$214"}</definedName>
    <definedName name="_______________________cp4" localSheetId="4" hidden="1">{"'előző év december'!$A$2:$CP$214"}</definedName>
    <definedName name="_______________________cp4" localSheetId="5" hidden="1">{"'előző év december'!$A$2:$CP$214"}</definedName>
    <definedName name="_______________________cp4" localSheetId="6" hidden="1">{"'előző év december'!$A$2:$CP$214"}</definedName>
    <definedName name="_______________________cp4" localSheetId="7" hidden="1">{"'előző év december'!$A$2:$CP$214"}</definedName>
    <definedName name="_______________________cp4" localSheetId="8" hidden="1">{"'előző év december'!$A$2:$CP$214"}</definedName>
    <definedName name="_______________________cp4" localSheetId="9" hidden="1">{"'előző év december'!$A$2:$CP$214"}</definedName>
    <definedName name="_______________________cp4" localSheetId="0" hidden="1">{"'előző év december'!$A$2:$CP$214"}</definedName>
    <definedName name="_______________________cp4" hidden="1">{"'előző év december'!$A$2:$CP$214"}</definedName>
    <definedName name="_______________________cp5" localSheetId="11" hidden="1">{"'előző év december'!$A$2:$CP$214"}</definedName>
    <definedName name="_______________________cp5" localSheetId="12" hidden="1">{"'előző év december'!$A$2:$CP$214"}</definedName>
    <definedName name="_______________________cp5" localSheetId="14" hidden="1">{"'előző év december'!$A$2:$CP$214"}</definedName>
    <definedName name="_______________________cp5" localSheetId="15" hidden="1">{"'előző év december'!$A$2:$CP$214"}</definedName>
    <definedName name="_______________________cp5" localSheetId="16" hidden="1">{"'előző év december'!$A$2:$CP$214"}</definedName>
    <definedName name="_______________________cp5" localSheetId="17" hidden="1">{"'előző év december'!$A$2:$CP$214"}</definedName>
    <definedName name="_______________________cp5" localSheetId="18" hidden="1">{"'előző év december'!$A$2:$CP$214"}</definedName>
    <definedName name="_______________________cp5" localSheetId="19" hidden="1">{"'előző év december'!$A$2:$CP$214"}</definedName>
    <definedName name="_______________________cp5" localSheetId="20" hidden="1">{"'előző év december'!$A$2:$CP$214"}</definedName>
    <definedName name="_______________________cp5" localSheetId="21" hidden="1">{"'előző év december'!$A$2:$CP$214"}</definedName>
    <definedName name="_______________________cp5" localSheetId="22" hidden="1">{"'előző év december'!$A$2:$CP$214"}</definedName>
    <definedName name="_______________________cp5" localSheetId="23" hidden="1">{"'előző év december'!$A$2:$CP$214"}</definedName>
    <definedName name="_______________________cp5" localSheetId="24" hidden="1">{"'előző év december'!$A$2:$CP$214"}</definedName>
    <definedName name="_______________________cp5" localSheetId="25" hidden="1">{"'előző év december'!$A$2:$CP$214"}</definedName>
    <definedName name="_______________________cp5" localSheetId="26" hidden="1">{"'előző év december'!$A$2:$CP$214"}</definedName>
    <definedName name="_______________________cp5" localSheetId="27" hidden="1">{"'előző év december'!$A$2:$CP$214"}</definedName>
    <definedName name="_______________________cp5" localSheetId="3" hidden="1">{"'előző év december'!$A$2:$CP$214"}</definedName>
    <definedName name="_______________________cp5" localSheetId="30" hidden="1">{"'előző év december'!$A$2:$CP$214"}</definedName>
    <definedName name="_______________________cp5" localSheetId="31" hidden="1">{"'előző év december'!$A$2:$CP$214"}</definedName>
    <definedName name="_______________________cp5" localSheetId="32" hidden="1">{"'előző év december'!$A$2:$CP$214"}</definedName>
    <definedName name="_______________________cp5" localSheetId="33" hidden="1">{"'előző év december'!$A$2:$CP$214"}</definedName>
    <definedName name="_______________________cp5" localSheetId="36" hidden="1">{"'előző év december'!$A$2:$CP$214"}</definedName>
    <definedName name="_______________________cp5" localSheetId="4" hidden="1">{"'előző év december'!$A$2:$CP$214"}</definedName>
    <definedName name="_______________________cp5" localSheetId="5" hidden="1">{"'előző év december'!$A$2:$CP$214"}</definedName>
    <definedName name="_______________________cp5" localSheetId="6" hidden="1">{"'előző év december'!$A$2:$CP$214"}</definedName>
    <definedName name="_______________________cp5" localSheetId="7" hidden="1">{"'előző év december'!$A$2:$CP$214"}</definedName>
    <definedName name="_______________________cp5" localSheetId="8" hidden="1">{"'előző év december'!$A$2:$CP$214"}</definedName>
    <definedName name="_______________________cp5" localSheetId="9" hidden="1">{"'előző év december'!$A$2:$CP$214"}</definedName>
    <definedName name="_______________________cp5" localSheetId="0" hidden="1">{"'előző év december'!$A$2:$CP$214"}</definedName>
    <definedName name="_______________________cp5" hidden="1">{"'előző év december'!$A$2:$CP$214"}</definedName>
    <definedName name="_______________________cp6" localSheetId="11" hidden="1">{"'előző év december'!$A$2:$CP$214"}</definedName>
    <definedName name="_______________________cp6" localSheetId="12" hidden="1">{"'előző év december'!$A$2:$CP$214"}</definedName>
    <definedName name="_______________________cp6" localSheetId="14" hidden="1">{"'előző év december'!$A$2:$CP$214"}</definedName>
    <definedName name="_______________________cp6" localSheetId="15" hidden="1">{"'előző év december'!$A$2:$CP$214"}</definedName>
    <definedName name="_______________________cp6" localSheetId="16" hidden="1">{"'előző év december'!$A$2:$CP$214"}</definedName>
    <definedName name="_______________________cp6" localSheetId="17" hidden="1">{"'előző év december'!$A$2:$CP$214"}</definedName>
    <definedName name="_______________________cp6" localSheetId="18" hidden="1">{"'előző év december'!$A$2:$CP$214"}</definedName>
    <definedName name="_______________________cp6" localSheetId="19" hidden="1">{"'előző év december'!$A$2:$CP$214"}</definedName>
    <definedName name="_______________________cp6" localSheetId="20" hidden="1">{"'előző év december'!$A$2:$CP$214"}</definedName>
    <definedName name="_______________________cp6" localSheetId="21" hidden="1">{"'előző év december'!$A$2:$CP$214"}</definedName>
    <definedName name="_______________________cp6" localSheetId="22" hidden="1">{"'előző év december'!$A$2:$CP$214"}</definedName>
    <definedName name="_______________________cp6" localSheetId="23" hidden="1">{"'előző év december'!$A$2:$CP$214"}</definedName>
    <definedName name="_______________________cp6" localSheetId="24" hidden="1">{"'előző év december'!$A$2:$CP$214"}</definedName>
    <definedName name="_______________________cp6" localSheetId="25" hidden="1">{"'előző év december'!$A$2:$CP$214"}</definedName>
    <definedName name="_______________________cp6" localSheetId="26" hidden="1">{"'előző év december'!$A$2:$CP$214"}</definedName>
    <definedName name="_______________________cp6" localSheetId="27" hidden="1">{"'előző év december'!$A$2:$CP$214"}</definedName>
    <definedName name="_______________________cp6" localSheetId="3" hidden="1">{"'előző év december'!$A$2:$CP$214"}</definedName>
    <definedName name="_______________________cp6" localSheetId="30" hidden="1">{"'előző év december'!$A$2:$CP$214"}</definedName>
    <definedName name="_______________________cp6" localSheetId="31" hidden="1">{"'előző év december'!$A$2:$CP$214"}</definedName>
    <definedName name="_______________________cp6" localSheetId="32" hidden="1">{"'előző év december'!$A$2:$CP$214"}</definedName>
    <definedName name="_______________________cp6" localSheetId="33" hidden="1">{"'előző év december'!$A$2:$CP$214"}</definedName>
    <definedName name="_______________________cp6" localSheetId="36" hidden="1">{"'előző év december'!$A$2:$CP$214"}</definedName>
    <definedName name="_______________________cp6" localSheetId="4" hidden="1">{"'előző év december'!$A$2:$CP$214"}</definedName>
    <definedName name="_______________________cp6" localSheetId="5" hidden="1">{"'előző év december'!$A$2:$CP$214"}</definedName>
    <definedName name="_______________________cp6" localSheetId="6" hidden="1">{"'előző év december'!$A$2:$CP$214"}</definedName>
    <definedName name="_______________________cp6" localSheetId="7" hidden="1">{"'előző év december'!$A$2:$CP$214"}</definedName>
    <definedName name="_______________________cp6" localSheetId="8" hidden="1">{"'előző év december'!$A$2:$CP$214"}</definedName>
    <definedName name="_______________________cp6" localSheetId="9" hidden="1">{"'előző év december'!$A$2:$CP$214"}</definedName>
    <definedName name="_______________________cp6" localSheetId="0" hidden="1">{"'előző év december'!$A$2:$CP$214"}</definedName>
    <definedName name="_______________________cp6" hidden="1">{"'előző év december'!$A$2:$CP$214"}</definedName>
    <definedName name="_______________________cp7" localSheetId="11" hidden="1">{"'előző év december'!$A$2:$CP$214"}</definedName>
    <definedName name="_______________________cp7" localSheetId="12" hidden="1">{"'előző év december'!$A$2:$CP$214"}</definedName>
    <definedName name="_______________________cp7" localSheetId="14" hidden="1">{"'előző év december'!$A$2:$CP$214"}</definedName>
    <definedName name="_______________________cp7" localSheetId="15" hidden="1">{"'előző év december'!$A$2:$CP$214"}</definedName>
    <definedName name="_______________________cp7" localSheetId="16" hidden="1">{"'előző év december'!$A$2:$CP$214"}</definedName>
    <definedName name="_______________________cp7" localSheetId="17" hidden="1">{"'előző év december'!$A$2:$CP$214"}</definedName>
    <definedName name="_______________________cp7" localSheetId="18" hidden="1">{"'előző év december'!$A$2:$CP$214"}</definedName>
    <definedName name="_______________________cp7" localSheetId="19" hidden="1">{"'előző év december'!$A$2:$CP$214"}</definedName>
    <definedName name="_______________________cp7" localSheetId="20" hidden="1">{"'előző év december'!$A$2:$CP$214"}</definedName>
    <definedName name="_______________________cp7" localSheetId="21" hidden="1">{"'előző év december'!$A$2:$CP$214"}</definedName>
    <definedName name="_______________________cp7" localSheetId="22" hidden="1">{"'előző év december'!$A$2:$CP$214"}</definedName>
    <definedName name="_______________________cp7" localSheetId="23" hidden="1">{"'előző év december'!$A$2:$CP$214"}</definedName>
    <definedName name="_______________________cp7" localSheetId="24" hidden="1">{"'előző év december'!$A$2:$CP$214"}</definedName>
    <definedName name="_______________________cp7" localSheetId="25" hidden="1">{"'előző év december'!$A$2:$CP$214"}</definedName>
    <definedName name="_______________________cp7" localSheetId="26" hidden="1">{"'előző év december'!$A$2:$CP$214"}</definedName>
    <definedName name="_______________________cp7" localSheetId="27" hidden="1">{"'előző év december'!$A$2:$CP$214"}</definedName>
    <definedName name="_______________________cp7" localSheetId="3" hidden="1">{"'előző év december'!$A$2:$CP$214"}</definedName>
    <definedName name="_______________________cp7" localSheetId="30" hidden="1">{"'előző év december'!$A$2:$CP$214"}</definedName>
    <definedName name="_______________________cp7" localSheetId="31" hidden="1">{"'előző év december'!$A$2:$CP$214"}</definedName>
    <definedName name="_______________________cp7" localSheetId="32" hidden="1">{"'előző év december'!$A$2:$CP$214"}</definedName>
    <definedName name="_______________________cp7" localSheetId="33" hidden="1">{"'előző év december'!$A$2:$CP$214"}</definedName>
    <definedName name="_______________________cp7" localSheetId="36" hidden="1">{"'előző év december'!$A$2:$CP$214"}</definedName>
    <definedName name="_______________________cp7" localSheetId="4" hidden="1">{"'előző év december'!$A$2:$CP$214"}</definedName>
    <definedName name="_______________________cp7" localSheetId="5" hidden="1">{"'előző év december'!$A$2:$CP$214"}</definedName>
    <definedName name="_______________________cp7" localSheetId="6" hidden="1">{"'előző év december'!$A$2:$CP$214"}</definedName>
    <definedName name="_______________________cp7" localSheetId="7" hidden="1">{"'előző év december'!$A$2:$CP$214"}</definedName>
    <definedName name="_______________________cp7" localSheetId="8" hidden="1">{"'előző év december'!$A$2:$CP$214"}</definedName>
    <definedName name="_______________________cp7" localSheetId="9" hidden="1">{"'előző év december'!$A$2:$CP$214"}</definedName>
    <definedName name="_______________________cp7" localSheetId="0" hidden="1">{"'előző év december'!$A$2:$CP$214"}</definedName>
    <definedName name="_______________________cp7" hidden="1">{"'előző év december'!$A$2:$CP$214"}</definedName>
    <definedName name="_______________________cp8" localSheetId="11" hidden="1">{"'előző év december'!$A$2:$CP$214"}</definedName>
    <definedName name="_______________________cp8" localSheetId="12" hidden="1">{"'előző év december'!$A$2:$CP$214"}</definedName>
    <definedName name="_______________________cp8" localSheetId="14" hidden="1">{"'előző év december'!$A$2:$CP$214"}</definedName>
    <definedName name="_______________________cp8" localSheetId="15" hidden="1">{"'előző év december'!$A$2:$CP$214"}</definedName>
    <definedName name="_______________________cp8" localSheetId="16" hidden="1">{"'előző év december'!$A$2:$CP$214"}</definedName>
    <definedName name="_______________________cp8" localSheetId="17" hidden="1">{"'előző év december'!$A$2:$CP$214"}</definedName>
    <definedName name="_______________________cp8" localSheetId="18" hidden="1">{"'előző év december'!$A$2:$CP$214"}</definedName>
    <definedName name="_______________________cp8" localSheetId="19" hidden="1">{"'előző év december'!$A$2:$CP$214"}</definedName>
    <definedName name="_______________________cp8" localSheetId="20" hidden="1">{"'előző év december'!$A$2:$CP$214"}</definedName>
    <definedName name="_______________________cp8" localSheetId="21" hidden="1">{"'előző év december'!$A$2:$CP$214"}</definedName>
    <definedName name="_______________________cp8" localSheetId="22" hidden="1">{"'előző év december'!$A$2:$CP$214"}</definedName>
    <definedName name="_______________________cp8" localSheetId="23" hidden="1">{"'előző év december'!$A$2:$CP$214"}</definedName>
    <definedName name="_______________________cp8" localSheetId="24" hidden="1">{"'előző év december'!$A$2:$CP$214"}</definedName>
    <definedName name="_______________________cp8" localSheetId="25" hidden="1">{"'előző év december'!$A$2:$CP$214"}</definedName>
    <definedName name="_______________________cp8" localSheetId="26" hidden="1">{"'előző év december'!$A$2:$CP$214"}</definedName>
    <definedName name="_______________________cp8" localSheetId="27" hidden="1">{"'előző év december'!$A$2:$CP$214"}</definedName>
    <definedName name="_______________________cp8" localSheetId="3" hidden="1">{"'előző év december'!$A$2:$CP$214"}</definedName>
    <definedName name="_______________________cp8" localSheetId="30" hidden="1">{"'előző év december'!$A$2:$CP$214"}</definedName>
    <definedName name="_______________________cp8" localSheetId="31" hidden="1">{"'előző év december'!$A$2:$CP$214"}</definedName>
    <definedName name="_______________________cp8" localSheetId="32" hidden="1">{"'előző év december'!$A$2:$CP$214"}</definedName>
    <definedName name="_______________________cp8" localSheetId="33" hidden="1">{"'előző év december'!$A$2:$CP$214"}</definedName>
    <definedName name="_______________________cp8" localSheetId="36" hidden="1">{"'előző év december'!$A$2:$CP$214"}</definedName>
    <definedName name="_______________________cp8" localSheetId="4" hidden="1">{"'előző év december'!$A$2:$CP$214"}</definedName>
    <definedName name="_______________________cp8" localSheetId="5" hidden="1">{"'előző év december'!$A$2:$CP$214"}</definedName>
    <definedName name="_______________________cp8" localSheetId="6" hidden="1">{"'előző év december'!$A$2:$CP$214"}</definedName>
    <definedName name="_______________________cp8" localSheetId="7" hidden="1">{"'előző év december'!$A$2:$CP$214"}</definedName>
    <definedName name="_______________________cp8" localSheetId="8" hidden="1">{"'előző év december'!$A$2:$CP$214"}</definedName>
    <definedName name="_______________________cp8" localSheetId="9" hidden="1">{"'előző év december'!$A$2:$CP$214"}</definedName>
    <definedName name="_______________________cp8" localSheetId="0" hidden="1">{"'előző év december'!$A$2:$CP$214"}</definedName>
    <definedName name="_______________________cp8" hidden="1">{"'előző év december'!$A$2:$CP$214"}</definedName>
    <definedName name="_______________________cp9" localSheetId="11" hidden="1">{"'előző év december'!$A$2:$CP$214"}</definedName>
    <definedName name="_______________________cp9" localSheetId="12" hidden="1">{"'előző év december'!$A$2:$CP$214"}</definedName>
    <definedName name="_______________________cp9" localSheetId="14" hidden="1">{"'előző év december'!$A$2:$CP$214"}</definedName>
    <definedName name="_______________________cp9" localSheetId="15" hidden="1">{"'előző év december'!$A$2:$CP$214"}</definedName>
    <definedName name="_______________________cp9" localSheetId="16" hidden="1">{"'előző év december'!$A$2:$CP$214"}</definedName>
    <definedName name="_______________________cp9" localSheetId="17" hidden="1">{"'előző év december'!$A$2:$CP$214"}</definedName>
    <definedName name="_______________________cp9" localSheetId="18" hidden="1">{"'előző év december'!$A$2:$CP$214"}</definedName>
    <definedName name="_______________________cp9" localSheetId="19" hidden="1">{"'előző év december'!$A$2:$CP$214"}</definedName>
    <definedName name="_______________________cp9" localSheetId="20" hidden="1">{"'előző év december'!$A$2:$CP$214"}</definedName>
    <definedName name="_______________________cp9" localSheetId="21" hidden="1">{"'előző év december'!$A$2:$CP$214"}</definedName>
    <definedName name="_______________________cp9" localSheetId="22" hidden="1">{"'előző év december'!$A$2:$CP$214"}</definedName>
    <definedName name="_______________________cp9" localSheetId="23" hidden="1">{"'előző év december'!$A$2:$CP$214"}</definedName>
    <definedName name="_______________________cp9" localSheetId="24" hidden="1">{"'előző év december'!$A$2:$CP$214"}</definedName>
    <definedName name="_______________________cp9" localSheetId="25" hidden="1">{"'előző év december'!$A$2:$CP$214"}</definedName>
    <definedName name="_______________________cp9" localSheetId="26" hidden="1">{"'előző év december'!$A$2:$CP$214"}</definedName>
    <definedName name="_______________________cp9" localSheetId="27" hidden="1">{"'előző év december'!$A$2:$CP$214"}</definedName>
    <definedName name="_______________________cp9" localSheetId="3" hidden="1">{"'előző év december'!$A$2:$CP$214"}</definedName>
    <definedName name="_______________________cp9" localSheetId="30" hidden="1">{"'előző év december'!$A$2:$CP$214"}</definedName>
    <definedName name="_______________________cp9" localSheetId="31" hidden="1">{"'előző év december'!$A$2:$CP$214"}</definedName>
    <definedName name="_______________________cp9" localSheetId="32" hidden="1">{"'előző év december'!$A$2:$CP$214"}</definedName>
    <definedName name="_______________________cp9" localSheetId="33" hidden="1">{"'előző év december'!$A$2:$CP$214"}</definedName>
    <definedName name="_______________________cp9" localSheetId="36" hidden="1">{"'előző év december'!$A$2:$CP$214"}</definedName>
    <definedName name="_______________________cp9" localSheetId="4" hidden="1">{"'előző év december'!$A$2:$CP$214"}</definedName>
    <definedName name="_______________________cp9" localSheetId="5" hidden="1">{"'előző év december'!$A$2:$CP$214"}</definedName>
    <definedName name="_______________________cp9" localSheetId="6" hidden="1">{"'előző év december'!$A$2:$CP$214"}</definedName>
    <definedName name="_______________________cp9" localSheetId="7" hidden="1">{"'előző év december'!$A$2:$CP$214"}</definedName>
    <definedName name="_______________________cp9" localSheetId="8" hidden="1">{"'előző év december'!$A$2:$CP$214"}</definedName>
    <definedName name="_______________________cp9" localSheetId="9" hidden="1">{"'előző év december'!$A$2:$CP$214"}</definedName>
    <definedName name="_______________________cp9" localSheetId="0" hidden="1">{"'előző év december'!$A$2:$CP$214"}</definedName>
    <definedName name="_______________________cp9" hidden="1">{"'előző év december'!$A$2:$CP$214"}</definedName>
    <definedName name="_______________________cpr2" localSheetId="11" hidden="1">{"'előző év december'!$A$2:$CP$214"}</definedName>
    <definedName name="_______________________cpr2" localSheetId="12" hidden="1">{"'előző év december'!$A$2:$CP$214"}</definedName>
    <definedName name="_______________________cpr2" localSheetId="14" hidden="1">{"'előző év december'!$A$2:$CP$214"}</definedName>
    <definedName name="_______________________cpr2" localSheetId="15" hidden="1">{"'előző év december'!$A$2:$CP$214"}</definedName>
    <definedName name="_______________________cpr2" localSheetId="16" hidden="1">{"'előző év december'!$A$2:$CP$214"}</definedName>
    <definedName name="_______________________cpr2" localSheetId="17" hidden="1">{"'előző év december'!$A$2:$CP$214"}</definedName>
    <definedName name="_______________________cpr2" localSheetId="18" hidden="1">{"'előző év december'!$A$2:$CP$214"}</definedName>
    <definedName name="_______________________cpr2" localSheetId="19" hidden="1">{"'előző év december'!$A$2:$CP$214"}</definedName>
    <definedName name="_______________________cpr2" localSheetId="20" hidden="1">{"'előző év december'!$A$2:$CP$214"}</definedName>
    <definedName name="_______________________cpr2" localSheetId="21" hidden="1">{"'előző év december'!$A$2:$CP$214"}</definedName>
    <definedName name="_______________________cpr2" localSheetId="22" hidden="1">{"'előző év december'!$A$2:$CP$214"}</definedName>
    <definedName name="_______________________cpr2" localSheetId="23" hidden="1">{"'előző év december'!$A$2:$CP$214"}</definedName>
    <definedName name="_______________________cpr2" localSheetId="24" hidden="1">{"'előző év december'!$A$2:$CP$214"}</definedName>
    <definedName name="_______________________cpr2" localSheetId="25" hidden="1">{"'előző év december'!$A$2:$CP$214"}</definedName>
    <definedName name="_______________________cpr2" localSheetId="26" hidden="1">{"'előző év december'!$A$2:$CP$214"}</definedName>
    <definedName name="_______________________cpr2" localSheetId="27" hidden="1">{"'előző év december'!$A$2:$CP$214"}</definedName>
    <definedName name="_______________________cpr2" localSheetId="3" hidden="1">{"'előző év december'!$A$2:$CP$214"}</definedName>
    <definedName name="_______________________cpr2" localSheetId="30" hidden="1">{"'előző év december'!$A$2:$CP$214"}</definedName>
    <definedName name="_______________________cpr2" localSheetId="31" hidden="1">{"'előző év december'!$A$2:$CP$214"}</definedName>
    <definedName name="_______________________cpr2" localSheetId="32" hidden="1">{"'előző év december'!$A$2:$CP$214"}</definedName>
    <definedName name="_______________________cpr2" localSheetId="33" hidden="1">{"'előző év december'!$A$2:$CP$214"}</definedName>
    <definedName name="_______________________cpr2" localSheetId="36" hidden="1">{"'előző év december'!$A$2:$CP$214"}</definedName>
    <definedName name="_______________________cpr2" localSheetId="4" hidden="1">{"'előző év december'!$A$2:$CP$214"}</definedName>
    <definedName name="_______________________cpr2" localSheetId="5" hidden="1">{"'előző év december'!$A$2:$CP$214"}</definedName>
    <definedName name="_______________________cpr2" localSheetId="6" hidden="1">{"'előző év december'!$A$2:$CP$214"}</definedName>
    <definedName name="_______________________cpr2" localSheetId="7" hidden="1">{"'előző év december'!$A$2:$CP$214"}</definedName>
    <definedName name="_______________________cpr2" localSheetId="8" hidden="1">{"'előző év december'!$A$2:$CP$214"}</definedName>
    <definedName name="_______________________cpr2" localSheetId="9" hidden="1">{"'előző év december'!$A$2:$CP$214"}</definedName>
    <definedName name="_______________________cpr2" localSheetId="0" hidden="1">{"'előző év december'!$A$2:$CP$214"}</definedName>
    <definedName name="_______________________cpr2" hidden="1">{"'előző év december'!$A$2:$CP$214"}</definedName>
    <definedName name="_______________________cpr3" localSheetId="11" hidden="1">{"'előző év december'!$A$2:$CP$214"}</definedName>
    <definedName name="_______________________cpr3" localSheetId="12" hidden="1">{"'előző év december'!$A$2:$CP$214"}</definedName>
    <definedName name="_______________________cpr3" localSheetId="14" hidden="1">{"'előző év december'!$A$2:$CP$214"}</definedName>
    <definedName name="_______________________cpr3" localSheetId="15" hidden="1">{"'előző év december'!$A$2:$CP$214"}</definedName>
    <definedName name="_______________________cpr3" localSheetId="16" hidden="1">{"'előző év december'!$A$2:$CP$214"}</definedName>
    <definedName name="_______________________cpr3" localSheetId="17" hidden="1">{"'előző év december'!$A$2:$CP$214"}</definedName>
    <definedName name="_______________________cpr3" localSheetId="18" hidden="1">{"'előző év december'!$A$2:$CP$214"}</definedName>
    <definedName name="_______________________cpr3" localSheetId="19" hidden="1">{"'előző év december'!$A$2:$CP$214"}</definedName>
    <definedName name="_______________________cpr3" localSheetId="20" hidden="1">{"'előző év december'!$A$2:$CP$214"}</definedName>
    <definedName name="_______________________cpr3" localSheetId="21" hidden="1">{"'előző év december'!$A$2:$CP$214"}</definedName>
    <definedName name="_______________________cpr3" localSheetId="22" hidden="1">{"'előző év december'!$A$2:$CP$214"}</definedName>
    <definedName name="_______________________cpr3" localSheetId="23" hidden="1">{"'előző év december'!$A$2:$CP$214"}</definedName>
    <definedName name="_______________________cpr3" localSheetId="24" hidden="1">{"'előző év december'!$A$2:$CP$214"}</definedName>
    <definedName name="_______________________cpr3" localSheetId="25" hidden="1">{"'előző év december'!$A$2:$CP$214"}</definedName>
    <definedName name="_______________________cpr3" localSheetId="26" hidden="1">{"'előző év december'!$A$2:$CP$214"}</definedName>
    <definedName name="_______________________cpr3" localSheetId="27" hidden="1">{"'előző év december'!$A$2:$CP$214"}</definedName>
    <definedName name="_______________________cpr3" localSheetId="3" hidden="1">{"'előző év december'!$A$2:$CP$214"}</definedName>
    <definedName name="_______________________cpr3" localSheetId="30" hidden="1">{"'előző év december'!$A$2:$CP$214"}</definedName>
    <definedName name="_______________________cpr3" localSheetId="31" hidden="1">{"'előző év december'!$A$2:$CP$214"}</definedName>
    <definedName name="_______________________cpr3" localSheetId="32" hidden="1">{"'előző év december'!$A$2:$CP$214"}</definedName>
    <definedName name="_______________________cpr3" localSheetId="33" hidden="1">{"'előző év december'!$A$2:$CP$214"}</definedName>
    <definedName name="_______________________cpr3" localSheetId="36" hidden="1">{"'előző év december'!$A$2:$CP$214"}</definedName>
    <definedName name="_______________________cpr3" localSheetId="4" hidden="1">{"'előző év december'!$A$2:$CP$214"}</definedName>
    <definedName name="_______________________cpr3" localSheetId="5" hidden="1">{"'előző év december'!$A$2:$CP$214"}</definedName>
    <definedName name="_______________________cpr3" localSheetId="6" hidden="1">{"'előző év december'!$A$2:$CP$214"}</definedName>
    <definedName name="_______________________cpr3" localSheetId="7" hidden="1">{"'előző év december'!$A$2:$CP$214"}</definedName>
    <definedName name="_______________________cpr3" localSheetId="8" hidden="1">{"'előző év december'!$A$2:$CP$214"}</definedName>
    <definedName name="_______________________cpr3" localSheetId="9" hidden="1">{"'előző év december'!$A$2:$CP$214"}</definedName>
    <definedName name="_______________________cpr3" localSheetId="0" hidden="1">{"'előző év december'!$A$2:$CP$214"}</definedName>
    <definedName name="_______________________cpr3" hidden="1">{"'előző év december'!$A$2:$CP$214"}</definedName>
    <definedName name="_______________________cpr4" localSheetId="11" hidden="1">{"'előző év december'!$A$2:$CP$214"}</definedName>
    <definedName name="_______________________cpr4" localSheetId="12" hidden="1">{"'előző év december'!$A$2:$CP$214"}</definedName>
    <definedName name="_______________________cpr4" localSheetId="14" hidden="1">{"'előző év december'!$A$2:$CP$214"}</definedName>
    <definedName name="_______________________cpr4" localSheetId="15" hidden="1">{"'előző év december'!$A$2:$CP$214"}</definedName>
    <definedName name="_______________________cpr4" localSheetId="16" hidden="1">{"'előző év december'!$A$2:$CP$214"}</definedName>
    <definedName name="_______________________cpr4" localSheetId="17" hidden="1">{"'előző év december'!$A$2:$CP$214"}</definedName>
    <definedName name="_______________________cpr4" localSheetId="18" hidden="1">{"'előző év december'!$A$2:$CP$214"}</definedName>
    <definedName name="_______________________cpr4" localSheetId="19" hidden="1">{"'előző év december'!$A$2:$CP$214"}</definedName>
    <definedName name="_______________________cpr4" localSheetId="20" hidden="1">{"'előző év december'!$A$2:$CP$214"}</definedName>
    <definedName name="_______________________cpr4" localSheetId="21" hidden="1">{"'előző év december'!$A$2:$CP$214"}</definedName>
    <definedName name="_______________________cpr4" localSheetId="22" hidden="1">{"'előző év december'!$A$2:$CP$214"}</definedName>
    <definedName name="_______________________cpr4" localSheetId="23" hidden="1">{"'előző év december'!$A$2:$CP$214"}</definedName>
    <definedName name="_______________________cpr4" localSheetId="24" hidden="1">{"'előző év december'!$A$2:$CP$214"}</definedName>
    <definedName name="_______________________cpr4" localSheetId="25" hidden="1">{"'előző év december'!$A$2:$CP$214"}</definedName>
    <definedName name="_______________________cpr4" localSheetId="26" hidden="1">{"'előző év december'!$A$2:$CP$214"}</definedName>
    <definedName name="_______________________cpr4" localSheetId="27" hidden="1">{"'előző év december'!$A$2:$CP$214"}</definedName>
    <definedName name="_______________________cpr4" localSheetId="3" hidden="1">{"'előző év december'!$A$2:$CP$214"}</definedName>
    <definedName name="_______________________cpr4" localSheetId="30" hidden="1">{"'előző év december'!$A$2:$CP$214"}</definedName>
    <definedName name="_______________________cpr4" localSheetId="31" hidden="1">{"'előző év december'!$A$2:$CP$214"}</definedName>
    <definedName name="_______________________cpr4" localSheetId="32" hidden="1">{"'előző év december'!$A$2:$CP$214"}</definedName>
    <definedName name="_______________________cpr4" localSheetId="33" hidden="1">{"'előző év december'!$A$2:$CP$214"}</definedName>
    <definedName name="_______________________cpr4" localSheetId="36" hidden="1">{"'előző év december'!$A$2:$CP$214"}</definedName>
    <definedName name="_______________________cpr4" localSheetId="4" hidden="1">{"'előző év december'!$A$2:$CP$214"}</definedName>
    <definedName name="_______________________cpr4" localSheetId="5" hidden="1">{"'előző év december'!$A$2:$CP$214"}</definedName>
    <definedName name="_______________________cpr4" localSheetId="6" hidden="1">{"'előző év december'!$A$2:$CP$214"}</definedName>
    <definedName name="_______________________cpr4" localSheetId="7" hidden="1">{"'előző év december'!$A$2:$CP$214"}</definedName>
    <definedName name="_______________________cpr4" localSheetId="8" hidden="1">{"'előző év december'!$A$2:$CP$214"}</definedName>
    <definedName name="_______________________cpr4" localSheetId="9" hidden="1">{"'előző év december'!$A$2:$CP$214"}</definedName>
    <definedName name="_______________________cpr4" localSheetId="0" hidden="1">{"'előző év december'!$A$2:$CP$214"}</definedName>
    <definedName name="_______________________cpr4" hidden="1">{"'előző év december'!$A$2:$CP$214"}</definedName>
    <definedName name="______________________cp1" localSheetId="11" hidden="1">{"'előző év december'!$A$2:$CP$214"}</definedName>
    <definedName name="______________________cp1" localSheetId="12" hidden="1">{"'előző év december'!$A$2:$CP$214"}</definedName>
    <definedName name="______________________cp1" localSheetId="14" hidden="1">{"'előző év december'!$A$2:$CP$214"}</definedName>
    <definedName name="______________________cp1" localSheetId="15" hidden="1">{"'előző év december'!$A$2:$CP$214"}</definedName>
    <definedName name="______________________cp1" localSheetId="16" hidden="1">{"'előző év december'!$A$2:$CP$214"}</definedName>
    <definedName name="______________________cp1" localSheetId="17" hidden="1">{"'előző év december'!$A$2:$CP$214"}</definedName>
    <definedName name="______________________cp1" localSheetId="18" hidden="1">{"'előző év december'!$A$2:$CP$214"}</definedName>
    <definedName name="______________________cp1" localSheetId="19" hidden="1">{"'előző év december'!$A$2:$CP$214"}</definedName>
    <definedName name="______________________cp1" localSheetId="20" hidden="1">{"'előző év december'!$A$2:$CP$214"}</definedName>
    <definedName name="______________________cp1" localSheetId="21" hidden="1">{"'előző év december'!$A$2:$CP$214"}</definedName>
    <definedName name="______________________cp1" localSheetId="22" hidden="1">{"'előző év december'!$A$2:$CP$214"}</definedName>
    <definedName name="______________________cp1" localSheetId="23" hidden="1">{"'előző év december'!$A$2:$CP$214"}</definedName>
    <definedName name="______________________cp1" localSheetId="24" hidden="1">{"'előző év december'!$A$2:$CP$214"}</definedName>
    <definedName name="______________________cp1" localSheetId="25" hidden="1">{"'előző év december'!$A$2:$CP$214"}</definedName>
    <definedName name="______________________cp1" localSheetId="26" hidden="1">{"'előző év december'!$A$2:$CP$214"}</definedName>
    <definedName name="______________________cp1" localSheetId="27" hidden="1">{"'előző év december'!$A$2:$CP$214"}</definedName>
    <definedName name="______________________cp1" localSheetId="3" hidden="1">{"'előző év december'!$A$2:$CP$214"}</definedName>
    <definedName name="______________________cp1" localSheetId="30" hidden="1">{"'előző év december'!$A$2:$CP$214"}</definedName>
    <definedName name="______________________cp1" localSheetId="31" hidden="1">{"'előző év december'!$A$2:$CP$214"}</definedName>
    <definedName name="______________________cp1" localSheetId="32" hidden="1">{"'előző év december'!$A$2:$CP$214"}</definedName>
    <definedName name="______________________cp1" localSheetId="33" hidden="1">{"'előző év december'!$A$2:$CP$214"}</definedName>
    <definedName name="______________________cp1" localSheetId="36" hidden="1">{"'előző év december'!$A$2:$CP$214"}</definedName>
    <definedName name="______________________cp1" localSheetId="4" hidden="1">{"'előző év december'!$A$2:$CP$214"}</definedName>
    <definedName name="______________________cp1" localSheetId="5" hidden="1">{"'előző év december'!$A$2:$CP$214"}</definedName>
    <definedName name="______________________cp1" localSheetId="6" hidden="1">{"'előző év december'!$A$2:$CP$214"}</definedName>
    <definedName name="______________________cp1" localSheetId="7" hidden="1">{"'előző év december'!$A$2:$CP$214"}</definedName>
    <definedName name="______________________cp1" localSheetId="8" hidden="1">{"'előző év december'!$A$2:$CP$214"}</definedName>
    <definedName name="______________________cp1" localSheetId="9" hidden="1">{"'előző év december'!$A$2:$CP$214"}</definedName>
    <definedName name="______________________cp1" localSheetId="0" hidden="1">{"'előző év december'!$A$2:$CP$214"}</definedName>
    <definedName name="______________________cp1" hidden="1">{"'előző év december'!$A$2:$CP$214"}</definedName>
    <definedName name="______________________cp10" localSheetId="11" hidden="1">{"'előző év december'!$A$2:$CP$214"}</definedName>
    <definedName name="______________________cp10" localSheetId="12" hidden="1">{"'előző év december'!$A$2:$CP$214"}</definedName>
    <definedName name="______________________cp10" localSheetId="14" hidden="1">{"'előző év december'!$A$2:$CP$214"}</definedName>
    <definedName name="______________________cp10" localSheetId="15" hidden="1">{"'előző év december'!$A$2:$CP$214"}</definedName>
    <definedName name="______________________cp10" localSheetId="16" hidden="1">{"'előző év december'!$A$2:$CP$214"}</definedName>
    <definedName name="______________________cp10" localSheetId="17" hidden="1">{"'előző év december'!$A$2:$CP$214"}</definedName>
    <definedName name="______________________cp10" localSheetId="18" hidden="1">{"'előző év december'!$A$2:$CP$214"}</definedName>
    <definedName name="______________________cp10" localSheetId="19" hidden="1">{"'előző év december'!$A$2:$CP$214"}</definedName>
    <definedName name="______________________cp10" localSheetId="20" hidden="1">{"'előző év december'!$A$2:$CP$214"}</definedName>
    <definedName name="______________________cp10" localSheetId="21" hidden="1">{"'előző év december'!$A$2:$CP$214"}</definedName>
    <definedName name="______________________cp10" localSheetId="22" hidden="1">{"'előző év december'!$A$2:$CP$214"}</definedName>
    <definedName name="______________________cp10" localSheetId="23" hidden="1">{"'előző év december'!$A$2:$CP$214"}</definedName>
    <definedName name="______________________cp10" localSheetId="24" hidden="1">{"'előző év december'!$A$2:$CP$214"}</definedName>
    <definedName name="______________________cp10" localSheetId="25" hidden="1">{"'előző év december'!$A$2:$CP$214"}</definedName>
    <definedName name="______________________cp10" localSheetId="26" hidden="1">{"'előző év december'!$A$2:$CP$214"}</definedName>
    <definedName name="______________________cp10" localSheetId="27" hidden="1">{"'előző év december'!$A$2:$CP$214"}</definedName>
    <definedName name="______________________cp10" localSheetId="3" hidden="1">{"'előző év december'!$A$2:$CP$214"}</definedName>
    <definedName name="______________________cp10" localSheetId="30" hidden="1">{"'előző év december'!$A$2:$CP$214"}</definedName>
    <definedName name="______________________cp10" localSheetId="31" hidden="1">{"'előző év december'!$A$2:$CP$214"}</definedName>
    <definedName name="______________________cp10" localSheetId="32" hidden="1">{"'előző év december'!$A$2:$CP$214"}</definedName>
    <definedName name="______________________cp10" localSheetId="33" hidden="1">{"'előző év december'!$A$2:$CP$214"}</definedName>
    <definedName name="______________________cp10" localSheetId="36" hidden="1">{"'előző év december'!$A$2:$CP$214"}</definedName>
    <definedName name="______________________cp10" localSheetId="4" hidden="1">{"'előző év december'!$A$2:$CP$214"}</definedName>
    <definedName name="______________________cp10" localSheetId="5" hidden="1">{"'előző év december'!$A$2:$CP$214"}</definedName>
    <definedName name="______________________cp10" localSheetId="6" hidden="1">{"'előző év december'!$A$2:$CP$214"}</definedName>
    <definedName name="______________________cp10" localSheetId="7" hidden="1">{"'előző év december'!$A$2:$CP$214"}</definedName>
    <definedName name="______________________cp10" localSheetId="8" hidden="1">{"'előző év december'!$A$2:$CP$214"}</definedName>
    <definedName name="______________________cp10" localSheetId="9" hidden="1">{"'előző év december'!$A$2:$CP$214"}</definedName>
    <definedName name="______________________cp10" localSheetId="0" hidden="1">{"'előző év december'!$A$2:$CP$214"}</definedName>
    <definedName name="______________________cp10" hidden="1">{"'előző év december'!$A$2:$CP$214"}</definedName>
    <definedName name="______________________cp11" localSheetId="11" hidden="1">{"'előző év december'!$A$2:$CP$214"}</definedName>
    <definedName name="______________________cp11" localSheetId="12" hidden="1">{"'előző év december'!$A$2:$CP$214"}</definedName>
    <definedName name="______________________cp11" localSheetId="14" hidden="1">{"'előző év december'!$A$2:$CP$214"}</definedName>
    <definedName name="______________________cp11" localSheetId="15" hidden="1">{"'előző év december'!$A$2:$CP$214"}</definedName>
    <definedName name="______________________cp11" localSheetId="16" hidden="1">{"'előző év december'!$A$2:$CP$214"}</definedName>
    <definedName name="______________________cp11" localSheetId="17" hidden="1">{"'előző év december'!$A$2:$CP$214"}</definedName>
    <definedName name="______________________cp11" localSheetId="18" hidden="1">{"'előző év december'!$A$2:$CP$214"}</definedName>
    <definedName name="______________________cp11" localSheetId="19" hidden="1">{"'előző év december'!$A$2:$CP$214"}</definedName>
    <definedName name="______________________cp11" localSheetId="20" hidden="1">{"'előző év december'!$A$2:$CP$214"}</definedName>
    <definedName name="______________________cp11" localSheetId="21" hidden="1">{"'előző év december'!$A$2:$CP$214"}</definedName>
    <definedName name="______________________cp11" localSheetId="22" hidden="1">{"'előző év december'!$A$2:$CP$214"}</definedName>
    <definedName name="______________________cp11" localSheetId="23" hidden="1">{"'előző év december'!$A$2:$CP$214"}</definedName>
    <definedName name="______________________cp11" localSheetId="24" hidden="1">{"'előző év december'!$A$2:$CP$214"}</definedName>
    <definedName name="______________________cp11" localSheetId="25" hidden="1">{"'előző év december'!$A$2:$CP$214"}</definedName>
    <definedName name="______________________cp11" localSheetId="26" hidden="1">{"'előző év december'!$A$2:$CP$214"}</definedName>
    <definedName name="______________________cp11" localSheetId="27" hidden="1">{"'előző év december'!$A$2:$CP$214"}</definedName>
    <definedName name="______________________cp11" localSheetId="3" hidden="1">{"'előző év december'!$A$2:$CP$214"}</definedName>
    <definedName name="______________________cp11" localSheetId="30" hidden="1">{"'előző év december'!$A$2:$CP$214"}</definedName>
    <definedName name="______________________cp11" localSheetId="31" hidden="1">{"'előző év december'!$A$2:$CP$214"}</definedName>
    <definedName name="______________________cp11" localSheetId="32" hidden="1">{"'előző év december'!$A$2:$CP$214"}</definedName>
    <definedName name="______________________cp11" localSheetId="33" hidden="1">{"'előző év december'!$A$2:$CP$214"}</definedName>
    <definedName name="______________________cp11" localSheetId="36" hidden="1">{"'előző év december'!$A$2:$CP$214"}</definedName>
    <definedName name="______________________cp11" localSheetId="4" hidden="1">{"'előző év december'!$A$2:$CP$214"}</definedName>
    <definedName name="______________________cp11" localSheetId="5" hidden="1">{"'előző év december'!$A$2:$CP$214"}</definedName>
    <definedName name="______________________cp11" localSheetId="6" hidden="1">{"'előző év december'!$A$2:$CP$214"}</definedName>
    <definedName name="______________________cp11" localSheetId="7" hidden="1">{"'előző év december'!$A$2:$CP$214"}</definedName>
    <definedName name="______________________cp11" localSheetId="8" hidden="1">{"'előző év december'!$A$2:$CP$214"}</definedName>
    <definedName name="______________________cp11" localSheetId="9" hidden="1">{"'előző év december'!$A$2:$CP$214"}</definedName>
    <definedName name="______________________cp11" localSheetId="0" hidden="1">{"'előző év december'!$A$2:$CP$214"}</definedName>
    <definedName name="______________________cp11" hidden="1">{"'előző év december'!$A$2:$CP$214"}</definedName>
    <definedName name="______________________cp2" localSheetId="11" hidden="1">{"'előző év december'!$A$2:$CP$214"}</definedName>
    <definedName name="______________________cp2" localSheetId="12" hidden="1">{"'előző év december'!$A$2:$CP$214"}</definedName>
    <definedName name="______________________cp2" localSheetId="14" hidden="1">{"'előző év december'!$A$2:$CP$214"}</definedName>
    <definedName name="______________________cp2" localSheetId="15" hidden="1">{"'előző év december'!$A$2:$CP$214"}</definedName>
    <definedName name="______________________cp2" localSheetId="16" hidden="1">{"'előző év december'!$A$2:$CP$214"}</definedName>
    <definedName name="______________________cp2" localSheetId="17" hidden="1">{"'előző év december'!$A$2:$CP$214"}</definedName>
    <definedName name="______________________cp2" localSheetId="18" hidden="1">{"'előző év december'!$A$2:$CP$214"}</definedName>
    <definedName name="______________________cp2" localSheetId="19" hidden="1">{"'előző év december'!$A$2:$CP$214"}</definedName>
    <definedName name="______________________cp2" localSheetId="20" hidden="1">{"'előző év december'!$A$2:$CP$214"}</definedName>
    <definedName name="______________________cp2" localSheetId="21" hidden="1">{"'előző év december'!$A$2:$CP$214"}</definedName>
    <definedName name="______________________cp2" localSheetId="22" hidden="1">{"'előző év december'!$A$2:$CP$214"}</definedName>
    <definedName name="______________________cp2" localSheetId="23" hidden="1">{"'előző év december'!$A$2:$CP$214"}</definedName>
    <definedName name="______________________cp2" localSheetId="24" hidden="1">{"'előző év december'!$A$2:$CP$214"}</definedName>
    <definedName name="______________________cp2" localSheetId="25" hidden="1">{"'előző év december'!$A$2:$CP$214"}</definedName>
    <definedName name="______________________cp2" localSheetId="26" hidden="1">{"'előző év december'!$A$2:$CP$214"}</definedName>
    <definedName name="______________________cp2" localSheetId="27" hidden="1">{"'előző év december'!$A$2:$CP$214"}</definedName>
    <definedName name="______________________cp2" localSheetId="3" hidden="1">{"'előző év december'!$A$2:$CP$214"}</definedName>
    <definedName name="______________________cp2" localSheetId="30" hidden="1">{"'előző év december'!$A$2:$CP$214"}</definedName>
    <definedName name="______________________cp2" localSheetId="31" hidden="1">{"'előző év december'!$A$2:$CP$214"}</definedName>
    <definedName name="______________________cp2" localSheetId="32" hidden="1">{"'előző év december'!$A$2:$CP$214"}</definedName>
    <definedName name="______________________cp2" localSheetId="33" hidden="1">{"'előző év december'!$A$2:$CP$214"}</definedName>
    <definedName name="______________________cp2" localSheetId="36" hidden="1">{"'előző év december'!$A$2:$CP$214"}</definedName>
    <definedName name="______________________cp2" localSheetId="4" hidden="1">{"'előző év december'!$A$2:$CP$214"}</definedName>
    <definedName name="______________________cp2" localSheetId="5" hidden="1">{"'előző év december'!$A$2:$CP$214"}</definedName>
    <definedName name="______________________cp2" localSheetId="6" hidden="1">{"'előző év december'!$A$2:$CP$214"}</definedName>
    <definedName name="______________________cp2" localSheetId="7" hidden="1">{"'előző év december'!$A$2:$CP$214"}</definedName>
    <definedName name="______________________cp2" localSheetId="8" hidden="1">{"'előző év december'!$A$2:$CP$214"}</definedName>
    <definedName name="______________________cp2" localSheetId="9" hidden="1">{"'előző év december'!$A$2:$CP$214"}</definedName>
    <definedName name="______________________cp2" localSheetId="0" hidden="1">{"'előző év december'!$A$2:$CP$214"}</definedName>
    <definedName name="______________________cp2" hidden="1">{"'előző év december'!$A$2:$CP$214"}</definedName>
    <definedName name="______________________cp3" localSheetId="11" hidden="1">{"'előző év december'!$A$2:$CP$214"}</definedName>
    <definedName name="______________________cp3" localSheetId="12" hidden="1">{"'előző év december'!$A$2:$CP$214"}</definedName>
    <definedName name="______________________cp3" localSheetId="14" hidden="1">{"'előző év december'!$A$2:$CP$214"}</definedName>
    <definedName name="______________________cp3" localSheetId="15" hidden="1">{"'előző év december'!$A$2:$CP$214"}</definedName>
    <definedName name="______________________cp3" localSheetId="16" hidden="1">{"'előző év december'!$A$2:$CP$214"}</definedName>
    <definedName name="______________________cp3" localSheetId="17" hidden="1">{"'előző év december'!$A$2:$CP$214"}</definedName>
    <definedName name="______________________cp3" localSheetId="18" hidden="1">{"'előző év december'!$A$2:$CP$214"}</definedName>
    <definedName name="______________________cp3" localSheetId="19" hidden="1">{"'előző év december'!$A$2:$CP$214"}</definedName>
    <definedName name="______________________cp3" localSheetId="20" hidden="1">{"'előző év december'!$A$2:$CP$214"}</definedName>
    <definedName name="______________________cp3" localSheetId="21" hidden="1">{"'előző év december'!$A$2:$CP$214"}</definedName>
    <definedName name="______________________cp3" localSheetId="22" hidden="1">{"'előző év december'!$A$2:$CP$214"}</definedName>
    <definedName name="______________________cp3" localSheetId="23" hidden="1">{"'előző év december'!$A$2:$CP$214"}</definedName>
    <definedName name="______________________cp3" localSheetId="24" hidden="1">{"'előző év december'!$A$2:$CP$214"}</definedName>
    <definedName name="______________________cp3" localSheetId="25" hidden="1">{"'előző év december'!$A$2:$CP$214"}</definedName>
    <definedName name="______________________cp3" localSheetId="26" hidden="1">{"'előző év december'!$A$2:$CP$214"}</definedName>
    <definedName name="______________________cp3" localSheetId="27" hidden="1">{"'előző év december'!$A$2:$CP$214"}</definedName>
    <definedName name="______________________cp3" localSheetId="3" hidden="1">{"'előző év december'!$A$2:$CP$214"}</definedName>
    <definedName name="______________________cp3" localSheetId="30" hidden="1">{"'előző év december'!$A$2:$CP$214"}</definedName>
    <definedName name="______________________cp3" localSheetId="31" hidden="1">{"'előző év december'!$A$2:$CP$214"}</definedName>
    <definedName name="______________________cp3" localSheetId="32" hidden="1">{"'előző év december'!$A$2:$CP$214"}</definedName>
    <definedName name="______________________cp3" localSheetId="33" hidden="1">{"'előző év december'!$A$2:$CP$214"}</definedName>
    <definedName name="______________________cp3" localSheetId="36" hidden="1">{"'előző év december'!$A$2:$CP$214"}</definedName>
    <definedName name="______________________cp3" localSheetId="4" hidden="1">{"'előző év december'!$A$2:$CP$214"}</definedName>
    <definedName name="______________________cp3" localSheetId="5" hidden="1">{"'előző év december'!$A$2:$CP$214"}</definedName>
    <definedName name="______________________cp3" localSheetId="6" hidden="1">{"'előző év december'!$A$2:$CP$214"}</definedName>
    <definedName name="______________________cp3" localSheetId="7" hidden="1">{"'előző év december'!$A$2:$CP$214"}</definedName>
    <definedName name="______________________cp3" localSheetId="8" hidden="1">{"'előző év december'!$A$2:$CP$214"}</definedName>
    <definedName name="______________________cp3" localSheetId="9" hidden="1">{"'előző év december'!$A$2:$CP$214"}</definedName>
    <definedName name="______________________cp3" localSheetId="0" hidden="1">{"'előző év december'!$A$2:$CP$214"}</definedName>
    <definedName name="______________________cp3" hidden="1">{"'előző év december'!$A$2:$CP$214"}</definedName>
    <definedName name="______________________cp4" localSheetId="11" hidden="1">{"'előző év december'!$A$2:$CP$214"}</definedName>
    <definedName name="______________________cp4" localSheetId="12" hidden="1">{"'előző év december'!$A$2:$CP$214"}</definedName>
    <definedName name="______________________cp4" localSheetId="14" hidden="1">{"'előző év december'!$A$2:$CP$214"}</definedName>
    <definedName name="______________________cp4" localSheetId="15" hidden="1">{"'előző év december'!$A$2:$CP$214"}</definedName>
    <definedName name="______________________cp4" localSheetId="16" hidden="1">{"'előző év december'!$A$2:$CP$214"}</definedName>
    <definedName name="______________________cp4" localSheetId="17" hidden="1">{"'előző év december'!$A$2:$CP$214"}</definedName>
    <definedName name="______________________cp4" localSheetId="18" hidden="1">{"'előző év december'!$A$2:$CP$214"}</definedName>
    <definedName name="______________________cp4" localSheetId="19" hidden="1">{"'előző év december'!$A$2:$CP$214"}</definedName>
    <definedName name="______________________cp4" localSheetId="20" hidden="1">{"'előző év december'!$A$2:$CP$214"}</definedName>
    <definedName name="______________________cp4" localSheetId="21" hidden="1">{"'előző év december'!$A$2:$CP$214"}</definedName>
    <definedName name="______________________cp4" localSheetId="22" hidden="1">{"'előző év december'!$A$2:$CP$214"}</definedName>
    <definedName name="______________________cp4" localSheetId="23" hidden="1">{"'előző év december'!$A$2:$CP$214"}</definedName>
    <definedName name="______________________cp4" localSheetId="24" hidden="1">{"'előző év december'!$A$2:$CP$214"}</definedName>
    <definedName name="______________________cp4" localSheetId="25" hidden="1">{"'előző év december'!$A$2:$CP$214"}</definedName>
    <definedName name="______________________cp4" localSheetId="26" hidden="1">{"'előző év december'!$A$2:$CP$214"}</definedName>
    <definedName name="______________________cp4" localSheetId="27" hidden="1">{"'előző év december'!$A$2:$CP$214"}</definedName>
    <definedName name="______________________cp4" localSheetId="3" hidden="1">{"'előző év december'!$A$2:$CP$214"}</definedName>
    <definedName name="______________________cp4" localSheetId="30" hidden="1">{"'előző év december'!$A$2:$CP$214"}</definedName>
    <definedName name="______________________cp4" localSheetId="31" hidden="1">{"'előző év december'!$A$2:$CP$214"}</definedName>
    <definedName name="______________________cp4" localSheetId="32" hidden="1">{"'előző év december'!$A$2:$CP$214"}</definedName>
    <definedName name="______________________cp4" localSheetId="33" hidden="1">{"'előző év december'!$A$2:$CP$214"}</definedName>
    <definedName name="______________________cp4" localSheetId="36" hidden="1">{"'előző év december'!$A$2:$CP$214"}</definedName>
    <definedName name="______________________cp4" localSheetId="4" hidden="1">{"'előző év december'!$A$2:$CP$214"}</definedName>
    <definedName name="______________________cp4" localSheetId="5" hidden="1">{"'előző év december'!$A$2:$CP$214"}</definedName>
    <definedName name="______________________cp4" localSheetId="6" hidden="1">{"'előző év december'!$A$2:$CP$214"}</definedName>
    <definedName name="______________________cp4" localSheetId="7" hidden="1">{"'előző év december'!$A$2:$CP$214"}</definedName>
    <definedName name="______________________cp4" localSheetId="8" hidden="1">{"'előző év december'!$A$2:$CP$214"}</definedName>
    <definedName name="______________________cp4" localSheetId="9" hidden="1">{"'előző év december'!$A$2:$CP$214"}</definedName>
    <definedName name="______________________cp4" localSheetId="0" hidden="1">{"'előző év december'!$A$2:$CP$214"}</definedName>
    <definedName name="______________________cp4" hidden="1">{"'előző év december'!$A$2:$CP$214"}</definedName>
    <definedName name="______________________cp5" localSheetId="11" hidden="1">{"'előző év december'!$A$2:$CP$214"}</definedName>
    <definedName name="______________________cp5" localSheetId="12" hidden="1">{"'előző év december'!$A$2:$CP$214"}</definedName>
    <definedName name="______________________cp5" localSheetId="14" hidden="1">{"'előző év december'!$A$2:$CP$214"}</definedName>
    <definedName name="______________________cp5" localSheetId="15" hidden="1">{"'előző év december'!$A$2:$CP$214"}</definedName>
    <definedName name="______________________cp5" localSheetId="16" hidden="1">{"'előző év december'!$A$2:$CP$214"}</definedName>
    <definedName name="______________________cp5" localSheetId="17" hidden="1">{"'előző év december'!$A$2:$CP$214"}</definedName>
    <definedName name="______________________cp5" localSheetId="18" hidden="1">{"'előző év december'!$A$2:$CP$214"}</definedName>
    <definedName name="______________________cp5" localSheetId="19" hidden="1">{"'előző év december'!$A$2:$CP$214"}</definedName>
    <definedName name="______________________cp5" localSheetId="20" hidden="1">{"'előző év december'!$A$2:$CP$214"}</definedName>
    <definedName name="______________________cp5" localSheetId="21" hidden="1">{"'előző év december'!$A$2:$CP$214"}</definedName>
    <definedName name="______________________cp5" localSheetId="22" hidden="1">{"'előző év december'!$A$2:$CP$214"}</definedName>
    <definedName name="______________________cp5" localSheetId="23" hidden="1">{"'előző év december'!$A$2:$CP$214"}</definedName>
    <definedName name="______________________cp5" localSheetId="24" hidden="1">{"'előző év december'!$A$2:$CP$214"}</definedName>
    <definedName name="______________________cp5" localSheetId="25" hidden="1">{"'előző év december'!$A$2:$CP$214"}</definedName>
    <definedName name="______________________cp5" localSheetId="26" hidden="1">{"'előző év december'!$A$2:$CP$214"}</definedName>
    <definedName name="______________________cp5" localSheetId="27" hidden="1">{"'előző év december'!$A$2:$CP$214"}</definedName>
    <definedName name="______________________cp5" localSheetId="3" hidden="1">{"'előző év december'!$A$2:$CP$214"}</definedName>
    <definedName name="______________________cp5" localSheetId="30" hidden="1">{"'előző év december'!$A$2:$CP$214"}</definedName>
    <definedName name="______________________cp5" localSheetId="31" hidden="1">{"'előző év december'!$A$2:$CP$214"}</definedName>
    <definedName name="______________________cp5" localSheetId="32" hidden="1">{"'előző év december'!$A$2:$CP$214"}</definedName>
    <definedName name="______________________cp5" localSheetId="33" hidden="1">{"'előző év december'!$A$2:$CP$214"}</definedName>
    <definedName name="______________________cp5" localSheetId="36" hidden="1">{"'előző év december'!$A$2:$CP$214"}</definedName>
    <definedName name="______________________cp5" localSheetId="4" hidden="1">{"'előző év december'!$A$2:$CP$214"}</definedName>
    <definedName name="______________________cp5" localSheetId="5" hidden="1">{"'előző év december'!$A$2:$CP$214"}</definedName>
    <definedName name="______________________cp5" localSheetId="6" hidden="1">{"'előző év december'!$A$2:$CP$214"}</definedName>
    <definedName name="______________________cp5" localSheetId="7" hidden="1">{"'előző év december'!$A$2:$CP$214"}</definedName>
    <definedName name="______________________cp5" localSheetId="8" hidden="1">{"'előző év december'!$A$2:$CP$214"}</definedName>
    <definedName name="______________________cp5" localSheetId="9" hidden="1">{"'előző év december'!$A$2:$CP$214"}</definedName>
    <definedName name="______________________cp5" localSheetId="0" hidden="1">{"'előző év december'!$A$2:$CP$214"}</definedName>
    <definedName name="______________________cp5" hidden="1">{"'előző év december'!$A$2:$CP$214"}</definedName>
    <definedName name="______________________cp6" localSheetId="11" hidden="1">{"'előző év december'!$A$2:$CP$214"}</definedName>
    <definedName name="______________________cp6" localSheetId="12" hidden="1">{"'előző év december'!$A$2:$CP$214"}</definedName>
    <definedName name="______________________cp6" localSheetId="14" hidden="1">{"'előző év december'!$A$2:$CP$214"}</definedName>
    <definedName name="______________________cp6" localSheetId="15" hidden="1">{"'előző év december'!$A$2:$CP$214"}</definedName>
    <definedName name="______________________cp6" localSheetId="16" hidden="1">{"'előző év december'!$A$2:$CP$214"}</definedName>
    <definedName name="______________________cp6" localSheetId="17" hidden="1">{"'előző év december'!$A$2:$CP$214"}</definedName>
    <definedName name="______________________cp6" localSheetId="18" hidden="1">{"'előző év december'!$A$2:$CP$214"}</definedName>
    <definedName name="______________________cp6" localSheetId="19" hidden="1">{"'előző év december'!$A$2:$CP$214"}</definedName>
    <definedName name="______________________cp6" localSheetId="20" hidden="1">{"'előző év december'!$A$2:$CP$214"}</definedName>
    <definedName name="______________________cp6" localSheetId="21" hidden="1">{"'előző év december'!$A$2:$CP$214"}</definedName>
    <definedName name="______________________cp6" localSheetId="22" hidden="1">{"'előző év december'!$A$2:$CP$214"}</definedName>
    <definedName name="______________________cp6" localSheetId="23" hidden="1">{"'előző év december'!$A$2:$CP$214"}</definedName>
    <definedName name="______________________cp6" localSheetId="24" hidden="1">{"'előző év december'!$A$2:$CP$214"}</definedName>
    <definedName name="______________________cp6" localSheetId="25" hidden="1">{"'előző év december'!$A$2:$CP$214"}</definedName>
    <definedName name="______________________cp6" localSheetId="26" hidden="1">{"'előző év december'!$A$2:$CP$214"}</definedName>
    <definedName name="______________________cp6" localSheetId="27" hidden="1">{"'előző év december'!$A$2:$CP$214"}</definedName>
    <definedName name="______________________cp6" localSheetId="3" hidden="1">{"'előző év december'!$A$2:$CP$214"}</definedName>
    <definedName name="______________________cp6" localSheetId="30" hidden="1">{"'előző év december'!$A$2:$CP$214"}</definedName>
    <definedName name="______________________cp6" localSheetId="31" hidden="1">{"'előző év december'!$A$2:$CP$214"}</definedName>
    <definedName name="______________________cp6" localSheetId="32" hidden="1">{"'előző év december'!$A$2:$CP$214"}</definedName>
    <definedName name="______________________cp6" localSheetId="33" hidden="1">{"'előző év december'!$A$2:$CP$214"}</definedName>
    <definedName name="______________________cp6" localSheetId="36" hidden="1">{"'előző év december'!$A$2:$CP$214"}</definedName>
    <definedName name="______________________cp6" localSheetId="4" hidden="1">{"'előző év december'!$A$2:$CP$214"}</definedName>
    <definedName name="______________________cp6" localSheetId="5" hidden="1">{"'előző év december'!$A$2:$CP$214"}</definedName>
    <definedName name="______________________cp6" localSheetId="6" hidden="1">{"'előző év december'!$A$2:$CP$214"}</definedName>
    <definedName name="______________________cp6" localSheetId="7" hidden="1">{"'előző év december'!$A$2:$CP$214"}</definedName>
    <definedName name="______________________cp6" localSheetId="8" hidden="1">{"'előző év december'!$A$2:$CP$214"}</definedName>
    <definedName name="______________________cp6" localSheetId="9" hidden="1">{"'előző év december'!$A$2:$CP$214"}</definedName>
    <definedName name="______________________cp6" localSheetId="0" hidden="1">{"'előző év december'!$A$2:$CP$214"}</definedName>
    <definedName name="______________________cp6" hidden="1">{"'előző év december'!$A$2:$CP$214"}</definedName>
    <definedName name="______________________cp7" localSheetId="11" hidden="1">{"'előző év december'!$A$2:$CP$214"}</definedName>
    <definedName name="______________________cp7" localSheetId="12" hidden="1">{"'előző év december'!$A$2:$CP$214"}</definedName>
    <definedName name="______________________cp7" localSheetId="14" hidden="1">{"'előző év december'!$A$2:$CP$214"}</definedName>
    <definedName name="______________________cp7" localSheetId="15" hidden="1">{"'előző év december'!$A$2:$CP$214"}</definedName>
    <definedName name="______________________cp7" localSheetId="16" hidden="1">{"'előző év december'!$A$2:$CP$214"}</definedName>
    <definedName name="______________________cp7" localSheetId="17" hidden="1">{"'előző év december'!$A$2:$CP$214"}</definedName>
    <definedName name="______________________cp7" localSheetId="18" hidden="1">{"'előző év december'!$A$2:$CP$214"}</definedName>
    <definedName name="______________________cp7" localSheetId="19" hidden="1">{"'előző év december'!$A$2:$CP$214"}</definedName>
    <definedName name="______________________cp7" localSheetId="20" hidden="1">{"'előző év december'!$A$2:$CP$214"}</definedName>
    <definedName name="______________________cp7" localSheetId="21" hidden="1">{"'előző év december'!$A$2:$CP$214"}</definedName>
    <definedName name="______________________cp7" localSheetId="22" hidden="1">{"'előző év december'!$A$2:$CP$214"}</definedName>
    <definedName name="______________________cp7" localSheetId="23" hidden="1">{"'előző év december'!$A$2:$CP$214"}</definedName>
    <definedName name="______________________cp7" localSheetId="24" hidden="1">{"'előző év december'!$A$2:$CP$214"}</definedName>
    <definedName name="______________________cp7" localSheetId="25" hidden="1">{"'előző év december'!$A$2:$CP$214"}</definedName>
    <definedName name="______________________cp7" localSheetId="26" hidden="1">{"'előző év december'!$A$2:$CP$214"}</definedName>
    <definedName name="______________________cp7" localSheetId="27" hidden="1">{"'előző év december'!$A$2:$CP$214"}</definedName>
    <definedName name="______________________cp7" localSheetId="3" hidden="1">{"'előző év december'!$A$2:$CP$214"}</definedName>
    <definedName name="______________________cp7" localSheetId="30" hidden="1">{"'előző év december'!$A$2:$CP$214"}</definedName>
    <definedName name="______________________cp7" localSheetId="31" hidden="1">{"'előző év december'!$A$2:$CP$214"}</definedName>
    <definedName name="______________________cp7" localSheetId="32" hidden="1">{"'előző év december'!$A$2:$CP$214"}</definedName>
    <definedName name="______________________cp7" localSheetId="33" hidden="1">{"'előző év december'!$A$2:$CP$214"}</definedName>
    <definedName name="______________________cp7" localSheetId="36" hidden="1">{"'előző év december'!$A$2:$CP$214"}</definedName>
    <definedName name="______________________cp7" localSheetId="4" hidden="1">{"'előző év december'!$A$2:$CP$214"}</definedName>
    <definedName name="______________________cp7" localSheetId="5" hidden="1">{"'előző év december'!$A$2:$CP$214"}</definedName>
    <definedName name="______________________cp7" localSheetId="6" hidden="1">{"'előző év december'!$A$2:$CP$214"}</definedName>
    <definedName name="______________________cp7" localSheetId="7" hidden="1">{"'előző év december'!$A$2:$CP$214"}</definedName>
    <definedName name="______________________cp7" localSheetId="8" hidden="1">{"'előző év december'!$A$2:$CP$214"}</definedName>
    <definedName name="______________________cp7" localSheetId="9" hidden="1">{"'előző év december'!$A$2:$CP$214"}</definedName>
    <definedName name="______________________cp7" localSheetId="0" hidden="1">{"'előző év december'!$A$2:$CP$214"}</definedName>
    <definedName name="______________________cp7" hidden="1">{"'előző év december'!$A$2:$CP$214"}</definedName>
    <definedName name="______________________cp8" localSheetId="11" hidden="1">{"'előző év december'!$A$2:$CP$214"}</definedName>
    <definedName name="______________________cp8" localSheetId="12" hidden="1">{"'előző év december'!$A$2:$CP$214"}</definedName>
    <definedName name="______________________cp8" localSheetId="14" hidden="1">{"'előző év december'!$A$2:$CP$214"}</definedName>
    <definedName name="______________________cp8" localSheetId="15" hidden="1">{"'előző év december'!$A$2:$CP$214"}</definedName>
    <definedName name="______________________cp8" localSheetId="16" hidden="1">{"'előző év december'!$A$2:$CP$214"}</definedName>
    <definedName name="______________________cp8" localSheetId="17" hidden="1">{"'előző év december'!$A$2:$CP$214"}</definedName>
    <definedName name="______________________cp8" localSheetId="18" hidden="1">{"'előző év december'!$A$2:$CP$214"}</definedName>
    <definedName name="______________________cp8" localSheetId="19" hidden="1">{"'előző év december'!$A$2:$CP$214"}</definedName>
    <definedName name="______________________cp8" localSheetId="20" hidden="1">{"'előző év december'!$A$2:$CP$214"}</definedName>
    <definedName name="______________________cp8" localSheetId="21" hidden="1">{"'előző év december'!$A$2:$CP$214"}</definedName>
    <definedName name="______________________cp8" localSheetId="22" hidden="1">{"'előző év december'!$A$2:$CP$214"}</definedName>
    <definedName name="______________________cp8" localSheetId="23" hidden="1">{"'előző év december'!$A$2:$CP$214"}</definedName>
    <definedName name="______________________cp8" localSheetId="24" hidden="1">{"'előző év december'!$A$2:$CP$214"}</definedName>
    <definedName name="______________________cp8" localSheetId="25" hidden="1">{"'előző év december'!$A$2:$CP$214"}</definedName>
    <definedName name="______________________cp8" localSheetId="26" hidden="1">{"'előző év december'!$A$2:$CP$214"}</definedName>
    <definedName name="______________________cp8" localSheetId="27" hidden="1">{"'előző év december'!$A$2:$CP$214"}</definedName>
    <definedName name="______________________cp8" localSheetId="3" hidden="1">{"'előző év december'!$A$2:$CP$214"}</definedName>
    <definedName name="______________________cp8" localSheetId="30" hidden="1">{"'előző év december'!$A$2:$CP$214"}</definedName>
    <definedName name="______________________cp8" localSheetId="31" hidden="1">{"'előző év december'!$A$2:$CP$214"}</definedName>
    <definedName name="______________________cp8" localSheetId="32" hidden="1">{"'előző év december'!$A$2:$CP$214"}</definedName>
    <definedName name="______________________cp8" localSheetId="33" hidden="1">{"'előző év december'!$A$2:$CP$214"}</definedName>
    <definedName name="______________________cp8" localSheetId="36" hidden="1">{"'előző év december'!$A$2:$CP$214"}</definedName>
    <definedName name="______________________cp8" localSheetId="4" hidden="1">{"'előző év december'!$A$2:$CP$214"}</definedName>
    <definedName name="______________________cp8" localSheetId="5" hidden="1">{"'előző év december'!$A$2:$CP$214"}</definedName>
    <definedName name="______________________cp8" localSheetId="6" hidden="1">{"'előző év december'!$A$2:$CP$214"}</definedName>
    <definedName name="______________________cp8" localSheetId="7" hidden="1">{"'előző év december'!$A$2:$CP$214"}</definedName>
    <definedName name="______________________cp8" localSheetId="8" hidden="1">{"'előző év december'!$A$2:$CP$214"}</definedName>
    <definedName name="______________________cp8" localSheetId="9" hidden="1">{"'előző év december'!$A$2:$CP$214"}</definedName>
    <definedName name="______________________cp8" localSheetId="0" hidden="1">{"'előző év december'!$A$2:$CP$214"}</definedName>
    <definedName name="______________________cp8" hidden="1">{"'előző év december'!$A$2:$CP$214"}</definedName>
    <definedName name="______________________cp9" localSheetId="11" hidden="1">{"'előző év december'!$A$2:$CP$214"}</definedName>
    <definedName name="______________________cp9" localSheetId="12" hidden="1">{"'előző év december'!$A$2:$CP$214"}</definedName>
    <definedName name="______________________cp9" localSheetId="14" hidden="1">{"'előző év december'!$A$2:$CP$214"}</definedName>
    <definedName name="______________________cp9" localSheetId="15" hidden="1">{"'előző év december'!$A$2:$CP$214"}</definedName>
    <definedName name="______________________cp9" localSheetId="16" hidden="1">{"'előző év december'!$A$2:$CP$214"}</definedName>
    <definedName name="______________________cp9" localSheetId="17" hidden="1">{"'előző év december'!$A$2:$CP$214"}</definedName>
    <definedName name="______________________cp9" localSheetId="18" hidden="1">{"'előző év december'!$A$2:$CP$214"}</definedName>
    <definedName name="______________________cp9" localSheetId="19" hidden="1">{"'előző év december'!$A$2:$CP$214"}</definedName>
    <definedName name="______________________cp9" localSheetId="20" hidden="1">{"'előző év december'!$A$2:$CP$214"}</definedName>
    <definedName name="______________________cp9" localSheetId="21" hidden="1">{"'előző év december'!$A$2:$CP$214"}</definedName>
    <definedName name="______________________cp9" localSheetId="22" hidden="1">{"'előző év december'!$A$2:$CP$214"}</definedName>
    <definedName name="______________________cp9" localSheetId="23" hidden="1">{"'előző év december'!$A$2:$CP$214"}</definedName>
    <definedName name="______________________cp9" localSheetId="24" hidden="1">{"'előző év december'!$A$2:$CP$214"}</definedName>
    <definedName name="______________________cp9" localSheetId="25" hidden="1">{"'előző év december'!$A$2:$CP$214"}</definedName>
    <definedName name="______________________cp9" localSheetId="26" hidden="1">{"'előző év december'!$A$2:$CP$214"}</definedName>
    <definedName name="______________________cp9" localSheetId="27" hidden="1">{"'előző év december'!$A$2:$CP$214"}</definedName>
    <definedName name="______________________cp9" localSheetId="3" hidden="1">{"'előző év december'!$A$2:$CP$214"}</definedName>
    <definedName name="______________________cp9" localSheetId="30" hidden="1">{"'előző év december'!$A$2:$CP$214"}</definedName>
    <definedName name="______________________cp9" localSheetId="31" hidden="1">{"'előző év december'!$A$2:$CP$214"}</definedName>
    <definedName name="______________________cp9" localSheetId="32" hidden="1">{"'előző év december'!$A$2:$CP$214"}</definedName>
    <definedName name="______________________cp9" localSheetId="33" hidden="1">{"'előző év december'!$A$2:$CP$214"}</definedName>
    <definedName name="______________________cp9" localSheetId="36" hidden="1">{"'előző év december'!$A$2:$CP$214"}</definedName>
    <definedName name="______________________cp9" localSheetId="4" hidden="1">{"'előző év december'!$A$2:$CP$214"}</definedName>
    <definedName name="______________________cp9" localSheetId="5" hidden="1">{"'előző év december'!$A$2:$CP$214"}</definedName>
    <definedName name="______________________cp9" localSheetId="6" hidden="1">{"'előző év december'!$A$2:$CP$214"}</definedName>
    <definedName name="______________________cp9" localSheetId="7" hidden="1">{"'előző év december'!$A$2:$CP$214"}</definedName>
    <definedName name="______________________cp9" localSheetId="8" hidden="1">{"'előző év december'!$A$2:$CP$214"}</definedName>
    <definedName name="______________________cp9" localSheetId="9" hidden="1">{"'előző év december'!$A$2:$CP$214"}</definedName>
    <definedName name="______________________cp9" localSheetId="0" hidden="1">{"'előző év december'!$A$2:$CP$214"}</definedName>
    <definedName name="______________________cp9" hidden="1">{"'előző év december'!$A$2:$CP$214"}</definedName>
    <definedName name="______________________cpr2" localSheetId="11" hidden="1">{"'előző év december'!$A$2:$CP$214"}</definedName>
    <definedName name="______________________cpr2" localSheetId="12" hidden="1">{"'előző év december'!$A$2:$CP$214"}</definedName>
    <definedName name="______________________cpr2" localSheetId="14" hidden="1">{"'előző év december'!$A$2:$CP$214"}</definedName>
    <definedName name="______________________cpr2" localSheetId="15" hidden="1">{"'előző év december'!$A$2:$CP$214"}</definedName>
    <definedName name="______________________cpr2" localSheetId="16" hidden="1">{"'előző év december'!$A$2:$CP$214"}</definedName>
    <definedName name="______________________cpr2" localSheetId="17" hidden="1">{"'előző év december'!$A$2:$CP$214"}</definedName>
    <definedName name="______________________cpr2" localSheetId="18" hidden="1">{"'előző év december'!$A$2:$CP$214"}</definedName>
    <definedName name="______________________cpr2" localSheetId="19" hidden="1">{"'előző év december'!$A$2:$CP$214"}</definedName>
    <definedName name="______________________cpr2" localSheetId="20" hidden="1">{"'előző év december'!$A$2:$CP$214"}</definedName>
    <definedName name="______________________cpr2" localSheetId="21" hidden="1">{"'előző év december'!$A$2:$CP$214"}</definedName>
    <definedName name="______________________cpr2" localSheetId="22" hidden="1">{"'előző év december'!$A$2:$CP$214"}</definedName>
    <definedName name="______________________cpr2" localSheetId="23" hidden="1">{"'előző év december'!$A$2:$CP$214"}</definedName>
    <definedName name="______________________cpr2" localSheetId="24" hidden="1">{"'előző év december'!$A$2:$CP$214"}</definedName>
    <definedName name="______________________cpr2" localSheetId="25" hidden="1">{"'előző év december'!$A$2:$CP$214"}</definedName>
    <definedName name="______________________cpr2" localSheetId="26" hidden="1">{"'előző év december'!$A$2:$CP$214"}</definedName>
    <definedName name="______________________cpr2" localSheetId="27" hidden="1">{"'előző év december'!$A$2:$CP$214"}</definedName>
    <definedName name="______________________cpr2" localSheetId="3" hidden="1">{"'előző év december'!$A$2:$CP$214"}</definedName>
    <definedName name="______________________cpr2" localSheetId="30" hidden="1">{"'előző év december'!$A$2:$CP$214"}</definedName>
    <definedName name="______________________cpr2" localSheetId="31" hidden="1">{"'előző év december'!$A$2:$CP$214"}</definedName>
    <definedName name="______________________cpr2" localSheetId="32" hidden="1">{"'előző év december'!$A$2:$CP$214"}</definedName>
    <definedName name="______________________cpr2" localSheetId="33" hidden="1">{"'előző év december'!$A$2:$CP$214"}</definedName>
    <definedName name="______________________cpr2" localSheetId="36" hidden="1">{"'előző év december'!$A$2:$CP$214"}</definedName>
    <definedName name="______________________cpr2" localSheetId="4" hidden="1">{"'előző év december'!$A$2:$CP$214"}</definedName>
    <definedName name="______________________cpr2" localSheetId="5" hidden="1">{"'előző év december'!$A$2:$CP$214"}</definedName>
    <definedName name="______________________cpr2" localSheetId="6" hidden="1">{"'előző év december'!$A$2:$CP$214"}</definedName>
    <definedName name="______________________cpr2" localSheetId="7" hidden="1">{"'előző év december'!$A$2:$CP$214"}</definedName>
    <definedName name="______________________cpr2" localSheetId="8" hidden="1">{"'előző év december'!$A$2:$CP$214"}</definedName>
    <definedName name="______________________cpr2" localSheetId="9" hidden="1">{"'előző év december'!$A$2:$CP$214"}</definedName>
    <definedName name="______________________cpr2" localSheetId="0" hidden="1">{"'előző év december'!$A$2:$CP$214"}</definedName>
    <definedName name="______________________cpr2" hidden="1">{"'előző év december'!$A$2:$CP$214"}</definedName>
    <definedName name="______________________cpr3" localSheetId="11" hidden="1">{"'előző év december'!$A$2:$CP$214"}</definedName>
    <definedName name="______________________cpr3" localSheetId="12" hidden="1">{"'előző év december'!$A$2:$CP$214"}</definedName>
    <definedName name="______________________cpr3" localSheetId="14" hidden="1">{"'előző év december'!$A$2:$CP$214"}</definedName>
    <definedName name="______________________cpr3" localSheetId="15" hidden="1">{"'előző év december'!$A$2:$CP$214"}</definedName>
    <definedName name="______________________cpr3" localSheetId="16" hidden="1">{"'előző év december'!$A$2:$CP$214"}</definedName>
    <definedName name="______________________cpr3" localSheetId="17" hidden="1">{"'előző év december'!$A$2:$CP$214"}</definedName>
    <definedName name="______________________cpr3" localSheetId="18" hidden="1">{"'előző év december'!$A$2:$CP$214"}</definedName>
    <definedName name="______________________cpr3" localSheetId="19" hidden="1">{"'előző év december'!$A$2:$CP$214"}</definedName>
    <definedName name="______________________cpr3" localSheetId="20" hidden="1">{"'előző év december'!$A$2:$CP$214"}</definedName>
    <definedName name="______________________cpr3" localSheetId="21" hidden="1">{"'előző év december'!$A$2:$CP$214"}</definedName>
    <definedName name="______________________cpr3" localSheetId="22" hidden="1">{"'előző év december'!$A$2:$CP$214"}</definedName>
    <definedName name="______________________cpr3" localSheetId="23" hidden="1">{"'előző év december'!$A$2:$CP$214"}</definedName>
    <definedName name="______________________cpr3" localSheetId="24" hidden="1">{"'előző év december'!$A$2:$CP$214"}</definedName>
    <definedName name="______________________cpr3" localSheetId="25" hidden="1">{"'előző év december'!$A$2:$CP$214"}</definedName>
    <definedName name="______________________cpr3" localSheetId="26" hidden="1">{"'előző év december'!$A$2:$CP$214"}</definedName>
    <definedName name="______________________cpr3" localSheetId="27" hidden="1">{"'előző év december'!$A$2:$CP$214"}</definedName>
    <definedName name="______________________cpr3" localSheetId="3" hidden="1">{"'előző év december'!$A$2:$CP$214"}</definedName>
    <definedName name="______________________cpr3" localSheetId="30" hidden="1">{"'előző év december'!$A$2:$CP$214"}</definedName>
    <definedName name="______________________cpr3" localSheetId="31" hidden="1">{"'előző év december'!$A$2:$CP$214"}</definedName>
    <definedName name="______________________cpr3" localSheetId="32" hidden="1">{"'előző év december'!$A$2:$CP$214"}</definedName>
    <definedName name="______________________cpr3" localSheetId="33" hidden="1">{"'előző év december'!$A$2:$CP$214"}</definedName>
    <definedName name="______________________cpr3" localSheetId="36" hidden="1">{"'előző év december'!$A$2:$CP$214"}</definedName>
    <definedName name="______________________cpr3" localSheetId="4" hidden="1">{"'előző év december'!$A$2:$CP$214"}</definedName>
    <definedName name="______________________cpr3" localSheetId="5" hidden="1">{"'előző év december'!$A$2:$CP$214"}</definedName>
    <definedName name="______________________cpr3" localSheetId="6" hidden="1">{"'előző év december'!$A$2:$CP$214"}</definedName>
    <definedName name="______________________cpr3" localSheetId="7" hidden="1">{"'előző év december'!$A$2:$CP$214"}</definedName>
    <definedName name="______________________cpr3" localSheetId="8" hidden="1">{"'előző év december'!$A$2:$CP$214"}</definedName>
    <definedName name="______________________cpr3" localSheetId="9" hidden="1">{"'előző év december'!$A$2:$CP$214"}</definedName>
    <definedName name="______________________cpr3" localSheetId="0" hidden="1">{"'előző év december'!$A$2:$CP$214"}</definedName>
    <definedName name="______________________cpr3" hidden="1">{"'előző év december'!$A$2:$CP$214"}</definedName>
    <definedName name="______________________cpr4" localSheetId="11" hidden="1">{"'előző év december'!$A$2:$CP$214"}</definedName>
    <definedName name="______________________cpr4" localSheetId="12" hidden="1">{"'előző év december'!$A$2:$CP$214"}</definedName>
    <definedName name="______________________cpr4" localSheetId="14" hidden="1">{"'előző év december'!$A$2:$CP$214"}</definedName>
    <definedName name="______________________cpr4" localSheetId="15" hidden="1">{"'előző év december'!$A$2:$CP$214"}</definedName>
    <definedName name="______________________cpr4" localSheetId="16" hidden="1">{"'előző év december'!$A$2:$CP$214"}</definedName>
    <definedName name="______________________cpr4" localSheetId="17" hidden="1">{"'előző év december'!$A$2:$CP$214"}</definedName>
    <definedName name="______________________cpr4" localSheetId="18" hidden="1">{"'előző év december'!$A$2:$CP$214"}</definedName>
    <definedName name="______________________cpr4" localSheetId="19" hidden="1">{"'előző év december'!$A$2:$CP$214"}</definedName>
    <definedName name="______________________cpr4" localSheetId="20" hidden="1">{"'előző év december'!$A$2:$CP$214"}</definedName>
    <definedName name="______________________cpr4" localSheetId="21" hidden="1">{"'előző év december'!$A$2:$CP$214"}</definedName>
    <definedName name="______________________cpr4" localSheetId="22" hidden="1">{"'előző év december'!$A$2:$CP$214"}</definedName>
    <definedName name="______________________cpr4" localSheetId="23" hidden="1">{"'előző év december'!$A$2:$CP$214"}</definedName>
    <definedName name="______________________cpr4" localSheetId="24" hidden="1">{"'előző év december'!$A$2:$CP$214"}</definedName>
    <definedName name="______________________cpr4" localSheetId="25" hidden="1">{"'előző év december'!$A$2:$CP$214"}</definedName>
    <definedName name="______________________cpr4" localSheetId="26" hidden="1">{"'előző év december'!$A$2:$CP$214"}</definedName>
    <definedName name="______________________cpr4" localSheetId="27" hidden="1">{"'előző év december'!$A$2:$CP$214"}</definedName>
    <definedName name="______________________cpr4" localSheetId="3" hidden="1">{"'előző év december'!$A$2:$CP$214"}</definedName>
    <definedName name="______________________cpr4" localSheetId="30" hidden="1">{"'előző év december'!$A$2:$CP$214"}</definedName>
    <definedName name="______________________cpr4" localSheetId="31" hidden="1">{"'előző év december'!$A$2:$CP$214"}</definedName>
    <definedName name="______________________cpr4" localSheetId="32" hidden="1">{"'előző év december'!$A$2:$CP$214"}</definedName>
    <definedName name="______________________cpr4" localSheetId="33" hidden="1">{"'előző év december'!$A$2:$CP$214"}</definedName>
    <definedName name="______________________cpr4" localSheetId="36" hidden="1">{"'előző év december'!$A$2:$CP$214"}</definedName>
    <definedName name="______________________cpr4" localSheetId="4" hidden="1">{"'előző év december'!$A$2:$CP$214"}</definedName>
    <definedName name="______________________cpr4" localSheetId="5" hidden="1">{"'előző év december'!$A$2:$CP$214"}</definedName>
    <definedName name="______________________cpr4" localSheetId="6" hidden="1">{"'előző év december'!$A$2:$CP$214"}</definedName>
    <definedName name="______________________cpr4" localSheetId="7" hidden="1">{"'előző év december'!$A$2:$CP$214"}</definedName>
    <definedName name="______________________cpr4" localSheetId="8" hidden="1">{"'előző év december'!$A$2:$CP$214"}</definedName>
    <definedName name="______________________cpr4" localSheetId="9" hidden="1">{"'előző év december'!$A$2:$CP$214"}</definedName>
    <definedName name="______________________cpr4" localSheetId="0" hidden="1">{"'előző év december'!$A$2:$CP$214"}</definedName>
    <definedName name="______________________cpr4" hidden="1">{"'előző év december'!$A$2:$CP$214"}</definedName>
    <definedName name="_____________________cp1" localSheetId="11" hidden="1">{"'előző év december'!$A$2:$CP$214"}</definedName>
    <definedName name="_____________________cp1" localSheetId="12" hidden="1">{"'előző év december'!$A$2:$CP$214"}</definedName>
    <definedName name="_____________________cp1" localSheetId="14" hidden="1">{"'előző év december'!$A$2:$CP$214"}</definedName>
    <definedName name="_____________________cp1" localSheetId="15" hidden="1">{"'előző év december'!$A$2:$CP$214"}</definedName>
    <definedName name="_____________________cp1" localSheetId="16" hidden="1">{"'előző év december'!$A$2:$CP$214"}</definedName>
    <definedName name="_____________________cp1" localSheetId="17" hidden="1">{"'előző év december'!$A$2:$CP$214"}</definedName>
    <definedName name="_____________________cp1" localSheetId="18" hidden="1">{"'előző év december'!$A$2:$CP$214"}</definedName>
    <definedName name="_____________________cp1" localSheetId="19" hidden="1">{"'előző év december'!$A$2:$CP$214"}</definedName>
    <definedName name="_____________________cp1" localSheetId="20" hidden="1">{"'előző év december'!$A$2:$CP$214"}</definedName>
    <definedName name="_____________________cp1" localSheetId="21" hidden="1">{"'előző év december'!$A$2:$CP$214"}</definedName>
    <definedName name="_____________________cp1" localSheetId="22" hidden="1">{"'előző év december'!$A$2:$CP$214"}</definedName>
    <definedName name="_____________________cp1" localSheetId="23" hidden="1">{"'előző év december'!$A$2:$CP$214"}</definedName>
    <definedName name="_____________________cp1" localSheetId="24" hidden="1">{"'előző év december'!$A$2:$CP$214"}</definedName>
    <definedName name="_____________________cp1" localSheetId="25" hidden="1">{"'előző év december'!$A$2:$CP$214"}</definedName>
    <definedName name="_____________________cp1" localSheetId="26" hidden="1">{"'előző év december'!$A$2:$CP$214"}</definedName>
    <definedName name="_____________________cp1" localSheetId="27" hidden="1">{"'előző év december'!$A$2:$CP$214"}</definedName>
    <definedName name="_____________________cp1" localSheetId="3" hidden="1">{"'előző év december'!$A$2:$CP$214"}</definedName>
    <definedName name="_____________________cp1" localSheetId="30" hidden="1">{"'előző év december'!$A$2:$CP$214"}</definedName>
    <definedName name="_____________________cp1" localSheetId="31" hidden="1">{"'előző év december'!$A$2:$CP$214"}</definedName>
    <definedName name="_____________________cp1" localSheetId="32" hidden="1">{"'előző év december'!$A$2:$CP$214"}</definedName>
    <definedName name="_____________________cp1" localSheetId="33" hidden="1">{"'előző év december'!$A$2:$CP$214"}</definedName>
    <definedName name="_____________________cp1" localSheetId="36" hidden="1">{"'előző év december'!$A$2:$CP$214"}</definedName>
    <definedName name="_____________________cp1" localSheetId="4" hidden="1">{"'előző év december'!$A$2:$CP$214"}</definedName>
    <definedName name="_____________________cp1" localSheetId="5" hidden="1">{"'előző év december'!$A$2:$CP$214"}</definedName>
    <definedName name="_____________________cp1" localSheetId="6" hidden="1">{"'előző év december'!$A$2:$CP$214"}</definedName>
    <definedName name="_____________________cp1" localSheetId="7" hidden="1">{"'előző év december'!$A$2:$CP$214"}</definedName>
    <definedName name="_____________________cp1" localSheetId="8" hidden="1">{"'előző év december'!$A$2:$CP$214"}</definedName>
    <definedName name="_____________________cp1" localSheetId="9" hidden="1">{"'előző év december'!$A$2:$CP$214"}</definedName>
    <definedName name="_____________________cp1" localSheetId="0" hidden="1">{"'előző év december'!$A$2:$CP$214"}</definedName>
    <definedName name="_____________________cp1" hidden="1">{"'előző év december'!$A$2:$CP$214"}</definedName>
    <definedName name="_____________________cp10" localSheetId="11" hidden="1">{"'előző év december'!$A$2:$CP$214"}</definedName>
    <definedName name="_____________________cp10" localSheetId="12" hidden="1">{"'előző év december'!$A$2:$CP$214"}</definedName>
    <definedName name="_____________________cp10" localSheetId="14" hidden="1">{"'előző év december'!$A$2:$CP$214"}</definedName>
    <definedName name="_____________________cp10" localSheetId="15" hidden="1">{"'előző év december'!$A$2:$CP$214"}</definedName>
    <definedName name="_____________________cp10" localSheetId="16" hidden="1">{"'előző év december'!$A$2:$CP$214"}</definedName>
    <definedName name="_____________________cp10" localSheetId="17" hidden="1">{"'előző év december'!$A$2:$CP$214"}</definedName>
    <definedName name="_____________________cp10" localSheetId="18" hidden="1">{"'előző év december'!$A$2:$CP$214"}</definedName>
    <definedName name="_____________________cp10" localSheetId="19" hidden="1">{"'előző év december'!$A$2:$CP$214"}</definedName>
    <definedName name="_____________________cp10" localSheetId="20" hidden="1">{"'előző év december'!$A$2:$CP$214"}</definedName>
    <definedName name="_____________________cp10" localSheetId="21" hidden="1">{"'előző év december'!$A$2:$CP$214"}</definedName>
    <definedName name="_____________________cp10" localSheetId="22" hidden="1">{"'előző év december'!$A$2:$CP$214"}</definedName>
    <definedName name="_____________________cp10" localSheetId="23" hidden="1">{"'előző év december'!$A$2:$CP$214"}</definedName>
    <definedName name="_____________________cp10" localSheetId="24" hidden="1">{"'előző év december'!$A$2:$CP$214"}</definedName>
    <definedName name="_____________________cp10" localSheetId="25" hidden="1">{"'előző év december'!$A$2:$CP$214"}</definedName>
    <definedName name="_____________________cp10" localSheetId="26" hidden="1">{"'előző év december'!$A$2:$CP$214"}</definedName>
    <definedName name="_____________________cp10" localSheetId="27" hidden="1">{"'előző év december'!$A$2:$CP$214"}</definedName>
    <definedName name="_____________________cp10" localSheetId="3" hidden="1">{"'előző év december'!$A$2:$CP$214"}</definedName>
    <definedName name="_____________________cp10" localSheetId="30" hidden="1">{"'előző év december'!$A$2:$CP$214"}</definedName>
    <definedName name="_____________________cp10" localSheetId="31" hidden="1">{"'előző év december'!$A$2:$CP$214"}</definedName>
    <definedName name="_____________________cp10" localSheetId="32" hidden="1">{"'előző év december'!$A$2:$CP$214"}</definedName>
    <definedName name="_____________________cp10" localSheetId="33" hidden="1">{"'előző év december'!$A$2:$CP$214"}</definedName>
    <definedName name="_____________________cp10" localSheetId="36" hidden="1">{"'előző év december'!$A$2:$CP$214"}</definedName>
    <definedName name="_____________________cp10" localSheetId="4" hidden="1">{"'előző év december'!$A$2:$CP$214"}</definedName>
    <definedName name="_____________________cp10" localSheetId="5" hidden="1">{"'előző év december'!$A$2:$CP$214"}</definedName>
    <definedName name="_____________________cp10" localSheetId="6" hidden="1">{"'előző év december'!$A$2:$CP$214"}</definedName>
    <definedName name="_____________________cp10" localSheetId="7" hidden="1">{"'előző év december'!$A$2:$CP$214"}</definedName>
    <definedName name="_____________________cp10" localSheetId="8" hidden="1">{"'előző év december'!$A$2:$CP$214"}</definedName>
    <definedName name="_____________________cp10" localSheetId="9" hidden="1">{"'előző év december'!$A$2:$CP$214"}</definedName>
    <definedName name="_____________________cp10" localSheetId="0" hidden="1">{"'előző év december'!$A$2:$CP$214"}</definedName>
    <definedName name="_____________________cp10" hidden="1">{"'előző év december'!$A$2:$CP$214"}</definedName>
    <definedName name="_____________________cp11" localSheetId="11" hidden="1">{"'előző év december'!$A$2:$CP$214"}</definedName>
    <definedName name="_____________________cp11" localSheetId="12" hidden="1">{"'előző év december'!$A$2:$CP$214"}</definedName>
    <definedName name="_____________________cp11" localSheetId="14" hidden="1">{"'előző év december'!$A$2:$CP$214"}</definedName>
    <definedName name="_____________________cp11" localSheetId="15" hidden="1">{"'előző év december'!$A$2:$CP$214"}</definedName>
    <definedName name="_____________________cp11" localSheetId="16" hidden="1">{"'előző év december'!$A$2:$CP$214"}</definedName>
    <definedName name="_____________________cp11" localSheetId="17" hidden="1">{"'előző év december'!$A$2:$CP$214"}</definedName>
    <definedName name="_____________________cp11" localSheetId="18" hidden="1">{"'előző év december'!$A$2:$CP$214"}</definedName>
    <definedName name="_____________________cp11" localSheetId="19" hidden="1">{"'előző év december'!$A$2:$CP$214"}</definedName>
    <definedName name="_____________________cp11" localSheetId="20" hidden="1">{"'előző év december'!$A$2:$CP$214"}</definedName>
    <definedName name="_____________________cp11" localSheetId="21" hidden="1">{"'előző év december'!$A$2:$CP$214"}</definedName>
    <definedName name="_____________________cp11" localSheetId="22" hidden="1">{"'előző év december'!$A$2:$CP$214"}</definedName>
    <definedName name="_____________________cp11" localSheetId="23" hidden="1">{"'előző év december'!$A$2:$CP$214"}</definedName>
    <definedName name="_____________________cp11" localSheetId="24" hidden="1">{"'előző év december'!$A$2:$CP$214"}</definedName>
    <definedName name="_____________________cp11" localSheetId="25" hidden="1">{"'előző év december'!$A$2:$CP$214"}</definedName>
    <definedName name="_____________________cp11" localSheetId="26" hidden="1">{"'előző év december'!$A$2:$CP$214"}</definedName>
    <definedName name="_____________________cp11" localSheetId="27" hidden="1">{"'előző év december'!$A$2:$CP$214"}</definedName>
    <definedName name="_____________________cp11" localSheetId="3" hidden="1">{"'előző év december'!$A$2:$CP$214"}</definedName>
    <definedName name="_____________________cp11" localSheetId="30" hidden="1">{"'előző év december'!$A$2:$CP$214"}</definedName>
    <definedName name="_____________________cp11" localSheetId="31" hidden="1">{"'előző év december'!$A$2:$CP$214"}</definedName>
    <definedName name="_____________________cp11" localSheetId="32" hidden="1">{"'előző év december'!$A$2:$CP$214"}</definedName>
    <definedName name="_____________________cp11" localSheetId="33" hidden="1">{"'előző év december'!$A$2:$CP$214"}</definedName>
    <definedName name="_____________________cp11" localSheetId="36" hidden="1">{"'előző év december'!$A$2:$CP$214"}</definedName>
    <definedName name="_____________________cp11" localSheetId="4" hidden="1">{"'előző év december'!$A$2:$CP$214"}</definedName>
    <definedName name="_____________________cp11" localSheetId="5" hidden="1">{"'előző év december'!$A$2:$CP$214"}</definedName>
    <definedName name="_____________________cp11" localSheetId="6" hidden="1">{"'előző év december'!$A$2:$CP$214"}</definedName>
    <definedName name="_____________________cp11" localSheetId="7" hidden="1">{"'előző év december'!$A$2:$CP$214"}</definedName>
    <definedName name="_____________________cp11" localSheetId="8" hidden="1">{"'előző év december'!$A$2:$CP$214"}</definedName>
    <definedName name="_____________________cp11" localSheetId="9" hidden="1">{"'előző év december'!$A$2:$CP$214"}</definedName>
    <definedName name="_____________________cp11" localSheetId="0" hidden="1">{"'előző év december'!$A$2:$CP$214"}</definedName>
    <definedName name="_____________________cp11" hidden="1">{"'előző év december'!$A$2:$CP$214"}</definedName>
    <definedName name="_____________________cp2" localSheetId="11" hidden="1">{"'előző év december'!$A$2:$CP$214"}</definedName>
    <definedName name="_____________________cp2" localSheetId="12" hidden="1">{"'előző év december'!$A$2:$CP$214"}</definedName>
    <definedName name="_____________________cp2" localSheetId="14" hidden="1">{"'előző év december'!$A$2:$CP$214"}</definedName>
    <definedName name="_____________________cp2" localSheetId="15" hidden="1">{"'előző év december'!$A$2:$CP$214"}</definedName>
    <definedName name="_____________________cp2" localSheetId="16" hidden="1">{"'előző év december'!$A$2:$CP$214"}</definedName>
    <definedName name="_____________________cp2" localSheetId="17" hidden="1">{"'előző év december'!$A$2:$CP$214"}</definedName>
    <definedName name="_____________________cp2" localSheetId="18" hidden="1">{"'előző év december'!$A$2:$CP$214"}</definedName>
    <definedName name="_____________________cp2" localSheetId="19" hidden="1">{"'előző év december'!$A$2:$CP$214"}</definedName>
    <definedName name="_____________________cp2" localSheetId="20" hidden="1">{"'előző év december'!$A$2:$CP$214"}</definedName>
    <definedName name="_____________________cp2" localSheetId="21" hidden="1">{"'előző év december'!$A$2:$CP$214"}</definedName>
    <definedName name="_____________________cp2" localSheetId="22" hidden="1">{"'előző év december'!$A$2:$CP$214"}</definedName>
    <definedName name="_____________________cp2" localSheetId="23" hidden="1">{"'előző év december'!$A$2:$CP$214"}</definedName>
    <definedName name="_____________________cp2" localSheetId="24" hidden="1">{"'előző év december'!$A$2:$CP$214"}</definedName>
    <definedName name="_____________________cp2" localSheetId="25" hidden="1">{"'előző év december'!$A$2:$CP$214"}</definedName>
    <definedName name="_____________________cp2" localSheetId="26" hidden="1">{"'előző év december'!$A$2:$CP$214"}</definedName>
    <definedName name="_____________________cp2" localSheetId="27" hidden="1">{"'előző év december'!$A$2:$CP$214"}</definedName>
    <definedName name="_____________________cp2" localSheetId="3" hidden="1">{"'előző év december'!$A$2:$CP$214"}</definedName>
    <definedName name="_____________________cp2" localSheetId="30" hidden="1">{"'előző év december'!$A$2:$CP$214"}</definedName>
    <definedName name="_____________________cp2" localSheetId="31" hidden="1">{"'előző év december'!$A$2:$CP$214"}</definedName>
    <definedName name="_____________________cp2" localSheetId="32" hidden="1">{"'előző év december'!$A$2:$CP$214"}</definedName>
    <definedName name="_____________________cp2" localSheetId="33" hidden="1">{"'előző év december'!$A$2:$CP$214"}</definedName>
    <definedName name="_____________________cp2" localSheetId="36" hidden="1">{"'előző év december'!$A$2:$CP$214"}</definedName>
    <definedName name="_____________________cp2" localSheetId="4" hidden="1">{"'előző év december'!$A$2:$CP$214"}</definedName>
    <definedName name="_____________________cp2" localSheetId="5" hidden="1">{"'előző év december'!$A$2:$CP$214"}</definedName>
    <definedName name="_____________________cp2" localSheetId="6" hidden="1">{"'előző év december'!$A$2:$CP$214"}</definedName>
    <definedName name="_____________________cp2" localSheetId="7" hidden="1">{"'előző év december'!$A$2:$CP$214"}</definedName>
    <definedName name="_____________________cp2" localSheetId="8" hidden="1">{"'előző év december'!$A$2:$CP$214"}</definedName>
    <definedName name="_____________________cp2" localSheetId="9" hidden="1">{"'előző év december'!$A$2:$CP$214"}</definedName>
    <definedName name="_____________________cp2" localSheetId="0" hidden="1">{"'előző év december'!$A$2:$CP$214"}</definedName>
    <definedName name="_____________________cp2" hidden="1">{"'előző év december'!$A$2:$CP$214"}</definedName>
    <definedName name="_____________________cp3" localSheetId="11" hidden="1">{"'előző év december'!$A$2:$CP$214"}</definedName>
    <definedName name="_____________________cp3" localSheetId="12" hidden="1">{"'előző év december'!$A$2:$CP$214"}</definedName>
    <definedName name="_____________________cp3" localSheetId="14" hidden="1">{"'előző év december'!$A$2:$CP$214"}</definedName>
    <definedName name="_____________________cp3" localSheetId="15" hidden="1">{"'előző év december'!$A$2:$CP$214"}</definedName>
    <definedName name="_____________________cp3" localSheetId="16" hidden="1">{"'előző év december'!$A$2:$CP$214"}</definedName>
    <definedName name="_____________________cp3" localSheetId="17" hidden="1">{"'előző év december'!$A$2:$CP$214"}</definedName>
    <definedName name="_____________________cp3" localSheetId="18" hidden="1">{"'előző év december'!$A$2:$CP$214"}</definedName>
    <definedName name="_____________________cp3" localSheetId="19" hidden="1">{"'előző év december'!$A$2:$CP$214"}</definedName>
    <definedName name="_____________________cp3" localSheetId="20" hidden="1">{"'előző év december'!$A$2:$CP$214"}</definedName>
    <definedName name="_____________________cp3" localSheetId="21" hidden="1">{"'előző év december'!$A$2:$CP$214"}</definedName>
    <definedName name="_____________________cp3" localSheetId="22" hidden="1">{"'előző év december'!$A$2:$CP$214"}</definedName>
    <definedName name="_____________________cp3" localSheetId="23" hidden="1">{"'előző év december'!$A$2:$CP$214"}</definedName>
    <definedName name="_____________________cp3" localSheetId="24" hidden="1">{"'előző év december'!$A$2:$CP$214"}</definedName>
    <definedName name="_____________________cp3" localSheetId="25" hidden="1">{"'előző év december'!$A$2:$CP$214"}</definedName>
    <definedName name="_____________________cp3" localSheetId="26" hidden="1">{"'előző év december'!$A$2:$CP$214"}</definedName>
    <definedName name="_____________________cp3" localSheetId="27" hidden="1">{"'előző év december'!$A$2:$CP$214"}</definedName>
    <definedName name="_____________________cp3" localSheetId="3" hidden="1">{"'előző év december'!$A$2:$CP$214"}</definedName>
    <definedName name="_____________________cp3" localSheetId="30" hidden="1">{"'előző év december'!$A$2:$CP$214"}</definedName>
    <definedName name="_____________________cp3" localSheetId="31" hidden="1">{"'előző év december'!$A$2:$CP$214"}</definedName>
    <definedName name="_____________________cp3" localSheetId="32" hidden="1">{"'előző év december'!$A$2:$CP$214"}</definedName>
    <definedName name="_____________________cp3" localSheetId="33" hidden="1">{"'előző év december'!$A$2:$CP$214"}</definedName>
    <definedName name="_____________________cp3" localSheetId="36" hidden="1">{"'előző év december'!$A$2:$CP$214"}</definedName>
    <definedName name="_____________________cp3" localSheetId="4" hidden="1">{"'előző év december'!$A$2:$CP$214"}</definedName>
    <definedName name="_____________________cp3" localSheetId="5" hidden="1">{"'előző év december'!$A$2:$CP$214"}</definedName>
    <definedName name="_____________________cp3" localSheetId="6" hidden="1">{"'előző év december'!$A$2:$CP$214"}</definedName>
    <definedName name="_____________________cp3" localSheetId="7" hidden="1">{"'előző év december'!$A$2:$CP$214"}</definedName>
    <definedName name="_____________________cp3" localSheetId="8" hidden="1">{"'előző év december'!$A$2:$CP$214"}</definedName>
    <definedName name="_____________________cp3" localSheetId="9" hidden="1">{"'előző év december'!$A$2:$CP$214"}</definedName>
    <definedName name="_____________________cp3" localSheetId="0" hidden="1">{"'előző év december'!$A$2:$CP$214"}</definedName>
    <definedName name="_____________________cp3" hidden="1">{"'előző év december'!$A$2:$CP$214"}</definedName>
    <definedName name="_____________________cp4" localSheetId="11" hidden="1">{"'előző év december'!$A$2:$CP$214"}</definedName>
    <definedName name="_____________________cp4" localSheetId="12" hidden="1">{"'előző év december'!$A$2:$CP$214"}</definedName>
    <definedName name="_____________________cp4" localSheetId="14" hidden="1">{"'előző év december'!$A$2:$CP$214"}</definedName>
    <definedName name="_____________________cp4" localSheetId="15" hidden="1">{"'előző év december'!$A$2:$CP$214"}</definedName>
    <definedName name="_____________________cp4" localSheetId="16" hidden="1">{"'előző év december'!$A$2:$CP$214"}</definedName>
    <definedName name="_____________________cp4" localSheetId="17" hidden="1">{"'előző év december'!$A$2:$CP$214"}</definedName>
    <definedName name="_____________________cp4" localSheetId="18" hidden="1">{"'előző év december'!$A$2:$CP$214"}</definedName>
    <definedName name="_____________________cp4" localSheetId="19" hidden="1">{"'előző év december'!$A$2:$CP$214"}</definedName>
    <definedName name="_____________________cp4" localSheetId="20" hidden="1">{"'előző év december'!$A$2:$CP$214"}</definedName>
    <definedName name="_____________________cp4" localSheetId="21" hidden="1">{"'előző év december'!$A$2:$CP$214"}</definedName>
    <definedName name="_____________________cp4" localSheetId="22" hidden="1">{"'előző év december'!$A$2:$CP$214"}</definedName>
    <definedName name="_____________________cp4" localSheetId="23" hidden="1">{"'előző év december'!$A$2:$CP$214"}</definedName>
    <definedName name="_____________________cp4" localSheetId="24" hidden="1">{"'előző év december'!$A$2:$CP$214"}</definedName>
    <definedName name="_____________________cp4" localSheetId="25" hidden="1">{"'előző év december'!$A$2:$CP$214"}</definedName>
    <definedName name="_____________________cp4" localSheetId="26" hidden="1">{"'előző év december'!$A$2:$CP$214"}</definedName>
    <definedName name="_____________________cp4" localSheetId="27" hidden="1">{"'előző év december'!$A$2:$CP$214"}</definedName>
    <definedName name="_____________________cp4" localSheetId="3" hidden="1">{"'előző év december'!$A$2:$CP$214"}</definedName>
    <definedName name="_____________________cp4" localSheetId="30" hidden="1">{"'előző év december'!$A$2:$CP$214"}</definedName>
    <definedName name="_____________________cp4" localSheetId="31" hidden="1">{"'előző év december'!$A$2:$CP$214"}</definedName>
    <definedName name="_____________________cp4" localSheetId="32" hidden="1">{"'előző év december'!$A$2:$CP$214"}</definedName>
    <definedName name="_____________________cp4" localSheetId="33" hidden="1">{"'előző év december'!$A$2:$CP$214"}</definedName>
    <definedName name="_____________________cp4" localSheetId="36" hidden="1">{"'előző év december'!$A$2:$CP$214"}</definedName>
    <definedName name="_____________________cp4" localSheetId="4" hidden="1">{"'előző év december'!$A$2:$CP$214"}</definedName>
    <definedName name="_____________________cp4" localSheetId="5" hidden="1">{"'előző év december'!$A$2:$CP$214"}</definedName>
    <definedName name="_____________________cp4" localSheetId="6" hidden="1">{"'előző év december'!$A$2:$CP$214"}</definedName>
    <definedName name="_____________________cp4" localSheetId="7" hidden="1">{"'előző év december'!$A$2:$CP$214"}</definedName>
    <definedName name="_____________________cp4" localSheetId="8" hidden="1">{"'előző év december'!$A$2:$CP$214"}</definedName>
    <definedName name="_____________________cp4" localSheetId="9" hidden="1">{"'előző év december'!$A$2:$CP$214"}</definedName>
    <definedName name="_____________________cp4" localSheetId="0" hidden="1">{"'előző év december'!$A$2:$CP$214"}</definedName>
    <definedName name="_____________________cp4" hidden="1">{"'előző év december'!$A$2:$CP$214"}</definedName>
    <definedName name="_____________________cp5" localSheetId="11" hidden="1">{"'előző év december'!$A$2:$CP$214"}</definedName>
    <definedName name="_____________________cp5" localSheetId="12" hidden="1">{"'előző év december'!$A$2:$CP$214"}</definedName>
    <definedName name="_____________________cp5" localSheetId="14" hidden="1">{"'előző év december'!$A$2:$CP$214"}</definedName>
    <definedName name="_____________________cp5" localSheetId="15" hidden="1">{"'előző év december'!$A$2:$CP$214"}</definedName>
    <definedName name="_____________________cp5" localSheetId="16" hidden="1">{"'előző év december'!$A$2:$CP$214"}</definedName>
    <definedName name="_____________________cp5" localSheetId="17" hidden="1">{"'előző év december'!$A$2:$CP$214"}</definedName>
    <definedName name="_____________________cp5" localSheetId="18" hidden="1">{"'előző év december'!$A$2:$CP$214"}</definedName>
    <definedName name="_____________________cp5" localSheetId="19" hidden="1">{"'előző év december'!$A$2:$CP$214"}</definedName>
    <definedName name="_____________________cp5" localSheetId="20" hidden="1">{"'előző év december'!$A$2:$CP$214"}</definedName>
    <definedName name="_____________________cp5" localSheetId="21" hidden="1">{"'előző év december'!$A$2:$CP$214"}</definedName>
    <definedName name="_____________________cp5" localSheetId="22" hidden="1">{"'előző év december'!$A$2:$CP$214"}</definedName>
    <definedName name="_____________________cp5" localSheetId="23" hidden="1">{"'előző év december'!$A$2:$CP$214"}</definedName>
    <definedName name="_____________________cp5" localSheetId="24" hidden="1">{"'előző év december'!$A$2:$CP$214"}</definedName>
    <definedName name="_____________________cp5" localSheetId="25" hidden="1">{"'előző év december'!$A$2:$CP$214"}</definedName>
    <definedName name="_____________________cp5" localSheetId="26" hidden="1">{"'előző év december'!$A$2:$CP$214"}</definedName>
    <definedName name="_____________________cp5" localSheetId="27" hidden="1">{"'előző év december'!$A$2:$CP$214"}</definedName>
    <definedName name="_____________________cp5" localSheetId="3" hidden="1">{"'előző év december'!$A$2:$CP$214"}</definedName>
    <definedName name="_____________________cp5" localSheetId="30" hidden="1">{"'előző év december'!$A$2:$CP$214"}</definedName>
    <definedName name="_____________________cp5" localSheetId="31" hidden="1">{"'előző év december'!$A$2:$CP$214"}</definedName>
    <definedName name="_____________________cp5" localSheetId="32" hidden="1">{"'előző év december'!$A$2:$CP$214"}</definedName>
    <definedName name="_____________________cp5" localSheetId="33" hidden="1">{"'előző év december'!$A$2:$CP$214"}</definedName>
    <definedName name="_____________________cp5" localSheetId="36" hidden="1">{"'előző év december'!$A$2:$CP$214"}</definedName>
    <definedName name="_____________________cp5" localSheetId="4" hidden="1">{"'előző év december'!$A$2:$CP$214"}</definedName>
    <definedName name="_____________________cp5" localSheetId="5" hidden="1">{"'előző év december'!$A$2:$CP$214"}</definedName>
    <definedName name="_____________________cp5" localSheetId="6" hidden="1">{"'előző év december'!$A$2:$CP$214"}</definedName>
    <definedName name="_____________________cp5" localSheetId="7" hidden="1">{"'előző év december'!$A$2:$CP$214"}</definedName>
    <definedName name="_____________________cp5" localSheetId="8" hidden="1">{"'előző év december'!$A$2:$CP$214"}</definedName>
    <definedName name="_____________________cp5" localSheetId="9" hidden="1">{"'előző év december'!$A$2:$CP$214"}</definedName>
    <definedName name="_____________________cp5" localSheetId="0" hidden="1">{"'előző év december'!$A$2:$CP$214"}</definedName>
    <definedName name="_____________________cp5" hidden="1">{"'előző év december'!$A$2:$CP$214"}</definedName>
    <definedName name="_____________________cp6" localSheetId="11" hidden="1">{"'előző év december'!$A$2:$CP$214"}</definedName>
    <definedName name="_____________________cp6" localSheetId="12" hidden="1">{"'előző év december'!$A$2:$CP$214"}</definedName>
    <definedName name="_____________________cp6" localSheetId="14" hidden="1">{"'előző év december'!$A$2:$CP$214"}</definedName>
    <definedName name="_____________________cp6" localSheetId="15" hidden="1">{"'előző év december'!$A$2:$CP$214"}</definedName>
    <definedName name="_____________________cp6" localSheetId="16" hidden="1">{"'előző év december'!$A$2:$CP$214"}</definedName>
    <definedName name="_____________________cp6" localSheetId="17" hidden="1">{"'előző év december'!$A$2:$CP$214"}</definedName>
    <definedName name="_____________________cp6" localSheetId="18" hidden="1">{"'előző év december'!$A$2:$CP$214"}</definedName>
    <definedName name="_____________________cp6" localSheetId="19" hidden="1">{"'előző év december'!$A$2:$CP$214"}</definedName>
    <definedName name="_____________________cp6" localSheetId="20" hidden="1">{"'előző év december'!$A$2:$CP$214"}</definedName>
    <definedName name="_____________________cp6" localSheetId="21" hidden="1">{"'előző év december'!$A$2:$CP$214"}</definedName>
    <definedName name="_____________________cp6" localSheetId="22" hidden="1">{"'előző év december'!$A$2:$CP$214"}</definedName>
    <definedName name="_____________________cp6" localSheetId="23" hidden="1">{"'előző év december'!$A$2:$CP$214"}</definedName>
    <definedName name="_____________________cp6" localSheetId="24" hidden="1">{"'előző év december'!$A$2:$CP$214"}</definedName>
    <definedName name="_____________________cp6" localSheetId="25" hidden="1">{"'előző év december'!$A$2:$CP$214"}</definedName>
    <definedName name="_____________________cp6" localSheetId="26" hidden="1">{"'előző év december'!$A$2:$CP$214"}</definedName>
    <definedName name="_____________________cp6" localSheetId="27" hidden="1">{"'előző év december'!$A$2:$CP$214"}</definedName>
    <definedName name="_____________________cp6" localSheetId="3" hidden="1">{"'előző év december'!$A$2:$CP$214"}</definedName>
    <definedName name="_____________________cp6" localSheetId="30" hidden="1">{"'előző év december'!$A$2:$CP$214"}</definedName>
    <definedName name="_____________________cp6" localSheetId="31" hidden="1">{"'előző év december'!$A$2:$CP$214"}</definedName>
    <definedName name="_____________________cp6" localSheetId="32" hidden="1">{"'előző év december'!$A$2:$CP$214"}</definedName>
    <definedName name="_____________________cp6" localSheetId="33" hidden="1">{"'előző év december'!$A$2:$CP$214"}</definedName>
    <definedName name="_____________________cp6" localSheetId="36" hidden="1">{"'előző év december'!$A$2:$CP$214"}</definedName>
    <definedName name="_____________________cp6" localSheetId="4" hidden="1">{"'előző év december'!$A$2:$CP$214"}</definedName>
    <definedName name="_____________________cp6" localSheetId="5" hidden="1">{"'előző év december'!$A$2:$CP$214"}</definedName>
    <definedName name="_____________________cp6" localSheetId="6" hidden="1">{"'előző év december'!$A$2:$CP$214"}</definedName>
    <definedName name="_____________________cp6" localSheetId="7" hidden="1">{"'előző év december'!$A$2:$CP$214"}</definedName>
    <definedName name="_____________________cp6" localSheetId="8" hidden="1">{"'előző év december'!$A$2:$CP$214"}</definedName>
    <definedName name="_____________________cp6" localSheetId="9" hidden="1">{"'előző év december'!$A$2:$CP$214"}</definedName>
    <definedName name="_____________________cp6" localSheetId="0" hidden="1">{"'előző év december'!$A$2:$CP$214"}</definedName>
    <definedName name="_____________________cp6" hidden="1">{"'előző év december'!$A$2:$CP$214"}</definedName>
    <definedName name="_____________________cp7" localSheetId="11" hidden="1">{"'előző év december'!$A$2:$CP$214"}</definedName>
    <definedName name="_____________________cp7" localSheetId="12" hidden="1">{"'előző év december'!$A$2:$CP$214"}</definedName>
    <definedName name="_____________________cp7" localSheetId="14" hidden="1">{"'előző év december'!$A$2:$CP$214"}</definedName>
    <definedName name="_____________________cp7" localSheetId="15" hidden="1">{"'előző év december'!$A$2:$CP$214"}</definedName>
    <definedName name="_____________________cp7" localSheetId="16" hidden="1">{"'előző év december'!$A$2:$CP$214"}</definedName>
    <definedName name="_____________________cp7" localSheetId="17" hidden="1">{"'előző év december'!$A$2:$CP$214"}</definedName>
    <definedName name="_____________________cp7" localSheetId="18" hidden="1">{"'előző év december'!$A$2:$CP$214"}</definedName>
    <definedName name="_____________________cp7" localSheetId="19" hidden="1">{"'előző év december'!$A$2:$CP$214"}</definedName>
    <definedName name="_____________________cp7" localSheetId="20" hidden="1">{"'előző év december'!$A$2:$CP$214"}</definedName>
    <definedName name="_____________________cp7" localSheetId="21" hidden="1">{"'előző év december'!$A$2:$CP$214"}</definedName>
    <definedName name="_____________________cp7" localSheetId="22" hidden="1">{"'előző év december'!$A$2:$CP$214"}</definedName>
    <definedName name="_____________________cp7" localSheetId="23" hidden="1">{"'előző év december'!$A$2:$CP$214"}</definedName>
    <definedName name="_____________________cp7" localSheetId="24" hidden="1">{"'előző év december'!$A$2:$CP$214"}</definedName>
    <definedName name="_____________________cp7" localSheetId="25" hidden="1">{"'előző év december'!$A$2:$CP$214"}</definedName>
    <definedName name="_____________________cp7" localSheetId="26" hidden="1">{"'előző év december'!$A$2:$CP$214"}</definedName>
    <definedName name="_____________________cp7" localSheetId="27" hidden="1">{"'előző év december'!$A$2:$CP$214"}</definedName>
    <definedName name="_____________________cp7" localSheetId="3" hidden="1">{"'előző év december'!$A$2:$CP$214"}</definedName>
    <definedName name="_____________________cp7" localSheetId="30" hidden="1">{"'előző év december'!$A$2:$CP$214"}</definedName>
    <definedName name="_____________________cp7" localSheetId="31" hidden="1">{"'előző év december'!$A$2:$CP$214"}</definedName>
    <definedName name="_____________________cp7" localSheetId="32" hidden="1">{"'előző év december'!$A$2:$CP$214"}</definedName>
    <definedName name="_____________________cp7" localSheetId="33" hidden="1">{"'előző év december'!$A$2:$CP$214"}</definedName>
    <definedName name="_____________________cp7" localSheetId="36" hidden="1">{"'előző év december'!$A$2:$CP$214"}</definedName>
    <definedName name="_____________________cp7" localSheetId="4" hidden="1">{"'előző év december'!$A$2:$CP$214"}</definedName>
    <definedName name="_____________________cp7" localSheetId="5" hidden="1">{"'előző év december'!$A$2:$CP$214"}</definedName>
    <definedName name="_____________________cp7" localSheetId="6" hidden="1">{"'előző év december'!$A$2:$CP$214"}</definedName>
    <definedName name="_____________________cp7" localSheetId="7" hidden="1">{"'előző év december'!$A$2:$CP$214"}</definedName>
    <definedName name="_____________________cp7" localSheetId="8" hidden="1">{"'előző év december'!$A$2:$CP$214"}</definedName>
    <definedName name="_____________________cp7" localSheetId="9" hidden="1">{"'előző év december'!$A$2:$CP$214"}</definedName>
    <definedName name="_____________________cp7" localSheetId="0" hidden="1">{"'előző év december'!$A$2:$CP$214"}</definedName>
    <definedName name="_____________________cp7" hidden="1">{"'előző év december'!$A$2:$CP$214"}</definedName>
    <definedName name="_____________________cp8" localSheetId="11" hidden="1">{"'előző év december'!$A$2:$CP$214"}</definedName>
    <definedName name="_____________________cp8" localSheetId="12" hidden="1">{"'előző év december'!$A$2:$CP$214"}</definedName>
    <definedName name="_____________________cp8" localSheetId="14" hidden="1">{"'előző év december'!$A$2:$CP$214"}</definedName>
    <definedName name="_____________________cp8" localSheetId="15" hidden="1">{"'előző év december'!$A$2:$CP$214"}</definedName>
    <definedName name="_____________________cp8" localSheetId="16" hidden="1">{"'előző év december'!$A$2:$CP$214"}</definedName>
    <definedName name="_____________________cp8" localSheetId="17" hidden="1">{"'előző év december'!$A$2:$CP$214"}</definedName>
    <definedName name="_____________________cp8" localSheetId="18" hidden="1">{"'előző év december'!$A$2:$CP$214"}</definedName>
    <definedName name="_____________________cp8" localSheetId="19" hidden="1">{"'előző év december'!$A$2:$CP$214"}</definedName>
    <definedName name="_____________________cp8" localSheetId="20" hidden="1">{"'előző év december'!$A$2:$CP$214"}</definedName>
    <definedName name="_____________________cp8" localSheetId="21" hidden="1">{"'előző év december'!$A$2:$CP$214"}</definedName>
    <definedName name="_____________________cp8" localSheetId="22" hidden="1">{"'előző év december'!$A$2:$CP$214"}</definedName>
    <definedName name="_____________________cp8" localSheetId="23" hidden="1">{"'előző év december'!$A$2:$CP$214"}</definedName>
    <definedName name="_____________________cp8" localSheetId="24" hidden="1">{"'előző év december'!$A$2:$CP$214"}</definedName>
    <definedName name="_____________________cp8" localSheetId="25" hidden="1">{"'előző év december'!$A$2:$CP$214"}</definedName>
    <definedName name="_____________________cp8" localSheetId="26" hidden="1">{"'előző év december'!$A$2:$CP$214"}</definedName>
    <definedName name="_____________________cp8" localSheetId="27" hidden="1">{"'előző év december'!$A$2:$CP$214"}</definedName>
    <definedName name="_____________________cp8" localSheetId="3" hidden="1">{"'előző év december'!$A$2:$CP$214"}</definedName>
    <definedName name="_____________________cp8" localSheetId="30" hidden="1">{"'előző év december'!$A$2:$CP$214"}</definedName>
    <definedName name="_____________________cp8" localSheetId="31" hidden="1">{"'előző év december'!$A$2:$CP$214"}</definedName>
    <definedName name="_____________________cp8" localSheetId="32" hidden="1">{"'előző év december'!$A$2:$CP$214"}</definedName>
    <definedName name="_____________________cp8" localSheetId="33" hidden="1">{"'előző év december'!$A$2:$CP$214"}</definedName>
    <definedName name="_____________________cp8" localSheetId="36" hidden="1">{"'előző év december'!$A$2:$CP$214"}</definedName>
    <definedName name="_____________________cp8" localSheetId="4" hidden="1">{"'előző év december'!$A$2:$CP$214"}</definedName>
    <definedName name="_____________________cp8" localSheetId="5" hidden="1">{"'előző év december'!$A$2:$CP$214"}</definedName>
    <definedName name="_____________________cp8" localSheetId="6" hidden="1">{"'előző év december'!$A$2:$CP$214"}</definedName>
    <definedName name="_____________________cp8" localSheetId="7" hidden="1">{"'előző év december'!$A$2:$CP$214"}</definedName>
    <definedName name="_____________________cp8" localSheetId="8" hidden="1">{"'előző év december'!$A$2:$CP$214"}</definedName>
    <definedName name="_____________________cp8" localSheetId="9" hidden="1">{"'előző év december'!$A$2:$CP$214"}</definedName>
    <definedName name="_____________________cp8" localSheetId="0" hidden="1">{"'előző év december'!$A$2:$CP$214"}</definedName>
    <definedName name="_____________________cp8" hidden="1">{"'előző év december'!$A$2:$CP$214"}</definedName>
    <definedName name="_____________________cp9" localSheetId="11" hidden="1">{"'előző év december'!$A$2:$CP$214"}</definedName>
    <definedName name="_____________________cp9" localSheetId="12" hidden="1">{"'előző év december'!$A$2:$CP$214"}</definedName>
    <definedName name="_____________________cp9" localSheetId="14" hidden="1">{"'előző év december'!$A$2:$CP$214"}</definedName>
    <definedName name="_____________________cp9" localSheetId="15" hidden="1">{"'előző év december'!$A$2:$CP$214"}</definedName>
    <definedName name="_____________________cp9" localSheetId="16" hidden="1">{"'előző év december'!$A$2:$CP$214"}</definedName>
    <definedName name="_____________________cp9" localSheetId="17" hidden="1">{"'előző év december'!$A$2:$CP$214"}</definedName>
    <definedName name="_____________________cp9" localSheetId="18" hidden="1">{"'előző év december'!$A$2:$CP$214"}</definedName>
    <definedName name="_____________________cp9" localSheetId="19" hidden="1">{"'előző év december'!$A$2:$CP$214"}</definedName>
    <definedName name="_____________________cp9" localSheetId="20" hidden="1">{"'előző év december'!$A$2:$CP$214"}</definedName>
    <definedName name="_____________________cp9" localSheetId="21" hidden="1">{"'előző év december'!$A$2:$CP$214"}</definedName>
    <definedName name="_____________________cp9" localSheetId="22" hidden="1">{"'előző év december'!$A$2:$CP$214"}</definedName>
    <definedName name="_____________________cp9" localSheetId="23" hidden="1">{"'előző év december'!$A$2:$CP$214"}</definedName>
    <definedName name="_____________________cp9" localSheetId="24" hidden="1">{"'előző év december'!$A$2:$CP$214"}</definedName>
    <definedName name="_____________________cp9" localSheetId="25" hidden="1">{"'előző év december'!$A$2:$CP$214"}</definedName>
    <definedName name="_____________________cp9" localSheetId="26" hidden="1">{"'előző év december'!$A$2:$CP$214"}</definedName>
    <definedName name="_____________________cp9" localSheetId="27" hidden="1">{"'előző év december'!$A$2:$CP$214"}</definedName>
    <definedName name="_____________________cp9" localSheetId="3" hidden="1">{"'előző év december'!$A$2:$CP$214"}</definedName>
    <definedName name="_____________________cp9" localSheetId="30" hidden="1">{"'előző év december'!$A$2:$CP$214"}</definedName>
    <definedName name="_____________________cp9" localSheetId="31" hidden="1">{"'előző év december'!$A$2:$CP$214"}</definedName>
    <definedName name="_____________________cp9" localSheetId="32" hidden="1">{"'előző év december'!$A$2:$CP$214"}</definedName>
    <definedName name="_____________________cp9" localSheetId="33" hidden="1">{"'előző év december'!$A$2:$CP$214"}</definedName>
    <definedName name="_____________________cp9" localSheetId="36" hidden="1">{"'előző év december'!$A$2:$CP$214"}</definedName>
    <definedName name="_____________________cp9" localSheetId="4" hidden="1">{"'előző év december'!$A$2:$CP$214"}</definedName>
    <definedName name="_____________________cp9" localSheetId="5" hidden="1">{"'előző év december'!$A$2:$CP$214"}</definedName>
    <definedName name="_____________________cp9" localSheetId="6" hidden="1">{"'előző év december'!$A$2:$CP$214"}</definedName>
    <definedName name="_____________________cp9" localSheetId="7" hidden="1">{"'előző év december'!$A$2:$CP$214"}</definedName>
    <definedName name="_____________________cp9" localSheetId="8" hidden="1">{"'előző év december'!$A$2:$CP$214"}</definedName>
    <definedName name="_____________________cp9" localSheetId="9" hidden="1">{"'előző év december'!$A$2:$CP$214"}</definedName>
    <definedName name="_____________________cp9" localSheetId="0" hidden="1">{"'előző év december'!$A$2:$CP$214"}</definedName>
    <definedName name="_____________________cp9" hidden="1">{"'előző év december'!$A$2:$CP$214"}</definedName>
    <definedName name="_____________________cpr2" localSheetId="11" hidden="1">{"'előző év december'!$A$2:$CP$214"}</definedName>
    <definedName name="_____________________cpr2" localSheetId="12" hidden="1">{"'előző év december'!$A$2:$CP$214"}</definedName>
    <definedName name="_____________________cpr2" localSheetId="14" hidden="1">{"'előző év december'!$A$2:$CP$214"}</definedName>
    <definedName name="_____________________cpr2" localSheetId="15" hidden="1">{"'előző év december'!$A$2:$CP$214"}</definedName>
    <definedName name="_____________________cpr2" localSheetId="16" hidden="1">{"'előző év december'!$A$2:$CP$214"}</definedName>
    <definedName name="_____________________cpr2" localSheetId="17" hidden="1">{"'előző év december'!$A$2:$CP$214"}</definedName>
    <definedName name="_____________________cpr2" localSheetId="18" hidden="1">{"'előző év december'!$A$2:$CP$214"}</definedName>
    <definedName name="_____________________cpr2" localSheetId="19" hidden="1">{"'előző év december'!$A$2:$CP$214"}</definedName>
    <definedName name="_____________________cpr2" localSheetId="20" hidden="1">{"'előző év december'!$A$2:$CP$214"}</definedName>
    <definedName name="_____________________cpr2" localSheetId="21" hidden="1">{"'előző év december'!$A$2:$CP$214"}</definedName>
    <definedName name="_____________________cpr2" localSheetId="22" hidden="1">{"'előző év december'!$A$2:$CP$214"}</definedName>
    <definedName name="_____________________cpr2" localSheetId="23" hidden="1">{"'előző év december'!$A$2:$CP$214"}</definedName>
    <definedName name="_____________________cpr2" localSheetId="24" hidden="1">{"'előző év december'!$A$2:$CP$214"}</definedName>
    <definedName name="_____________________cpr2" localSheetId="25" hidden="1">{"'előző év december'!$A$2:$CP$214"}</definedName>
    <definedName name="_____________________cpr2" localSheetId="26" hidden="1">{"'előző év december'!$A$2:$CP$214"}</definedName>
    <definedName name="_____________________cpr2" localSheetId="27" hidden="1">{"'előző év december'!$A$2:$CP$214"}</definedName>
    <definedName name="_____________________cpr2" localSheetId="3" hidden="1">{"'előző év december'!$A$2:$CP$214"}</definedName>
    <definedName name="_____________________cpr2" localSheetId="30" hidden="1">{"'előző év december'!$A$2:$CP$214"}</definedName>
    <definedName name="_____________________cpr2" localSheetId="31" hidden="1">{"'előző év december'!$A$2:$CP$214"}</definedName>
    <definedName name="_____________________cpr2" localSheetId="32" hidden="1">{"'előző év december'!$A$2:$CP$214"}</definedName>
    <definedName name="_____________________cpr2" localSheetId="33" hidden="1">{"'előző év december'!$A$2:$CP$214"}</definedName>
    <definedName name="_____________________cpr2" localSheetId="36" hidden="1">{"'előző év december'!$A$2:$CP$214"}</definedName>
    <definedName name="_____________________cpr2" localSheetId="4" hidden="1">{"'előző év december'!$A$2:$CP$214"}</definedName>
    <definedName name="_____________________cpr2" localSheetId="5" hidden="1">{"'előző év december'!$A$2:$CP$214"}</definedName>
    <definedName name="_____________________cpr2" localSheetId="6" hidden="1">{"'előző év december'!$A$2:$CP$214"}</definedName>
    <definedName name="_____________________cpr2" localSheetId="7" hidden="1">{"'előző év december'!$A$2:$CP$214"}</definedName>
    <definedName name="_____________________cpr2" localSheetId="8" hidden="1">{"'előző év december'!$A$2:$CP$214"}</definedName>
    <definedName name="_____________________cpr2" localSheetId="9" hidden="1">{"'előző év december'!$A$2:$CP$214"}</definedName>
    <definedName name="_____________________cpr2" localSheetId="0" hidden="1">{"'előző év december'!$A$2:$CP$214"}</definedName>
    <definedName name="_____________________cpr2" hidden="1">{"'előző év december'!$A$2:$CP$214"}</definedName>
    <definedName name="_____________________cpr3" localSheetId="11" hidden="1">{"'előző év december'!$A$2:$CP$214"}</definedName>
    <definedName name="_____________________cpr3" localSheetId="12" hidden="1">{"'előző év december'!$A$2:$CP$214"}</definedName>
    <definedName name="_____________________cpr3" localSheetId="14" hidden="1">{"'előző év december'!$A$2:$CP$214"}</definedName>
    <definedName name="_____________________cpr3" localSheetId="15" hidden="1">{"'előző év december'!$A$2:$CP$214"}</definedName>
    <definedName name="_____________________cpr3" localSheetId="16" hidden="1">{"'előző év december'!$A$2:$CP$214"}</definedName>
    <definedName name="_____________________cpr3" localSheetId="17" hidden="1">{"'előző év december'!$A$2:$CP$214"}</definedName>
    <definedName name="_____________________cpr3" localSheetId="18" hidden="1">{"'előző év december'!$A$2:$CP$214"}</definedName>
    <definedName name="_____________________cpr3" localSheetId="19" hidden="1">{"'előző év december'!$A$2:$CP$214"}</definedName>
    <definedName name="_____________________cpr3" localSheetId="20" hidden="1">{"'előző év december'!$A$2:$CP$214"}</definedName>
    <definedName name="_____________________cpr3" localSheetId="21" hidden="1">{"'előző év december'!$A$2:$CP$214"}</definedName>
    <definedName name="_____________________cpr3" localSheetId="22" hidden="1">{"'előző év december'!$A$2:$CP$214"}</definedName>
    <definedName name="_____________________cpr3" localSheetId="23" hidden="1">{"'előző év december'!$A$2:$CP$214"}</definedName>
    <definedName name="_____________________cpr3" localSheetId="24" hidden="1">{"'előző év december'!$A$2:$CP$214"}</definedName>
    <definedName name="_____________________cpr3" localSheetId="25" hidden="1">{"'előző év december'!$A$2:$CP$214"}</definedName>
    <definedName name="_____________________cpr3" localSheetId="26" hidden="1">{"'előző év december'!$A$2:$CP$214"}</definedName>
    <definedName name="_____________________cpr3" localSheetId="27" hidden="1">{"'előző év december'!$A$2:$CP$214"}</definedName>
    <definedName name="_____________________cpr3" localSheetId="3" hidden="1">{"'előző év december'!$A$2:$CP$214"}</definedName>
    <definedName name="_____________________cpr3" localSheetId="30" hidden="1">{"'előző év december'!$A$2:$CP$214"}</definedName>
    <definedName name="_____________________cpr3" localSheetId="31" hidden="1">{"'előző év december'!$A$2:$CP$214"}</definedName>
    <definedName name="_____________________cpr3" localSheetId="32" hidden="1">{"'előző év december'!$A$2:$CP$214"}</definedName>
    <definedName name="_____________________cpr3" localSheetId="33" hidden="1">{"'előző év december'!$A$2:$CP$214"}</definedName>
    <definedName name="_____________________cpr3" localSheetId="36" hidden="1">{"'előző év december'!$A$2:$CP$214"}</definedName>
    <definedName name="_____________________cpr3" localSheetId="4" hidden="1">{"'előző év december'!$A$2:$CP$214"}</definedName>
    <definedName name="_____________________cpr3" localSheetId="5" hidden="1">{"'előző év december'!$A$2:$CP$214"}</definedName>
    <definedName name="_____________________cpr3" localSheetId="6" hidden="1">{"'előző év december'!$A$2:$CP$214"}</definedName>
    <definedName name="_____________________cpr3" localSheetId="7" hidden="1">{"'előző év december'!$A$2:$CP$214"}</definedName>
    <definedName name="_____________________cpr3" localSheetId="8" hidden="1">{"'előző év december'!$A$2:$CP$214"}</definedName>
    <definedName name="_____________________cpr3" localSheetId="9" hidden="1">{"'előző év december'!$A$2:$CP$214"}</definedName>
    <definedName name="_____________________cpr3" localSheetId="0" hidden="1">{"'előző év december'!$A$2:$CP$214"}</definedName>
    <definedName name="_____________________cpr3" hidden="1">{"'előző év december'!$A$2:$CP$214"}</definedName>
    <definedName name="_____________________cpr4" localSheetId="11" hidden="1">{"'előző év december'!$A$2:$CP$214"}</definedName>
    <definedName name="_____________________cpr4" localSheetId="12" hidden="1">{"'előző év december'!$A$2:$CP$214"}</definedName>
    <definedName name="_____________________cpr4" localSheetId="14" hidden="1">{"'előző év december'!$A$2:$CP$214"}</definedName>
    <definedName name="_____________________cpr4" localSheetId="15" hidden="1">{"'előző év december'!$A$2:$CP$214"}</definedName>
    <definedName name="_____________________cpr4" localSheetId="16" hidden="1">{"'előző év december'!$A$2:$CP$214"}</definedName>
    <definedName name="_____________________cpr4" localSheetId="17" hidden="1">{"'előző év december'!$A$2:$CP$214"}</definedName>
    <definedName name="_____________________cpr4" localSheetId="18" hidden="1">{"'előző év december'!$A$2:$CP$214"}</definedName>
    <definedName name="_____________________cpr4" localSheetId="19" hidden="1">{"'előző év december'!$A$2:$CP$214"}</definedName>
    <definedName name="_____________________cpr4" localSheetId="20" hidden="1">{"'előző év december'!$A$2:$CP$214"}</definedName>
    <definedName name="_____________________cpr4" localSheetId="21" hidden="1">{"'előző év december'!$A$2:$CP$214"}</definedName>
    <definedName name="_____________________cpr4" localSheetId="22" hidden="1">{"'előző év december'!$A$2:$CP$214"}</definedName>
    <definedName name="_____________________cpr4" localSheetId="23" hidden="1">{"'előző év december'!$A$2:$CP$214"}</definedName>
    <definedName name="_____________________cpr4" localSheetId="24" hidden="1">{"'előző év december'!$A$2:$CP$214"}</definedName>
    <definedName name="_____________________cpr4" localSheetId="25" hidden="1">{"'előző év december'!$A$2:$CP$214"}</definedName>
    <definedName name="_____________________cpr4" localSheetId="26" hidden="1">{"'előző év december'!$A$2:$CP$214"}</definedName>
    <definedName name="_____________________cpr4" localSheetId="27" hidden="1">{"'előző év december'!$A$2:$CP$214"}</definedName>
    <definedName name="_____________________cpr4" localSheetId="3" hidden="1">{"'előző év december'!$A$2:$CP$214"}</definedName>
    <definedName name="_____________________cpr4" localSheetId="30" hidden="1">{"'előző év december'!$A$2:$CP$214"}</definedName>
    <definedName name="_____________________cpr4" localSheetId="31" hidden="1">{"'előző év december'!$A$2:$CP$214"}</definedName>
    <definedName name="_____________________cpr4" localSheetId="32" hidden="1">{"'előző év december'!$A$2:$CP$214"}</definedName>
    <definedName name="_____________________cpr4" localSheetId="33" hidden="1">{"'előző év december'!$A$2:$CP$214"}</definedName>
    <definedName name="_____________________cpr4" localSheetId="36" hidden="1">{"'előző év december'!$A$2:$CP$214"}</definedName>
    <definedName name="_____________________cpr4" localSheetId="4" hidden="1">{"'előző év december'!$A$2:$CP$214"}</definedName>
    <definedName name="_____________________cpr4" localSheetId="5" hidden="1">{"'előző év december'!$A$2:$CP$214"}</definedName>
    <definedName name="_____________________cpr4" localSheetId="6" hidden="1">{"'előző év december'!$A$2:$CP$214"}</definedName>
    <definedName name="_____________________cpr4" localSheetId="7" hidden="1">{"'előző év december'!$A$2:$CP$214"}</definedName>
    <definedName name="_____________________cpr4" localSheetId="8" hidden="1">{"'előző év december'!$A$2:$CP$214"}</definedName>
    <definedName name="_____________________cpr4" localSheetId="9" hidden="1">{"'előző év december'!$A$2:$CP$214"}</definedName>
    <definedName name="_____________________cpr4" localSheetId="0" hidden="1">{"'előző év december'!$A$2:$CP$214"}</definedName>
    <definedName name="_____________________cpr4" hidden="1">{"'előző év december'!$A$2:$CP$214"}</definedName>
    <definedName name="____________________cp1" localSheetId="11" hidden="1">{"'előző év december'!$A$2:$CP$214"}</definedName>
    <definedName name="____________________cp1" localSheetId="12" hidden="1">{"'előző év december'!$A$2:$CP$214"}</definedName>
    <definedName name="____________________cp1" localSheetId="14" hidden="1">{"'előző év december'!$A$2:$CP$214"}</definedName>
    <definedName name="____________________cp1" localSheetId="15" hidden="1">{"'előző év december'!$A$2:$CP$214"}</definedName>
    <definedName name="____________________cp1" localSheetId="16" hidden="1">{"'előző év december'!$A$2:$CP$214"}</definedName>
    <definedName name="____________________cp1" localSheetId="17" hidden="1">{"'előző év december'!$A$2:$CP$214"}</definedName>
    <definedName name="____________________cp1" localSheetId="18" hidden="1">{"'előző év december'!$A$2:$CP$214"}</definedName>
    <definedName name="____________________cp1" localSheetId="19" hidden="1">{"'előző év december'!$A$2:$CP$214"}</definedName>
    <definedName name="____________________cp1" localSheetId="20" hidden="1">{"'előző év december'!$A$2:$CP$214"}</definedName>
    <definedName name="____________________cp1" localSheetId="21" hidden="1">{"'előző év december'!$A$2:$CP$214"}</definedName>
    <definedName name="____________________cp1" localSheetId="22" hidden="1">{"'előző év december'!$A$2:$CP$214"}</definedName>
    <definedName name="____________________cp1" localSheetId="23" hidden="1">{"'előző év december'!$A$2:$CP$214"}</definedName>
    <definedName name="____________________cp1" localSheetId="24" hidden="1">{"'előző év december'!$A$2:$CP$214"}</definedName>
    <definedName name="____________________cp1" localSheetId="25" hidden="1">{"'előző év december'!$A$2:$CP$214"}</definedName>
    <definedName name="____________________cp1" localSheetId="26" hidden="1">{"'előző év december'!$A$2:$CP$214"}</definedName>
    <definedName name="____________________cp1" localSheetId="27" hidden="1">{"'előző év december'!$A$2:$CP$214"}</definedName>
    <definedName name="____________________cp1" localSheetId="3" hidden="1">{"'előző év december'!$A$2:$CP$214"}</definedName>
    <definedName name="____________________cp1" localSheetId="30" hidden="1">{"'előző év december'!$A$2:$CP$214"}</definedName>
    <definedName name="____________________cp1" localSheetId="31" hidden="1">{"'előző év december'!$A$2:$CP$214"}</definedName>
    <definedName name="____________________cp1" localSheetId="32" hidden="1">{"'előző év december'!$A$2:$CP$214"}</definedName>
    <definedName name="____________________cp1" localSheetId="33" hidden="1">{"'előző év december'!$A$2:$CP$214"}</definedName>
    <definedName name="____________________cp1" localSheetId="36" hidden="1">{"'előző év december'!$A$2:$CP$214"}</definedName>
    <definedName name="____________________cp1" localSheetId="4" hidden="1">{"'előző év december'!$A$2:$CP$214"}</definedName>
    <definedName name="____________________cp1" localSheetId="5" hidden="1">{"'előző év december'!$A$2:$CP$214"}</definedName>
    <definedName name="____________________cp1" localSheetId="6" hidden="1">{"'előző év december'!$A$2:$CP$214"}</definedName>
    <definedName name="____________________cp1" localSheetId="7" hidden="1">{"'előző év december'!$A$2:$CP$214"}</definedName>
    <definedName name="____________________cp1" localSheetId="8" hidden="1">{"'előző év december'!$A$2:$CP$214"}</definedName>
    <definedName name="____________________cp1" localSheetId="9" hidden="1">{"'előző év december'!$A$2:$CP$214"}</definedName>
    <definedName name="____________________cp1" localSheetId="0" hidden="1">{"'előző év december'!$A$2:$CP$214"}</definedName>
    <definedName name="____________________cp1" hidden="1">{"'előző év december'!$A$2:$CP$214"}</definedName>
    <definedName name="____________________cp10" localSheetId="11" hidden="1">{"'előző év december'!$A$2:$CP$214"}</definedName>
    <definedName name="____________________cp10" localSheetId="12" hidden="1">{"'előző év december'!$A$2:$CP$214"}</definedName>
    <definedName name="____________________cp10" localSheetId="14" hidden="1">{"'előző év december'!$A$2:$CP$214"}</definedName>
    <definedName name="____________________cp10" localSheetId="15" hidden="1">{"'előző év december'!$A$2:$CP$214"}</definedName>
    <definedName name="____________________cp10" localSheetId="16" hidden="1">{"'előző év december'!$A$2:$CP$214"}</definedName>
    <definedName name="____________________cp10" localSheetId="17" hidden="1">{"'előző év december'!$A$2:$CP$214"}</definedName>
    <definedName name="____________________cp10" localSheetId="18" hidden="1">{"'előző év december'!$A$2:$CP$214"}</definedName>
    <definedName name="____________________cp10" localSheetId="19" hidden="1">{"'előző év december'!$A$2:$CP$214"}</definedName>
    <definedName name="____________________cp10" localSheetId="20" hidden="1">{"'előző év december'!$A$2:$CP$214"}</definedName>
    <definedName name="____________________cp10" localSheetId="21" hidden="1">{"'előző év december'!$A$2:$CP$214"}</definedName>
    <definedName name="____________________cp10" localSheetId="22" hidden="1">{"'előző év december'!$A$2:$CP$214"}</definedName>
    <definedName name="____________________cp10" localSheetId="23" hidden="1">{"'előző év december'!$A$2:$CP$214"}</definedName>
    <definedName name="____________________cp10" localSheetId="24" hidden="1">{"'előző év december'!$A$2:$CP$214"}</definedName>
    <definedName name="____________________cp10" localSheetId="25" hidden="1">{"'előző év december'!$A$2:$CP$214"}</definedName>
    <definedName name="____________________cp10" localSheetId="26" hidden="1">{"'előző év december'!$A$2:$CP$214"}</definedName>
    <definedName name="____________________cp10" localSheetId="27" hidden="1">{"'előző év december'!$A$2:$CP$214"}</definedName>
    <definedName name="____________________cp10" localSheetId="3" hidden="1">{"'előző év december'!$A$2:$CP$214"}</definedName>
    <definedName name="____________________cp10" localSheetId="30" hidden="1">{"'előző év december'!$A$2:$CP$214"}</definedName>
    <definedName name="____________________cp10" localSheetId="31" hidden="1">{"'előző év december'!$A$2:$CP$214"}</definedName>
    <definedName name="____________________cp10" localSheetId="32" hidden="1">{"'előző év december'!$A$2:$CP$214"}</definedName>
    <definedName name="____________________cp10" localSheetId="33" hidden="1">{"'előző év december'!$A$2:$CP$214"}</definedName>
    <definedName name="____________________cp10" localSheetId="36" hidden="1">{"'előző év december'!$A$2:$CP$214"}</definedName>
    <definedName name="____________________cp10" localSheetId="4" hidden="1">{"'előző év december'!$A$2:$CP$214"}</definedName>
    <definedName name="____________________cp10" localSheetId="5" hidden="1">{"'előző év december'!$A$2:$CP$214"}</definedName>
    <definedName name="____________________cp10" localSheetId="6" hidden="1">{"'előző év december'!$A$2:$CP$214"}</definedName>
    <definedName name="____________________cp10" localSheetId="7" hidden="1">{"'előző év december'!$A$2:$CP$214"}</definedName>
    <definedName name="____________________cp10" localSheetId="8" hidden="1">{"'előző év december'!$A$2:$CP$214"}</definedName>
    <definedName name="____________________cp10" localSheetId="9" hidden="1">{"'előző év december'!$A$2:$CP$214"}</definedName>
    <definedName name="____________________cp10" localSheetId="0" hidden="1">{"'előző év december'!$A$2:$CP$214"}</definedName>
    <definedName name="____________________cp10" hidden="1">{"'előző év december'!$A$2:$CP$214"}</definedName>
    <definedName name="____________________cp11" localSheetId="11" hidden="1">{"'előző év december'!$A$2:$CP$214"}</definedName>
    <definedName name="____________________cp11" localSheetId="12" hidden="1">{"'előző év december'!$A$2:$CP$214"}</definedName>
    <definedName name="____________________cp11" localSheetId="14" hidden="1">{"'előző év december'!$A$2:$CP$214"}</definedName>
    <definedName name="____________________cp11" localSheetId="15" hidden="1">{"'előző év december'!$A$2:$CP$214"}</definedName>
    <definedName name="____________________cp11" localSheetId="16" hidden="1">{"'előző év december'!$A$2:$CP$214"}</definedName>
    <definedName name="____________________cp11" localSheetId="17" hidden="1">{"'előző év december'!$A$2:$CP$214"}</definedName>
    <definedName name="____________________cp11" localSheetId="18" hidden="1">{"'előző év december'!$A$2:$CP$214"}</definedName>
    <definedName name="____________________cp11" localSheetId="19" hidden="1">{"'előző év december'!$A$2:$CP$214"}</definedName>
    <definedName name="____________________cp11" localSheetId="20" hidden="1">{"'előző év december'!$A$2:$CP$214"}</definedName>
    <definedName name="____________________cp11" localSheetId="21" hidden="1">{"'előző év december'!$A$2:$CP$214"}</definedName>
    <definedName name="____________________cp11" localSheetId="22" hidden="1">{"'előző év december'!$A$2:$CP$214"}</definedName>
    <definedName name="____________________cp11" localSheetId="23" hidden="1">{"'előző év december'!$A$2:$CP$214"}</definedName>
    <definedName name="____________________cp11" localSheetId="24" hidden="1">{"'előző év december'!$A$2:$CP$214"}</definedName>
    <definedName name="____________________cp11" localSheetId="25" hidden="1">{"'előző év december'!$A$2:$CP$214"}</definedName>
    <definedName name="____________________cp11" localSheetId="26" hidden="1">{"'előző év december'!$A$2:$CP$214"}</definedName>
    <definedName name="____________________cp11" localSheetId="27" hidden="1">{"'előző év december'!$A$2:$CP$214"}</definedName>
    <definedName name="____________________cp11" localSheetId="3" hidden="1">{"'előző év december'!$A$2:$CP$214"}</definedName>
    <definedName name="____________________cp11" localSheetId="30" hidden="1">{"'előző év december'!$A$2:$CP$214"}</definedName>
    <definedName name="____________________cp11" localSheetId="31" hidden="1">{"'előző év december'!$A$2:$CP$214"}</definedName>
    <definedName name="____________________cp11" localSheetId="32" hidden="1">{"'előző év december'!$A$2:$CP$214"}</definedName>
    <definedName name="____________________cp11" localSheetId="33" hidden="1">{"'előző év december'!$A$2:$CP$214"}</definedName>
    <definedName name="____________________cp11" localSheetId="36" hidden="1">{"'előző év december'!$A$2:$CP$214"}</definedName>
    <definedName name="____________________cp11" localSheetId="4" hidden="1">{"'előző év december'!$A$2:$CP$214"}</definedName>
    <definedName name="____________________cp11" localSheetId="5" hidden="1">{"'előző év december'!$A$2:$CP$214"}</definedName>
    <definedName name="____________________cp11" localSheetId="6" hidden="1">{"'előző év december'!$A$2:$CP$214"}</definedName>
    <definedName name="____________________cp11" localSheetId="7" hidden="1">{"'előző év december'!$A$2:$CP$214"}</definedName>
    <definedName name="____________________cp11" localSheetId="8" hidden="1">{"'előző év december'!$A$2:$CP$214"}</definedName>
    <definedName name="____________________cp11" localSheetId="9" hidden="1">{"'előző év december'!$A$2:$CP$214"}</definedName>
    <definedName name="____________________cp11" localSheetId="0" hidden="1">{"'előző év december'!$A$2:$CP$214"}</definedName>
    <definedName name="____________________cp11" hidden="1">{"'előző év december'!$A$2:$CP$214"}</definedName>
    <definedName name="____________________cp2" localSheetId="11" hidden="1">{"'előző év december'!$A$2:$CP$214"}</definedName>
    <definedName name="____________________cp2" localSheetId="12" hidden="1">{"'előző év december'!$A$2:$CP$214"}</definedName>
    <definedName name="____________________cp2" localSheetId="14" hidden="1">{"'előző év december'!$A$2:$CP$214"}</definedName>
    <definedName name="____________________cp2" localSheetId="15" hidden="1">{"'előző év december'!$A$2:$CP$214"}</definedName>
    <definedName name="____________________cp2" localSheetId="16" hidden="1">{"'előző év december'!$A$2:$CP$214"}</definedName>
    <definedName name="____________________cp2" localSheetId="17" hidden="1">{"'előző év december'!$A$2:$CP$214"}</definedName>
    <definedName name="____________________cp2" localSheetId="18" hidden="1">{"'előző év december'!$A$2:$CP$214"}</definedName>
    <definedName name="____________________cp2" localSheetId="19" hidden="1">{"'előző év december'!$A$2:$CP$214"}</definedName>
    <definedName name="____________________cp2" localSheetId="20" hidden="1">{"'előző év december'!$A$2:$CP$214"}</definedName>
    <definedName name="____________________cp2" localSheetId="21" hidden="1">{"'előző év december'!$A$2:$CP$214"}</definedName>
    <definedName name="____________________cp2" localSheetId="22" hidden="1">{"'előző év december'!$A$2:$CP$214"}</definedName>
    <definedName name="____________________cp2" localSheetId="23" hidden="1">{"'előző év december'!$A$2:$CP$214"}</definedName>
    <definedName name="____________________cp2" localSheetId="24" hidden="1">{"'előző év december'!$A$2:$CP$214"}</definedName>
    <definedName name="____________________cp2" localSheetId="25" hidden="1">{"'előző év december'!$A$2:$CP$214"}</definedName>
    <definedName name="____________________cp2" localSheetId="26" hidden="1">{"'előző év december'!$A$2:$CP$214"}</definedName>
    <definedName name="____________________cp2" localSheetId="27" hidden="1">{"'előző év december'!$A$2:$CP$214"}</definedName>
    <definedName name="____________________cp2" localSheetId="3" hidden="1">{"'előző év december'!$A$2:$CP$214"}</definedName>
    <definedName name="____________________cp2" localSheetId="30" hidden="1">{"'előző év december'!$A$2:$CP$214"}</definedName>
    <definedName name="____________________cp2" localSheetId="31" hidden="1">{"'előző év december'!$A$2:$CP$214"}</definedName>
    <definedName name="____________________cp2" localSheetId="32" hidden="1">{"'előző év december'!$A$2:$CP$214"}</definedName>
    <definedName name="____________________cp2" localSheetId="33" hidden="1">{"'előző év december'!$A$2:$CP$214"}</definedName>
    <definedName name="____________________cp2" localSheetId="36" hidden="1">{"'előző év december'!$A$2:$CP$214"}</definedName>
    <definedName name="____________________cp2" localSheetId="4" hidden="1">{"'előző év december'!$A$2:$CP$214"}</definedName>
    <definedName name="____________________cp2" localSheetId="5" hidden="1">{"'előző év december'!$A$2:$CP$214"}</definedName>
    <definedName name="____________________cp2" localSheetId="6" hidden="1">{"'előző év december'!$A$2:$CP$214"}</definedName>
    <definedName name="____________________cp2" localSheetId="7" hidden="1">{"'előző év december'!$A$2:$CP$214"}</definedName>
    <definedName name="____________________cp2" localSheetId="8" hidden="1">{"'előző év december'!$A$2:$CP$214"}</definedName>
    <definedName name="____________________cp2" localSheetId="9" hidden="1">{"'előző év december'!$A$2:$CP$214"}</definedName>
    <definedName name="____________________cp2" localSheetId="0" hidden="1">{"'előző év december'!$A$2:$CP$214"}</definedName>
    <definedName name="____________________cp2" hidden="1">{"'előző év december'!$A$2:$CP$214"}</definedName>
    <definedName name="____________________cp3" localSheetId="11" hidden="1">{"'előző év december'!$A$2:$CP$214"}</definedName>
    <definedName name="____________________cp3" localSheetId="12" hidden="1">{"'előző év december'!$A$2:$CP$214"}</definedName>
    <definedName name="____________________cp3" localSheetId="14" hidden="1">{"'előző év december'!$A$2:$CP$214"}</definedName>
    <definedName name="____________________cp3" localSheetId="15" hidden="1">{"'előző év december'!$A$2:$CP$214"}</definedName>
    <definedName name="____________________cp3" localSheetId="16" hidden="1">{"'előző év december'!$A$2:$CP$214"}</definedName>
    <definedName name="____________________cp3" localSheetId="17" hidden="1">{"'előző év december'!$A$2:$CP$214"}</definedName>
    <definedName name="____________________cp3" localSheetId="18" hidden="1">{"'előző év december'!$A$2:$CP$214"}</definedName>
    <definedName name="____________________cp3" localSheetId="19" hidden="1">{"'előző év december'!$A$2:$CP$214"}</definedName>
    <definedName name="____________________cp3" localSheetId="20" hidden="1">{"'előző év december'!$A$2:$CP$214"}</definedName>
    <definedName name="____________________cp3" localSheetId="21" hidden="1">{"'előző év december'!$A$2:$CP$214"}</definedName>
    <definedName name="____________________cp3" localSheetId="22" hidden="1">{"'előző év december'!$A$2:$CP$214"}</definedName>
    <definedName name="____________________cp3" localSheetId="23" hidden="1">{"'előző év december'!$A$2:$CP$214"}</definedName>
    <definedName name="____________________cp3" localSheetId="24" hidden="1">{"'előző év december'!$A$2:$CP$214"}</definedName>
    <definedName name="____________________cp3" localSheetId="25" hidden="1">{"'előző év december'!$A$2:$CP$214"}</definedName>
    <definedName name="____________________cp3" localSheetId="26" hidden="1">{"'előző év december'!$A$2:$CP$214"}</definedName>
    <definedName name="____________________cp3" localSheetId="27" hidden="1">{"'előző év december'!$A$2:$CP$214"}</definedName>
    <definedName name="____________________cp3" localSheetId="3" hidden="1">{"'előző év december'!$A$2:$CP$214"}</definedName>
    <definedName name="____________________cp3" localSheetId="30" hidden="1">{"'előző év december'!$A$2:$CP$214"}</definedName>
    <definedName name="____________________cp3" localSheetId="31" hidden="1">{"'előző év december'!$A$2:$CP$214"}</definedName>
    <definedName name="____________________cp3" localSheetId="32" hidden="1">{"'előző év december'!$A$2:$CP$214"}</definedName>
    <definedName name="____________________cp3" localSheetId="33" hidden="1">{"'előző év december'!$A$2:$CP$214"}</definedName>
    <definedName name="____________________cp3" localSheetId="36" hidden="1">{"'előző év december'!$A$2:$CP$214"}</definedName>
    <definedName name="____________________cp3" localSheetId="4" hidden="1">{"'előző év december'!$A$2:$CP$214"}</definedName>
    <definedName name="____________________cp3" localSheetId="5" hidden="1">{"'előző év december'!$A$2:$CP$214"}</definedName>
    <definedName name="____________________cp3" localSheetId="6" hidden="1">{"'előző év december'!$A$2:$CP$214"}</definedName>
    <definedName name="____________________cp3" localSheetId="7" hidden="1">{"'előző év december'!$A$2:$CP$214"}</definedName>
    <definedName name="____________________cp3" localSheetId="8" hidden="1">{"'előző év december'!$A$2:$CP$214"}</definedName>
    <definedName name="____________________cp3" localSheetId="9" hidden="1">{"'előző év december'!$A$2:$CP$214"}</definedName>
    <definedName name="____________________cp3" localSheetId="0" hidden="1">{"'előző év december'!$A$2:$CP$214"}</definedName>
    <definedName name="____________________cp3" hidden="1">{"'előző év december'!$A$2:$CP$214"}</definedName>
    <definedName name="____________________cp4" localSheetId="11" hidden="1">{"'előző év december'!$A$2:$CP$214"}</definedName>
    <definedName name="____________________cp4" localSheetId="12" hidden="1">{"'előző év december'!$A$2:$CP$214"}</definedName>
    <definedName name="____________________cp4" localSheetId="14" hidden="1">{"'előző év december'!$A$2:$CP$214"}</definedName>
    <definedName name="____________________cp4" localSheetId="15" hidden="1">{"'előző év december'!$A$2:$CP$214"}</definedName>
    <definedName name="____________________cp4" localSheetId="16" hidden="1">{"'előző év december'!$A$2:$CP$214"}</definedName>
    <definedName name="____________________cp4" localSheetId="17" hidden="1">{"'előző év december'!$A$2:$CP$214"}</definedName>
    <definedName name="____________________cp4" localSheetId="18" hidden="1">{"'előző év december'!$A$2:$CP$214"}</definedName>
    <definedName name="____________________cp4" localSheetId="19" hidden="1">{"'előző év december'!$A$2:$CP$214"}</definedName>
    <definedName name="____________________cp4" localSheetId="20" hidden="1">{"'előző év december'!$A$2:$CP$214"}</definedName>
    <definedName name="____________________cp4" localSheetId="21" hidden="1">{"'előző év december'!$A$2:$CP$214"}</definedName>
    <definedName name="____________________cp4" localSheetId="22" hidden="1">{"'előző év december'!$A$2:$CP$214"}</definedName>
    <definedName name="____________________cp4" localSheetId="23" hidden="1">{"'előző év december'!$A$2:$CP$214"}</definedName>
    <definedName name="____________________cp4" localSheetId="24" hidden="1">{"'előző év december'!$A$2:$CP$214"}</definedName>
    <definedName name="____________________cp4" localSheetId="25" hidden="1">{"'előző év december'!$A$2:$CP$214"}</definedName>
    <definedName name="____________________cp4" localSheetId="26" hidden="1">{"'előző év december'!$A$2:$CP$214"}</definedName>
    <definedName name="____________________cp4" localSheetId="27" hidden="1">{"'előző év december'!$A$2:$CP$214"}</definedName>
    <definedName name="____________________cp4" localSheetId="3" hidden="1">{"'előző év december'!$A$2:$CP$214"}</definedName>
    <definedName name="____________________cp4" localSheetId="30" hidden="1">{"'előző év december'!$A$2:$CP$214"}</definedName>
    <definedName name="____________________cp4" localSheetId="31" hidden="1">{"'előző év december'!$A$2:$CP$214"}</definedName>
    <definedName name="____________________cp4" localSheetId="32" hidden="1">{"'előző év december'!$A$2:$CP$214"}</definedName>
    <definedName name="____________________cp4" localSheetId="33" hidden="1">{"'előző év december'!$A$2:$CP$214"}</definedName>
    <definedName name="____________________cp4" localSheetId="36" hidden="1">{"'előző év december'!$A$2:$CP$214"}</definedName>
    <definedName name="____________________cp4" localSheetId="4" hidden="1">{"'előző év december'!$A$2:$CP$214"}</definedName>
    <definedName name="____________________cp4" localSheetId="5" hidden="1">{"'előző év december'!$A$2:$CP$214"}</definedName>
    <definedName name="____________________cp4" localSheetId="6" hidden="1">{"'előző év december'!$A$2:$CP$214"}</definedName>
    <definedName name="____________________cp4" localSheetId="7" hidden="1">{"'előző év december'!$A$2:$CP$214"}</definedName>
    <definedName name="____________________cp4" localSheetId="8" hidden="1">{"'előző év december'!$A$2:$CP$214"}</definedName>
    <definedName name="____________________cp4" localSheetId="9" hidden="1">{"'előző év december'!$A$2:$CP$214"}</definedName>
    <definedName name="____________________cp4" localSheetId="0" hidden="1">{"'előző év december'!$A$2:$CP$214"}</definedName>
    <definedName name="____________________cp4" hidden="1">{"'előző év december'!$A$2:$CP$214"}</definedName>
    <definedName name="____________________cp5" localSheetId="11" hidden="1">{"'előző év december'!$A$2:$CP$214"}</definedName>
    <definedName name="____________________cp5" localSheetId="12" hidden="1">{"'előző év december'!$A$2:$CP$214"}</definedName>
    <definedName name="____________________cp5" localSheetId="14" hidden="1">{"'előző év december'!$A$2:$CP$214"}</definedName>
    <definedName name="____________________cp5" localSheetId="15" hidden="1">{"'előző év december'!$A$2:$CP$214"}</definedName>
    <definedName name="____________________cp5" localSheetId="16" hidden="1">{"'előző év december'!$A$2:$CP$214"}</definedName>
    <definedName name="____________________cp5" localSheetId="17" hidden="1">{"'előző év december'!$A$2:$CP$214"}</definedName>
    <definedName name="____________________cp5" localSheetId="18" hidden="1">{"'előző év december'!$A$2:$CP$214"}</definedName>
    <definedName name="____________________cp5" localSheetId="19" hidden="1">{"'előző év december'!$A$2:$CP$214"}</definedName>
    <definedName name="____________________cp5" localSheetId="20" hidden="1">{"'előző év december'!$A$2:$CP$214"}</definedName>
    <definedName name="____________________cp5" localSheetId="21" hidden="1">{"'előző év december'!$A$2:$CP$214"}</definedName>
    <definedName name="____________________cp5" localSheetId="22" hidden="1">{"'előző év december'!$A$2:$CP$214"}</definedName>
    <definedName name="____________________cp5" localSheetId="23" hidden="1">{"'előző év december'!$A$2:$CP$214"}</definedName>
    <definedName name="____________________cp5" localSheetId="24" hidden="1">{"'előző év december'!$A$2:$CP$214"}</definedName>
    <definedName name="____________________cp5" localSheetId="25" hidden="1">{"'előző év december'!$A$2:$CP$214"}</definedName>
    <definedName name="____________________cp5" localSheetId="26" hidden="1">{"'előző év december'!$A$2:$CP$214"}</definedName>
    <definedName name="____________________cp5" localSheetId="27" hidden="1">{"'előző év december'!$A$2:$CP$214"}</definedName>
    <definedName name="____________________cp5" localSheetId="3" hidden="1">{"'előző év december'!$A$2:$CP$214"}</definedName>
    <definedName name="____________________cp5" localSheetId="30" hidden="1">{"'előző év december'!$A$2:$CP$214"}</definedName>
    <definedName name="____________________cp5" localSheetId="31" hidden="1">{"'előző év december'!$A$2:$CP$214"}</definedName>
    <definedName name="____________________cp5" localSheetId="32" hidden="1">{"'előző év december'!$A$2:$CP$214"}</definedName>
    <definedName name="____________________cp5" localSheetId="33" hidden="1">{"'előző év december'!$A$2:$CP$214"}</definedName>
    <definedName name="____________________cp5" localSheetId="36" hidden="1">{"'előző év december'!$A$2:$CP$214"}</definedName>
    <definedName name="____________________cp5" localSheetId="4" hidden="1">{"'előző év december'!$A$2:$CP$214"}</definedName>
    <definedName name="____________________cp5" localSheetId="5" hidden="1">{"'előző év december'!$A$2:$CP$214"}</definedName>
    <definedName name="____________________cp5" localSheetId="6" hidden="1">{"'előző év december'!$A$2:$CP$214"}</definedName>
    <definedName name="____________________cp5" localSheetId="7" hidden="1">{"'előző év december'!$A$2:$CP$214"}</definedName>
    <definedName name="____________________cp5" localSheetId="8" hidden="1">{"'előző év december'!$A$2:$CP$214"}</definedName>
    <definedName name="____________________cp5" localSheetId="9" hidden="1">{"'előző év december'!$A$2:$CP$214"}</definedName>
    <definedName name="____________________cp5" localSheetId="0" hidden="1">{"'előző év december'!$A$2:$CP$214"}</definedName>
    <definedName name="____________________cp5" hidden="1">{"'előző év december'!$A$2:$CP$214"}</definedName>
    <definedName name="____________________cp6" localSheetId="11" hidden="1">{"'előző év december'!$A$2:$CP$214"}</definedName>
    <definedName name="____________________cp6" localSheetId="12" hidden="1">{"'előző év december'!$A$2:$CP$214"}</definedName>
    <definedName name="____________________cp6" localSheetId="14" hidden="1">{"'előző év december'!$A$2:$CP$214"}</definedName>
    <definedName name="____________________cp6" localSheetId="15" hidden="1">{"'előző év december'!$A$2:$CP$214"}</definedName>
    <definedName name="____________________cp6" localSheetId="16" hidden="1">{"'előző év december'!$A$2:$CP$214"}</definedName>
    <definedName name="____________________cp6" localSheetId="17" hidden="1">{"'előző év december'!$A$2:$CP$214"}</definedName>
    <definedName name="____________________cp6" localSheetId="18" hidden="1">{"'előző év december'!$A$2:$CP$214"}</definedName>
    <definedName name="____________________cp6" localSheetId="19" hidden="1">{"'előző év december'!$A$2:$CP$214"}</definedName>
    <definedName name="____________________cp6" localSheetId="20" hidden="1">{"'előző év december'!$A$2:$CP$214"}</definedName>
    <definedName name="____________________cp6" localSheetId="21" hidden="1">{"'előző év december'!$A$2:$CP$214"}</definedName>
    <definedName name="____________________cp6" localSheetId="22" hidden="1">{"'előző év december'!$A$2:$CP$214"}</definedName>
    <definedName name="____________________cp6" localSheetId="23" hidden="1">{"'előző év december'!$A$2:$CP$214"}</definedName>
    <definedName name="____________________cp6" localSheetId="24" hidden="1">{"'előző év december'!$A$2:$CP$214"}</definedName>
    <definedName name="____________________cp6" localSheetId="25" hidden="1">{"'előző év december'!$A$2:$CP$214"}</definedName>
    <definedName name="____________________cp6" localSheetId="26" hidden="1">{"'előző év december'!$A$2:$CP$214"}</definedName>
    <definedName name="____________________cp6" localSheetId="27" hidden="1">{"'előző év december'!$A$2:$CP$214"}</definedName>
    <definedName name="____________________cp6" localSheetId="3" hidden="1">{"'előző év december'!$A$2:$CP$214"}</definedName>
    <definedName name="____________________cp6" localSheetId="30" hidden="1">{"'előző év december'!$A$2:$CP$214"}</definedName>
    <definedName name="____________________cp6" localSheetId="31" hidden="1">{"'előző év december'!$A$2:$CP$214"}</definedName>
    <definedName name="____________________cp6" localSheetId="32" hidden="1">{"'előző év december'!$A$2:$CP$214"}</definedName>
    <definedName name="____________________cp6" localSheetId="33" hidden="1">{"'előző év december'!$A$2:$CP$214"}</definedName>
    <definedName name="____________________cp6" localSheetId="36" hidden="1">{"'előző év december'!$A$2:$CP$214"}</definedName>
    <definedName name="____________________cp6" localSheetId="4" hidden="1">{"'előző év december'!$A$2:$CP$214"}</definedName>
    <definedName name="____________________cp6" localSheetId="5" hidden="1">{"'előző év december'!$A$2:$CP$214"}</definedName>
    <definedName name="____________________cp6" localSheetId="6" hidden="1">{"'előző év december'!$A$2:$CP$214"}</definedName>
    <definedName name="____________________cp6" localSheetId="7" hidden="1">{"'előző év december'!$A$2:$CP$214"}</definedName>
    <definedName name="____________________cp6" localSheetId="8" hidden="1">{"'előző év december'!$A$2:$CP$214"}</definedName>
    <definedName name="____________________cp6" localSheetId="9" hidden="1">{"'előző év december'!$A$2:$CP$214"}</definedName>
    <definedName name="____________________cp6" localSheetId="0" hidden="1">{"'előző év december'!$A$2:$CP$214"}</definedName>
    <definedName name="____________________cp6" hidden="1">{"'előző év december'!$A$2:$CP$214"}</definedName>
    <definedName name="____________________cp7" localSheetId="11" hidden="1">{"'előző év december'!$A$2:$CP$214"}</definedName>
    <definedName name="____________________cp7" localSheetId="12" hidden="1">{"'előző év december'!$A$2:$CP$214"}</definedName>
    <definedName name="____________________cp7" localSheetId="14" hidden="1">{"'előző év december'!$A$2:$CP$214"}</definedName>
    <definedName name="____________________cp7" localSheetId="15" hidden="1">{"'előző év december'!$A$2:$CP$214"}</definedName>
    <definedName name="____________________cp7" localSheetId="16" hidden="1">{"'előző év december'!$A$2:$CP$214"}</definedName>
    <definedName name="____________________cp7" localSheetId="17" hidden="1">{"'előző év december'!$A$2:$CP$214"}</definedName>
    <definedName name="____________________cp7" localSheetId="18" hidden="1">{"'előző év december'!$A$2:$CP$214"}</definedName>
    <definedName name="____________________cp7" localSheetId="19" hidden="1">{"'előző év december'!$A$2:$CP$214"}</definedName>
    <definedName name="____________________cp7" localSheetId="20" hidden="1">{"'előző év december'!$A$2:$CP$214"}</definedName>
    <definedName name="____________________cp7" localSheetId="21" hidden="1">{"'előző év december'!$A$2:$CP$214"}</definedName>
    <definedName name="____________________cp7" localSheetId="22" hidden="1">{"'előző év december'!$A$2:$CP$214"}</definedName>
    <definedName name="____________________cp7" localSheetId="23" hidden="1">{"'előző év december'!$A$2:$CP$214"}</definedName>
    <definedName name="____________________cp7" localSheetId="24" hidden="1">{"'előző év december'!$A$2:$CP$214"}</definedName>
    <definedName name="____________________cp7" localSheetId="25" hidden="1">{"'előző év december'!$A$2:$CP$214"}</definedName>
    <definedName name="____________________cp7" localSheetId="26" hidden="1">{"'előző év december'!$A$2:$CP$214"}</definedName>
    <definedName name="____________________cp7" localSheetId="27" hidden="1">{"'előző év december'!$A$2:$CP$214"}</definedName>
    <definedName name="____________________cp7" localSheetId="3" hidden="1">{"'előző év december'!$A$2:$CP$214"}</definedName>
    <definedName name="____________________cp7" localSheetId="30" hidden="1">{"'előző év december'!$A$2:$CP$214"}</definedName>
    <definedName name="____________________cp7" localSheetId="31" hidden="1">{"'előző év december'!$A$2:$CP$214"}</definedName>
    <definedName name="____________________cp7" localSheetId="32" hidden="1">{"'előző év december'!$A$2:$CP$214"}</definedName>
    <definedName name="____________________cp7" localSheetId="33" hidden="1">{"'előző év december'!$A$2:$CP$214"}</definedName>
    <definedName name="____________________cp7" localSheetId="36" hidden="1">{"'előző év december'!$A$2:$CP$214"}</definedName>
    <definedName name="____________________cp7" localSheetId="4" hidden="1">{"'előző év december'!$A$2:$CP$214"}</definedName>
    <definedName name="____________________cp7" localSheetId="5" hidden="1">{"'előző év december'!$A$2:$CP$214"}</definedName>
    <definedName name="____________________cp7" localSheetId="6" hidden="1">{"'előző év december'!$A$2:$CP$214"}</definedName>
    <definedName name="____________________cp7" localSheetId="7" hidden="1">{"'előző év december'!$A$2:$CP$214"}</definedName>
    <definedName name="____________________cp7" localSheetId="8" hidden="1">{"'előző év december'!$A$2:$CP$214"}</definedName>
    <definedName name="____________________cp7" localSheetId="9" hidden="1">{"'előző év december'!$A$2:$CP$214"}</definedName>
    <definedName name="____________________cp7" localSheetId="0" hidden="1">{"'előző év december'!$A$2:$CP$214"}</definedName>
    <definedName name="____________________cp7" hidden="1">{"'előző év december'!$A$2:$CP$214"}</definedName>
    <definedName name="____________________cp8" localSheetId="11" hidden="1">{"'előző év december'!$A$2:$CP$214"}</definedName>
    <definedName name="____________________cp8" localSheetId="12" hidden="1">{"'előző év december'!$A$2:$CP$214"}</definedName>
    <definedName name="____________________cp8" localSheetId="14" hidden="1">{"'előző év december'!$A$2:$CP$214"}</definedName>
    <definedName name="____________________cp8" localSheetId="15" hidden="1">{"'előző év december'!$A$2:$CP$214"}</definedName>
    <definedName name="____________________cp8" localSheetId="16" hidden="1">{"'előző év december'!$A$2:$CP$214"}</definedName>
    <definedName name="____________________cp8" localSheetId="17" hidden="1">{"'előző év december'!$A$2:$CP$214"}</definedName>
    <definedName name="____________________cp8" localSheetId="18" hidden="1">{"'előző év december'!$A$2:$CP$214"}</definedName>
    <definedName name="____________________cp8" localSheetId="19" hidden="1">{"'előző év december'!$A$2:$CP$214"}</definedName>
    <definedName name="____________________cp8" localSheetId="20" hidden="1">{"'előző év december'!$A$2:$CP$214"}</definedName>
    <definedName name="____________________cp8" localSheetId="21" hidden="1">{"'előző év december'!$A$2:$CP$214"}</definedName>
    <definedName name="____________________cp8" localSheetId="22" hidden="1">{"'előző év december'!$A$2:$CP$214"}</definedName>
    <definedName name="____________________cp8" localSheetId="23" hidden="1">{"'előző év december'!$A$2:$CP$214"}</definedName>
    <definedName name="____________________cp8" localSheetId="24" hidden="1">{"'előző év december'!$A$2:$CP$214"}</definedName>
    <definedName name="____________________cp8" localSheetId="25" hidden="1">{"'előző év december'!$A$2:$CP$214"}</definedName>
    <definedName name="____________________cp8" localSheetId="26" hidden="1">{"'előző év december'!$A$2:$CP$214"}</definedName>
    <definedName name="____________________cp8" localSheetId="27" hidden="1">{"'előző év december'!$A$2:$CP$214"}</definedName>
    <definedName name="____________________cp8" localSheetId="3" hidden="1">{"'előző év december'!$A$2:$CP$214"}</definedName>
    <definedName name="____________________cp8" localSheetId="30" hidden="1">{"'előző év december'!$A$2:$CP$214"}</definedName>
    <definedName name="____________________cp8" localSheetId="31" hidden="1">{"'előző év december'!$A$2:$CP$214"}</definedName>
    <definedName name="____________________cp8" localSheetId="32" hidden="1">{"'előző év december'!$A$2:$CP$214"}</definedName>
    <definedName name="____________________cp8" localSheetId="33" hidden="1">{"'előző év december'!$A$2:$CP$214"}</definedName>
    <definedName name="____________________cp8" localSheetId="36" hidden="1">{"'előző év december'!$A$2:$CP$214"}</definedName>
    <definedName name="____________________cp8" localSheetId="4" hidden="1">{"'előző év december'!$A$2:$CP$214"}</definedName>
    <definedName name="____________________cp8" localSheetId="5" hidden="1">{"'előző év december'!$A$2:$CP$214"}</definedName>
    <definedName name="____________________cp8" localSheetId="6" hidden="1">{"'előző év december'!$A$2:$CP$214"}</definedName>
    <definedName name="____________________cp8" localSheetId="7" hidden="1">{"'előző év december'!$A$2:$CP$214"}</definedName>
    <definedName name="____________________cp8" localSheetId="8" hidden="1">{"'előző év december'!$A$2:$CP$214"}</definedName>
    <definedName name="____________________cp8" localSheetId="9" hidden="1">{"'előző év december'!$A$2:$CP$214"}</definedName>
    <definedName name="____________________cp8" localSheetId="0" hidden="1">{"'előző év december'!$A$2:$CP$214"}</definedName>
    <definedName name="____________________cp8" hidden="1">{"'előző év december'!$A$2:$CP$214"}</definedName>
    <definedName name="____________________cp9" localSheetId="11" hidden="1">{"'előző év december'!$A$2:$CP$214"}</definedName>
    <definedName name="____________________cp9" localSheetId="12" hidden="1">{"'előző év december'!$A$2:$CP$214"}</definedName>
    <definedName name="____________________cp9" localSheetId="14" hidden="1">{"'előző év december'!$A$2:$CP$214"}</definedName>
    <definedName name="____________________cp9" localSheetId="15" hidden="1">{"'előző év december'!$A$2:$CP$214"}</definedName>
    <definedName name="____________________cp9" localSheetId="16" hidden="1">{"'előző év december'!$A$2:$CP$214"}</definedName>
    <definedName name="____________________cp9" localSheetId="17" hidden="1">{"'előző év december'!$A$2:$CP$214"}</definedName>
    <definedName name="____________________cp9" localSheetId="18" hidden="1">{"'előző év december'!$A$2:$CP$214"}</definedName>
    <definedName name="____________________cp9" localSheetId="19" hidden="1">{"'előző év december'!$A$2:$CP$214"}</definedName>
    <definedName name="____________________cp9" localSheetId="20" hidden="1">{"'előző év december'!$A$2:$CP$214"}</definedName>
    <definedName name="____________________cp9" localSheetId="21" hidden="1">{"'előző év december'!$A$2:$CP$214"}</definedName>
    <definedName name="____________________cp9" localSheetId="22" hidden="1">{"'előző év december'!$A$2:$CP$214"}</definedName>
    <definedName name="____________________cp9" localSheetId="23" hidden="1">{"'előző év december'!$A$2:$CP$214"}</definedName>
    <definedName name="____________________cp9" localSheetId="24" hidden="1">{"'előző év december'!$A$2:$CP$214"}</definedName>
    <definedName name="____________________cp9" localSheetId="25" hidden="1">{"'előző év december'!$A$2:$CP$214"}</definedName>
    <definedName name="____________________cp9" localSheetId="26" hidden="1">{"'előző év december'!$A$2:$CP$214"}</definedName>
    <definedName name="____________________cp9" localSheetId="27" hidden="1">{"'előző év december'!$A$2:$CP$214"}</definedName>
    <definedName name="____________________cp9" localSheetId="3" hidden="1">{"'előző év december'!$A$2:$CP$214"}</definedName>
    <definedName name="____________________cp9" localSheetId="30" hidden="1">{"'előző év december'!$A$2:$CP$214"}</definedName>
    <definedName name="____________________cp9" localSheetId="31" hidden="1">{"'előző év december'!$A$2:$CP$214"}</definedName>
    <definedName name="____________________cp9" localSheetId="32" hidden="1">{"'előző év december'!$A$2:$CP$214"}</definedName>
    <definedName name="____________________cp9" localSheetId="33" hidden="1">{"'előző év december'!$A$2:$CP$214"}</definedName>
    <definedName name="____________________cp9" localSheetId="36" hidden="1">{"'előző év december'!$A$2:$CP$214"}</definedName>
    <definedName name="____________________cp9" localSheetId="4" hidden="1">{"'előző év december'!$A$2:$CP$214"}</definedName>
    <definedName name="____________________cp9" localSheetId="5" hidden="1">{"'előző év december'!$A$2:$CP$214"}</definedName>
    <definedName name="____________________cp9" localSheetId="6" hidden="1">{"'előző év december'!$A$2:$CP$214"}</definedName>
    <definedName name="____________________cp9" localSheetId="7" hidden="1">{"'előző év december'!$A$2:$CP$214"}</definedName>
    <definedName name="____________________cp9" localSheetId="8" hidden="1">{"'előző év december'!$A$2:$CP$214"}</definedName>
    <definedName name="____________________cp9" localSheetId="9" hidden="1">{"'előző év december'!$A$2:$CP$214"}</definedName>
    <definedName name="____________________cp9" localSheetId="0" hidden="1">{"'előző év december'!$A$2:$CP$214"}</definedName>
    <definedName name="____________________cp9" hidden="1">{"'előző év december'!$A$2:$CP$214"}</definedName>
    <definedName name="____________________cpr2" localSheetId="11" hidden="1">{"'előző év december'!$A$2:$CP$214"}</definedName>
    <definedName name="____________________cpr2" localSheetId="12" hidden="1">{"'előző év december'!$A$2:$CP$214"}</definedName>
    <definedName name="____________________cpr2" localSheetId="14" hidden="1">{"'előző év december'!$A$2:$CP$214"}</definedName>
    <definedName name="____________________cpr2" localSheetId="15" hidden="1">{"'előző év december'!$A$2:$CP$214"}</definedName>
    <definedName name="____________________cpr2" localSheetId="16" hidden="1">{"'előző év december'!$A$2:$CP$214"}</definedName>
    <definedName name="____________________cpr2" localSheetId="17" hidden="1">{"'előző év december'!$A$2:$CP$214"}</definedName>
    <definedName name="____________________cpr2" localSheetId="18" hidden="1">{"'előző év december'!$A$2:$CP$214"}</definedName>
    <definedName name="____________________cpr2" localSheetId="19" hidden="1">{"'előző év december'!$A$2:$CP$214"}</definedName>
    <definedName name="____________________cpr2" localSheetId="20" hidden="1">{"'előző év december'!$A$2:$CP$214"}</definedName>
    <definedName name="____________________cpr2" localSheetId="21" hidden="1">{"'előző év december'!$A$2:$CP$214"}</definedName>
    <definedName name="____________________cpr2" localSheetId="22" hidden="1">{"'előző év december'!$A$2:$CP$214"}</definedName>
    <definedName name="____________________cpr2" localSheetId="23" hidden="1">{"'előző év december'!$A$2:$CP$214"}</definedName>
    <definedName name="____________________cpr2" localSheetId="24" hidden="1">{"'előző év december'!$A$2:$CP$214"}</definedName>
    <definedName name="____________________cpr2" localSheetId="25" hidden="1">{"'előző év december'!$A$2:$CP$214"}</definedName>
    <definedName name="____________________cpr2" localSheetId="26" hidden="1">{"'előző év december'!$A$2:$CP$214"}</definedName>
    <definedName name="____________________cpr2" localSheetId="27" hidden="1">{"'előző év december'!$A$2:$CP$214"}</definedName>
    <definedName name="____________________cpr2" localSheetId="3" hidden="1">{"'előző év december'!$A$2:$CP$214"}</definedName>
    <definedName name="____________________cpr2" localSheetId="30" hidden="1">{"'előző év december'!$A$2:$CP$214"}</definedName>
    <definedName name="____________________cpr2" localSheetId="31" hidden="1">{"'előző év december'!$A$2:$CP$214"}</definedName>
    <definedName name="____________________cpr2" localSheetId="32" hidden="1">{"'előző év december'!$A$2:$CP$214"}</definedName>
    <definedName name="____________________cpr2" localSheetId="33" hidden="1">{"'előző év december'!$A$2:$CP$214"}</definedName>
    <definedName name="____________________cpr2" localSheetId="36" hidden="1">{"'előző év december'!$A$2:$CP$214"}</definedName>
    <definedName name="____________________cpr2" localSheetId="4" hidden="1">{"'előző év december'!$A$2:$CP$214"}</definedName>
    <definedName name="____________________cpr2" localSheetId="5" hidden="1">{"'előző év december'!$A$2:$CP$214"}</definedName>
    <definedName name="____________________cpr2" localSheetId="6" hidden="1">{"'előző év december'!$A$2:$CP$214"}</definedName>
    <definedName name="____________________cpr2" localSheetId="7" hidden="1">{"'előző év december'!$A$2:$CP$214"}</definedName>
    <definedName name="____________________cpr2" localSheetId="8" hidden="1">{"'előző év december'!$A$2:$CP$214"}</definedName>
    <definedName name="____________________cpr2" localSheetId="9" hidden="1">{"'előző év december'!$A$2:$CP$214"}</definedName>
    <definedName name="____________________cpr2" localSheetId="0" hidden="1">{"'előző év december'!$A$2:$CP$214"}</definedName>
    <definedName name="____________________cpr2" hidden="1">{"'előző év december'!$A$2:$CP$214"}</definedName>
    <definedName name="____________________cpr3" localSheetId="11" hidden="1">{"'előző év december'!$A$2:$CP$214"}</definedName>
    <definedName name="____________________cpr3" localSheetId="12" hidden="1">{"'előző év december'!$A$2:$CP$214"}</definedName>
    <definedName name="____________________cpr3" localSheetId="14" hidden="1">{"'előző év december'!$A$2:$CP$214"}</definedName>
    <definedName name="____________________cpr3" localSheetId="15" hidden="1">{"'előző év december'!$A$2:$CP$214"}</definedName>
    <definedName name="____________________cpr3" localSheetId="16" hidden="1">{"'előző év december'!$A$2:$CP$214"}</definedName>
    <definedName name="____________________cpr3" localSheetId="17" hidden="1">{"'előző év december'!$A$2:$CP$214"}</definedName>
    <definedName name="____________________cpr3" localSheetId="18" hidden="1">{"'előző év december'!$A$2:$CP$214"}</definedName>
    <definedName name="____________________cpr3" localSheetId="19" hidden="1">{"'előző év december'!$A$2:$CP$214"}</definedName>
    <definedName name="____________________cpr3" localSheetId="20" hidden="1">{"'előző év december'!$A$2:$CP$214"}</definedName>
    <definedName name="____________________cpr3" localSheetId="21" hidden="1">{"'előző év december'!$A$2:$CP$214"}</definedName>
    <definedName name="____________________cpr3" localSheetId="22" hidden="1">{"'előző év december'!$A$2:$CP$214"}</definedName>
    <definedName name="____________________cpr3" localSheetId="23" hidden="1">{"'előző év december'!$A$2:$CP$214"}</definedName>
    <definedName name="____________________cpr3" localSheetId="24" hidden="1">{"'előző év december'!$A$2:$CP$214"}</definedName>
    <definedName name="____________________cpr3" localSheetId="25" hidden="1">{"'előző év december'!$A$2:$CP$214"}</definedName>
    <definedName name="____________________cpr3" localSheetId="26" hidden="1">{"'előző év december'!$A$2:$CP$214"}</definedName>
    <definedName name="____________________cpr3" localSheetId="27" hidden="1">{"'előző év december'!$A$2:$CP$214"}</definedName>
    <definedName name="____________________cpr3" localSheetId="3" hidden="1">{"'előző év december'!$A$2:$CP$214"}</definedName>
    <definedName name="____________________cpr3" localSheetId="30" hidden="1">{"'előző év december'!$A$2:$CP$214"}</definedName>
    <definedName name="____________________cpr3" localSheetId="31" hidden="1">{"'előző év december'!$A$2:$CP$214"}</definedName>
    <definedName name="____________________cpr3" localSheetId="32" hidden="1">{"'előző év december'!$A$2:$CP$214"}</definedName>
    <definedName name="____________________cpr3" localSheetId="33" hidden="1">{"'előző év december'!$A$2:$CP$214"}</definedName>
    <definedName name="____________________cpr3" localSheetId="36" hidden="1">{"'előző év december'!$A$2:$CP$214"}</definedName>
    <definedName name="____________________cpr3" localSheetId="4" hidden="1">{"'előző év december'!$A$2:$CP$214"}</definedName>
    <definedName name="____________________cpr3" localSheetId="5" hidden="1">{"'előző év december'!$A$2:$CP$214"}</definedName>
    <definedName name="____________________cpr3" localSheetId="6" hidden="1">{"'előző év december'!$A$2:$CP$214"}</definedName>
    <definedName name="____________________cpr3" localSheetId="7" hidden="1">{"'előző év december'!$A$2:$CP$214"}</definedName>
    <definedName name="____________________cpr3" localSheetId="8" hidden="1">{"'előző év december'!$A$2:$CP$214"}</definedName>
    <definedName name="____________________cpr3" localSheetId="9" hidden="1">{"'előző év december'!$A$2:$CP$214"}</definedName>
    <definedName name="____________________cpr3" localSheetId="0" hidden="1">{"'előző év december'!$A$2:$CP$214"}</definedName>
    <definedName name="____________________cpr3" hidden="1">{"'előző év december'!$A$2:$CP$214"}</definedName>
    <definedName name="____________________cpr4" localSheetId="11" hidden="1">{"'előző év december'!$A$2:$CP$214"}</definedName>
    <definedName name="____________________cpr4" localSheetId="12" hidden="1">{"'előző év december'!$A$2:$CP$214"}</definedName>
    <definedName name="____________________cpr4" localSheetId="14" hidden="1">{"'előző év december'!$A$2:$CP$214"}</definedName>
    <definedName name="____________________cpr4" localSheetId="15" hidden="1">{"'előző év december'!$A$2:$CP$214"}</definedName>
    <definedName name="____________________cpr4" localSheetId="16" hidden="1">{"'előző év december'!$A$2:$CP$214"}</definedName>
    <definedName name="____________________cpr4" localSheetId="17" hidden="1">{"'előző év december'!$A$2:$CP$214"}</definedName>
    <definedName name="____________________cpr4" localSheetId="18" hidden="1">{"'előző év december'!$A$2:$CP$214"}</definedName>
    <definedName name="____________________cpr4" localSheetId="19" hidden="1">{"'előző év december'!$A$2:$CP$214"}</definedName>
    <definedName name="____________________cpr4" localSheetId="20" hidden="1">{"'előző év december'!$A$2:$CP$214"}</definedName>
    <definedName name="____________________cpr4" localSheetId="21" hidden="1">{"'előző év december'!$A$2:$CP$214"}</definedName>
    <definedName name="____________________cpr4" localSheetId="22" hidden="1">{"'előző év december'!$A$2:$CP$214"}</definedName>
    <definedName name="____________________cpr4" localSheetId="23" hidden="1">{"'előző év december'!$A$2:$CP$214"}</definedName>
    <definedName name="____________________cpr4" localSheetId="24" hidden="1">{"'előző év december'!$A$2:$CP$214"}</definedName>
    <definedName name="____________________cpr4" localSheetId="25" hidden="1">{"'előző év december'!$A$2:$CP$214"}</definedName>
    <definedName name="____________________cpr4" localSheetId="26" hidden="1">{"'előző év december'!$A$2:$CP$214"}</definedName>
    <definedName name="____________________cpr4" localSheetId="27" hidden="1">{"'előző év december'!$A$2:$CP$214"}</definedName>
    <definedName name="____________________cpr4" localSheetId="3" hidden="1">{"'előző év december'!$A$2:$CP$214"}</definedName>
    <definedName name="____________________cpr4" localSheetId="30" hidden="1">{"'előző év december'!$A$2:$CP$214"}</definedName>
    <definedName name="____________________cpr4" localSheetId="31" hidden="1">{"'előző év december'!$A$2:$CP$214"}</definedName>
    <definedName name="____________________cpr4" localSheetId="32" hidden="1">{"'előző év december'!$A$2:$CP$214"}</definedName>
    <definedName name="____________________cpr4" localSheetId="33" hidden="1">{"'előző év december'!$A$2:$CP$214"}</definedName>
    <definedName name="____________________cpr4" localSheetId="36" hidden="1">{"'előző év december'!$A$2:$CP$214"}</definedName>
    <definedName name="____________________cpr4" localSheetId="4" hidden="1">{"'előző év december'!$A$2:$CP$214"}</definedName>
    <definedName name="____________________cpr4" localSheetId="5" hidden="1">{"'előző év december'!$A$2:$CP$214"}</definedName>
    <definedName name="____________________cpr4" localSheetId="6" hidden="1">{"'előző év december'!$A$2:$CP$214"}</definedName>
    <definedName name="____________________cpr4" localSheetId="7" hidden="1">{"'előző év december'!$A$2:$CP$214"}</definedName>
    <definedName name="____________________cpr4" localSheetId="8" hidden="1">{"'előző év december'!$A$2:$CP$214"}</definedName>
    <definedName name="____________________cpr4" localSheetId="9" hidden="1">{"'előző év december'!$A$2:$CP$214"}</definedName>
    <definedName name="____________________cpr4" localSheetId="0" hidden="1">{"'előző év december'!$A$2:$CP$214"}</definedName>
    <definedName name="____________________cpr4" hidden="1">{"'előző év december'!$A$2:$CP$214"}</definedName>
    <definedName name="___________________cp1" localSheetId="11" hidden="1">{"'előző év december'!$A$2:$CP$214"}</definedName>
    <definedName name="___________________cp1" localSheetId="12" hidden="1">{"'előző év december'!$A$2:$CP$214"}</definedName>
    <definedName name="___________________cp1" localSheetId="14" hidden="1">{"'előző év december'!$A$2:$CP$214"}</definedName>
    <definedName name="___________________cp1" localSheetId="15" hidden="1">{"'előző év december'!$A$2:$CP$214"}</definedName>
    <definedName name="___________________cp1" localSheetId="16" hidden="1">{"'előző év december'!$A$2:$CP$214"}</definedName>
    <definedName name="___________________cp1" localSheetId="17" hidden="1">{"'előző év december'!$A$2:$CP$214"}</definedName>
    <definedName name="___________________cp1" localSheetId="18" hidden="1">{"'előző év december'!$A$2:$CP$214"}</definedName>
    <definedName name="___________________cp1" localSheetId="19" hidden="1">{"'előző év december'!$A$2:$CP$214"}</definedName>
    <definedName name="___________________cp1" localSheetId="20" hidden="1">{"'előző év december'!$A$2:$CP$214"}</definedName>
    <definedName name="___________________cp1" localSheetId="21" hidden="1">{"'előző év december'!$A$2:$CP$214"}</definedName>
    <definedName name="___________________cp1" localSheetId="22" hidden="1">{"'előző év december'!$A$2:$CP$214"}</definedName>
    <definedName name="___________________cp1" localSheetId="23" hidden="1">{"'előző év december'!$A$2:$CP$214"}</definedName>
    <definedName name="___________________cp1" localSheetId="24" hidden="1">{"'előző év december'!$A$2:$CP$214"}</definedName>
    <definedName name="___________________cp1" localSheetId="25" hidden="1">{"'előző év december'!$A$2:$CP$214"}</definedName>
    <definedName name="___________________cp1" localSheetId="26" hidden="1">{"'előző év december'!$A$2:$CP$214"}</definedName>
    <definedName name="___________________cp1" localSheetId="27" hidden="1">{"'előző év december'!$A$2:$CP$214"}</definedName>
    <definedName name="___________________cp1" localSheetId="3" hidden="1">{"'előző év december'!$A$2:$CP$214"}</definedName>
    <definedName name="___________________cp1" localSheetId="30" hidden="1">{"'előző év december'!$A$2:$CP$214"}</definedName>
    <definedName name="___________________cp1" localSheetId="31" hidden="1">{"'előző év december'!$A$2:$CP$214"}</definedName>
    <definedName name="___________________cp1" localSheetId="32" hidden="1">{"'előző év december'!$A$2:$CP$214"}</definedName>
    <definedName name="___________________cp1" localSheetId="33" hidden="1">{"'előző év december'!$A$2:$CP$214"}</definedName>
    <definedName name="___________________cp1" localSheetId="36" hidden="1">{"'előző év december'!$A$2:$CP$214"}</definedName>
    <definedName name="___________________cp1" localSheetId="4" hidden="1">{"'előző év december'!$A$2:$CP$214"}</definedName>
    <definedName name="___________________cp1" localSheetId="5" hidden="1">{"'előző év december'!$A$2:$CP$214"}</definedName>
    <definedName name="___________________cp1" localSheetId="6" hidden="1">{"'előző év december'!$A$2:$CP$214"}</definedName>
    <definedName name="___________________cp1" localSheetId="7" hidden="1">{"'előző év december'!$A$2:$CP$214"}</definedName>
    <definedName name="___________________cp1" localSheetId="8" hidden="1">{"'előző év december'!$A$2:$CP$214"}</definedName>
    <definedName name="___________________cp1" localSheetId="9" hidden="1">{"'előző év december'!$A$2:$CP$214"}</definedName>
    <definedName name="___________________cp1" localSheetId="0" hidden="1">{"'előző év december'!$A$2:$CP$214"}</definedName>
    <definedName name="___________________cp1" hidden="1">{"'előző év december'!$A$2:$CP$214"}</definedName>
    <definedName name="___________________cp10" localSheetId="11" hidden="1">{"'előző év december'!$A$2:$CP$214"}</definedName>
    <definedName name="___________________cp10" localSheetId="12" hidden="1">{"'előző év december'!$A$2:$CP$214"}</definedName>
    <definedName name="___________________cp10" localSheetId="14" hidden="1">{"'előző év december'!$A$2:$CP$214"}</definedName>
    <definedName name="___________________cp10" localSheetId="15" hidden="1">{"'előző év december'!$A$2:$CP$214"}</definedName>
    <definedName name="___________________cp10" localSheetId="16" hidden="1">{"'előző év december'!$A$2:$CP$214"}</definedName>
    <definedName name="___________________cp10" localSheetId="17" hidden="1">{"'előző év december'!$A$2:$CP$214"}</definedName>
    <definedName name="___________________cp10" localSheetId="18" hidden="1">{"'előző év december'!$A$2:$CP$214"}</definedName>
    <definedName name="___________________cp10" localSheetId="19" hidden="1">{"'előző év december'!$A$2:$CP$214"}</definedName>
    <definedName name="___________________cp10" localSheetId="20" hidden="1">{"'előző év december'!$A$2:$CP$214"}</definedName>
    <definedName name="___________________cp10" localSheetId="21" hidden="1">{"'előző év december'!$A$2:$CP$214"}</definedName>
    <definedName name="___________________cp10" localSheetId="22" hidden="1">{"'előző év december'!$A$2:$CP$214"}</definedName>
    <definedName name="___________________cp10" localSheetId="23" hidden="1">{"'előző év december'!$A$2:$CP$214"}</definedName>
    <definedName name="___________________cp10" localSheetId="24" hidden="1">{"'előző év december'!$A$2:$CP$214"}</definedName>
    <definedName name="___________________cp10" localSheetId="25" hidden="1">{"'előző év december'!$A$2:$CP$214"}</definedName>
    <definedName name="___________________cp10" localSheetId="26" hidden="1">{"'előző év december'!$A$2:$CP$214"}</definedName>
    <definedName name="___________________cp10" localSheetId="27" hidden="1">{"'előző év december'!$A$2:$CP$214"}</definedName>
    <definedName name="___________________cp10" localSheetId="3" hidden="1">{"'előző év december'!$A$2:$CP$214"}</definedName>
    <definedName name="___________________cp10" localSheetId="30" hidden="1">{"'előző év december'!$A$2:$CP$214"}</definedName>
    <definedName name="___________________cp10" localSheetId="31" hidden="1">{"'előző év december'!$A$2:$CP$214"}</definedName>
    <definedName name="___________________cp10" localSheetId="32" hidden="1">{"'előző év december'!$A$2:$CP$214"}</definedName>
    <definedName name="___________________cp10" localSheetId="33" hidden="1">{"'előző év december'!$A$2:$CP$214"}</definedName>
    <definedName name="___________________cp10" localSheetId="36" hidden="1">{"'előző év december'!$A$2:$CP$214"}</definedName>
    <definedName name="___________________cp10" localSheetId="4" hidden="1">{"'előző év december'!$A$2:$CP$214"}</definedName>
    <definedName name="___________________cp10" localSheetId="5" hidden="1">{"'előző év december'!$A$2:$CP$214"}</definedName>
    <definedName name="___________________cp10" localSheetId="6" hidden="1">{"'előző év december'!$A$2:$CP$214"}</definedName>
    <definedName name="___________________cp10" localSheetId="7" hidden="1">{"'előző év december'!$A$2:$CP$214"}</definedName>
    <definedName name="___________________cp10" localSheetId="8" hidden="1">{"'előző év december'!$A$2:$CP$214"}</definedName>
    <definedName name="___________________cp10" localSheetId="9" hidden="1">{"'előző év december'!$A$2:$CP$214"}</definedName>
    <definedName name="___________________cp10" localSheetId="0" hidden="1">{"'előző év december'!$A$2:$CP$214"}</definedName>
    <definedName name="___________________cp10" hidden="1">{"'előző év december'!$A$2:$CP$214"}</definedName>
    <definedName name="___________________cp11" localSheetId="11" hidden="1">{"'előző év december'!$A$2:$CP$214"}</definedName>
    <definedName name="___________________cp11" localSheetId="12" hidden="1">{"'előző év december'!$A$2:$CP$214"}</definedName>
    <definedName name="___________________cp11" localSheetId="14" hidden="1">{"'előző év december'!$A$2:$CP$214"}</definedName>
    <definedName name="___________________cp11" localSheetId="15" hidden="1">{"'előző év december'!$A$2:$CP$214"}</definedName>
    <definedName name="___________________cp11" localSheetId="16" hidden="1">{"'előző év december'!$A$2:$CP$214"}</definedName>
    <definedName name="___________________cp11" localSheetId="17" hidden="1">{"'előző év december'!$A$2:$CP$214"}</definedName>
    <definedName name="___________________cp11" localSheetId="18" hidden="1">{"'előző év december'!$A$2:$CP$214"}</definedName>
    <definedName name="___________________cp11" localSheetId="19" hidden="1">{"'előző év december'!$A$2:$CP$214"}</definedName>
    <definedName name="___________________cp11" localSheetId="20" hidden="1">{"'előző év december'!$A$2:$CP$214"}</definedName>
    <definedName name="___________________cp11" localSheetId="21" hidden="1">{"'előző év december'!$A$2:$CP$214"}</definedName>
    <definedName name="___________________cp11" localSheetId="22" hidden="1">{"'előző év december'!$A$2:$CP$214"}</definedName>
    <definedName name="___________________cp11" localSheetId="23" hidden="1">{"'előző év december'!$A$2:$CP$214"}</definedName>
    <definedName name="___________________cp11" localSheetId="24" hidden="1">{"'előző év december'!$A$2:$CP$214"}</definedName>
    <definedName name="___________________cp11" localSheetId="25" hidden="1">{"'előző év december'!$A$2:$CP$214"}</definedName>
    <definedName name="___________________cp11" localSheetId="26" hidden="1">{"'előző év december'!$A$2:$CP$214"}</definedName>
    <definedName name="___________________cp11" localSheetId="27" hidden="1">{"'előző év december'!$A$2:$CP$214"}</definedName>
    <definedName name="___________________cp11" localSheetId="3" hidden="1">{"'előző év december'!$A$2:$CP$214"}</definedName>
    <definedName name="___________________cp11" localSheetId="30" hidden="1">{"'előző év december'!$A$2:$CP$214"}</definedName>
    <definedName name="___________________cp11" localSheetId="31" hidden="1">{"'előző év december'!$A$2:$CP$214"}</definedName>
    <definedName name="___________________cp11" localSheetId="32" hidden="1">{"'előző év december'!$A$2:$CP$214"}</definedName>
    <definedName name="___________________cp11" localSheetId="33" hidden="1">{"'előző év december'!$A$2:$CP$214"}</definedName>
    <definedName name="___________________cp11" localSheetId="36" hidden="1">{"'előző év december'!$A$2:$CP$214"}</definedName>
    <definedName name="___________________cp11" localSheetId="4" hidden="1">{"'előző év december'!$A$2:$CP$214"}</definedName>
    <definedName name="___________________cp11" localSheetId="5" hidden="1">{"'előző év december'!$A$2:$CP$214"}</definedName>
    <definedName name="___________________cp11" localSheetId="6" hidden="1">{"'előző év december'!$A$2:$CP$214"}</definedName>
    <definedName name="___________________cp11" localSheetId="7" hidden="1">{"'előző év december'!$A$2:$CP$214"}</definedName>
    <definedName name="___________________cp11" localSheetId="8" hidden="1">{"'előző év december'!$A$2:$CP$214"}</definedName>
    <definedName name="___________________cp11" localSheetId="9" hidden="1">{"'előző év december'!$A$2:$CP$214"}</definedName>
    <definedName name="___________________cp11" localSheetId="0" hidden="1">{"'előző év december'!$A$2:$CP$214"}</definedName>
    <definedName name="___________________cp11" hidden="1">{"'előző év december'!$A$2:$CP$214"}</definedName>
    <definedName name="___________________cp2" localSheetId="11" hidden="1">{"'előző év december'!$A$2:$CP$214"}</definedName>
    <definedName name="___________________cp2" localSheetId="12" hidden="1">{"'előző év december'!$A$2:$CP$214"}</definedName>
    <definedName name="___________________cp2" localSheetId="14" hidden="1">{"'előző év december'!$A$2:$CP$214"}</definedName>
    <definedName name="___________________cp2" localSheetId="15" hidden="1">{"'előző év december'!$A$2:$CP$214"}</definedName>
    <definedName name="___________________cp2" localSheetId="16" hidden="1">{"'előző év december'!$A$2:$CP$214"}</definedName>
    <definedName name="___________________cp2" localSheetId="17" hidden="1">{"'előző év december'!$A$2:$CP$214"}</definedName>
    <definedName name="___________________cp2" localSheetId="18" hidden="1">{"'előző év december'!$A$2:$CP$214"}</definedName>
    <definedName name="___________________cp2" localSheetId="19" hidden="1">{"'előző év december'!$A$2:$CP$214"}</definedName>
    <definedName name="___________________cp2" localSheetId="20" hidden="1">{"'előző év december'!$A$2:$CP$214"}</definedName>
    <definedName name="___________________cp2" localSheetId="21" hidden="1">{"'előző év december'!$A$2:$CP$214"}</definedName>
    <definedName name="___________________cp2" localSheetId="22" hidden="1">{"'előző év december'!$A$2:$CP$214"}</definedName>
    <definedName name="___________________cp2" localSheetId="23" hidden="1">{"'előző év december'!$A$2:$CP$214"}</definedName>
    <definedName name="___________________cp2" localSheetId="24" hidden="1">{"'előző év december'!$A$2:$CP$214"}</definedName>
    <definedName name="___________________cp2" localSheetId="25" hidden="1">{"'előző év december'!$A$2:$CP$214"}</definedName>
    <definedName name="___________________cp2" localSheetId="26" hidden="1">{"'előző év december'!$A$2:$CP$214"}</definedName>
    <definedName name="___________________cp2" localSheetId="27" hidden="1">{"'előző év december'!$A$2:$CP$214"}</definedName>
    <definedName name="___________________cp2" localSheetId="3" hidden="1">{"'előző év december'!$A$2:$CP$214"}</definedName>
    <definedName name="___________________cp2" localSheetId="30" hidden="1">{"'előző év december'!$A$2:$CP$214"}</definedName>
    <definedName name="___________________cp2" localSheetId="31" hidden="1">{"'előző év december'!$A$2:$CP$214"}</definedName>
    <definedName name="___________________cp2" localSheetId="32" hidden="1">{"'előző év december'!$A$2:$CP$214"}</definedName>
    <definedName name="___________________cp2" localSheetId="33" hidden="1">{"'előző év december'!$A$2:$CP$214"}</definedName>
    <definedName name="___________________cp2" localSheetId="36" hidden="1">{"'előző év december'!$A$2:$CP$214"}</definedName>
    <definedName name="___________________cp2" localSheetId="4" hidden="1">{"'előző év december'!$A$2:$CP$214"}</definedName>
    <definedName name="___________________cp2" localSheetId="5" hidden="1">{"'előző év december'!$A$2:$CP$214"}</definedName>
    <definedName name="___________________cp2" localSheetId="6" hidden="1">{"'előző év december'!$A$2:$CP$214"}</definedName>
    <definedName name="___________________cp2" localSheetId="7" hidden="1">{"'előző év december'!$A$2:$CP$214"}</definedName>
    <definedName name="___________________cp2" localSheetId="8" hidden="1">{"'előző év december'!$A$2:$CP$214"}</definedName>
    <definedName name="___________________cp2" localSheetId="9" hidden="1">{"'előző év december'!$A$2:$CP$214"}</definedName>
    <definedName name="___________________cp2" localSheetId="0" hidden="1">{"'előző év december'!$A$2:$CP$214"}</definedName>
    <definedName name="___________________cp2" hidden="1">{"'előző év december'!$A$2:$CP$214"}</definedName>
    <definedName name="___________________cp3" localSheetId="11" hidden="1">{"'előző év december'!$A$2:$CP$214"}</definedName>
    <definedName name="___________________cp3" localSheetId="12" hidden="1">{"'előző év december'!$A$2:$CP$214"}</definedName>
    <definedName name="___________________cp3" localSheetId="14" hidden="1">{"'előző év december'!$A$2:$CP$214"}</definedName>
    <definedName name="___________________cp3" localSheetId="15" hidden="1">{"'előző év december'!$A$2:$CP$214"}</definedName>
    <definedName name="___________________cp3" localSheetId="16" hidden="1">{"'előző év december'!$A$2:$CP$214"}</definedName>
    <definedName name="___________________cp3" localSheetId="17" hidden="1">{"'előző év december'!$A$2:$CP$214"}</definedName>
    <definedName name="___________________cp3" localSheetId="18" hidden="1">{"'előző év december'!$A$2:$CP$214"}</definedName>
    <definedName name="___________________cp3" localSheetId="19" hidden="1">{"'előző év december'!$A$2:$CP$214"}</definedName>
    <definedName name="___________________cp3" localSheetId="20" hidden="1">{"'előző év december'!$A$2:$CP$214"}</definedName>
    <definedName name="___________________cp3" localSheetId="21" hidden="1">{"'előző év december'!$A$2:$CP$214"}</definedName>
    <definedName name="___________________cp3" localSheetId="22" hidden="1">{"'előző év december'!$A$2:$CP$214"}</definedName>
    <definedName name="___________________cp3" localSheetId="23" hidden="1">{"'előző év december'!$A$2:$CP$214"}</definedName>
    <definedName name="___________________cp3" localSheetId="24" hidden="1">{"'előző év december'!$A$2:$CP$214"}</definedName>
    <definedName name="___________________cp3" localSheetId="25" hidden="1">{"'előző év december'!$A$2:$CP$214"}</definedName>
    <definedName name="___________________cp3" localSheetId="26" hidden="1">{"'előző év december'!$A$2:$CP$214"}</definedName>
    <definedName name="___________________cp3" localSheetId="27" hidden="1">{"'előző év december'!$A$2:$CP$214"}</definedName>
    <definedName name="___________________cp3" localSheetId="3" hidden="1">{"'előző év december'!$A$2:$CP$214"}</definedName>
    <definedName name="___________________cp3" localSheetId="30" hidden="1">{"'előző év december'!$A$2:$CP$214"}</definedName>
    <definedName name="___________________cp3" localSheetId="31" hidden="1">{"'előző év december'!$A$2:$CP$214"}</definedName>
    <definedName name="___________________cp3" localSheetId="32" hidden="1">{"'előző év december'!$A$2:$CP$214"}</definedName>
    <definedName name="___________________cp3" localSheetId="33" hidden="1">{"'előző év december'!$A$2:$CP$214"}</definedName>
    <definedName name="___________________cp3" localSheetId="36" hidden="1">{"'előző év december'!$A$2:$CP$214"}</definedName>
    <definedName name="___________________cp3" localSheetId="4" hidden="1">{"'előző év december'!$A$2:$CP$214"}</definedName>
    <definedName name="___________________cp3" localSheetId="5" hidden="1">{"'előző év december'!$A$2:$CP$214"}</definedName>
    <definedName name="___________________cp3" localSheetId="6" hidden="1">{"'előző év december'!$A$2:$CP$214"}</definedName>
    <definedName name="___________________cp3" localSheetId="7" hidden="1">{"'előző év december'!$A$2:$CP$214"}</definedName>
    <definedName name="___________________cp3" localSheetId="8" hidden="1">{"'előző év december'!$A$2:$CP$214"}</definedName>
    <definedName name="___________________cp3" localSheetId="9" hidden="1">{"'előző év december'!$A$2:$CP$214"}</definedName>
    <definedName name="___________________cp3" localSheetId="0" hidden="1">{"'előző év december'!$A$2:$CP$214"}</definedName>
    <definedName name="___________________cp3" hidden="1">{"'előző év december'!$A$2:$CP$214"}</definedName>
    <definedName name="___________________cp4" localSheetId="11" hidden="1">{"'előző év december'!$A$2:$CP$214"}</definedName>
    <definedName name="___________________cp4" localSheetId="12" hidden="1">{"'előző év december'!$A$2:$CP$214"}</definedName>
    <definedName name="___________________cp4" localSheetId="14" hidden="1">{"'előző év december'!$A$2:$CP$214"}</definedName>
    <definedName name="___________________cp4" localSheetId="15" hidden="1">{"'előző év december'!$A$2:$CP$214"}</definedName>
    <definedName name="___________________cp4" localSheetId="16" hidden="1">{"'előző év december'!$A$2:$CP$214"}</definedName>
    <definedName name="___________________cp4" localSheetId="17" hidden="1">{"'előző év december'!$A$2:$CP$214"}</definedName>
    <definedName name="___________________cp4" localSheetId="18" hidden="1">{"'előző év december'!$A$2:$CP$214"}</definedName>
    <definedName name="___________________cp4" localSheetId="19" hidden="1">{"'előző év december'!$A$2:$CP$214"}</definedName>
    <definedName name="___________________cp4" localSheetId="20" hidden="1">{"'előző év december'!$A$2:$CP$214"}</definedName>
    <definedName name="___________________cp4" localSheetId="21" hidden="1">{"'előző év december'!$A$2:$CP$214"}</definedName>
    <definedName name="___________________cp4" localSheetId="22" hidden="1">{"'előző év december'!$A$2:$CP$214"}</definedName>
    <definedName name="___________________cp4" localSheetId="23" hidden="1">{"'előző év december'!$A$2:$CP$214"}</definedName>
    <definedName name="___________________cp4" localSheetId="24" hidden="1">{"'előző év december'!$A$2:$CP$214"}</definedName>
    <definedName name="___________________cp4" localSheetId="25" hidden="1">{"'előző év december'!$A$2:$CP$214"}</definedName>
    <definedName name="___________________cp4" localSheetId="26" hidden="1">{"'előző év december'!$A$2:$CP$214"}</definedName>
    <definedName name="___________________cp4" localSheetId="27" hidden="1">{"'előző év december'!$A$2:$CP$214"}</definedName>
    <definedName name="___________________cp4" localSheetId="3" hidden="1">{"'előző év december'!$A$2:$CP$214"}</definedName>
    <definedName name="___________________cp4" localSheetId="30" hidden="1">{"'előző év december'!$A$2:$CP$214"}</definedName>
    <definedName name="___________________cp4" localSheetId="31" hidden="1">{"'előző év december'!$A$2:$CP$214"}</definedName>
    <definedName name="___________________cp4" localSheetId="32" hidden="1">{"'előző év december'!$A$2:$CP$214"}</definedName>
    <definedName name="___________________cp4" localSheetId="33" hidden="1">{"'előző év december'!$A$2:$CP$214"}</definedName>
    <definedName name="___________________cp4" localSheetId="36" hidden="1">{"'előző év december'!$A$2:$CP$214"}</definedName>
    <definedName name="___________________cp4" localSheetId="4" hidden="1">{"'előző év december'!$A$2:$CP$214"}</definedName>
    <definedName name="___________________cp4" localSheetId="5" hidden="1">{"'előző év december'!$A$2:$CP$214"}</definedName>
    <definedName name="___________________cp4" localSheetId="6" hidden="1">{"'előző év december'!$A$2:$CP$214"}</definedName>
    <definedName name="___________________cp4" localSheetId="7" hidden="1">{"'előző év december'!$A$2:$CP$214"}</definedName>
    <definedName name="___________________cp4" localSheetId="8" hidden="1">{"'előző év december'!$A$2:$CP$214"}</definedName>
    <definedName name="___________________cp4" localSheetId="9" hidden="1">{"'előző év december'!$A$2:$CP$214"}</definedName>
    <definedName name="___________________cp4" localSheetId="0" hidden="1">{"'előző év december'!$A$2:$CP$214"}</definedName>
    <definedName name="___________________cp4" hidden="1">{"'előző év december'!$A$2:$CP$214"}</definedName>
    <definedName name="___________________cp5" localSheetId="11" hidden="1">{"'előző év december'!$A$2:$CP$214"}</definedName>
    <definedName name="___________________cp5" localSheetId="12" hidden="1">{"'előző év december'!$A$2:$CP$214"}</definedName>
    <definedName name="___________________cp5" localSheetId="14" hidden="1">{"'előző év december'!$A$2:$CP$214"}</definedName>
    <definedName name="___________________cp5" localSheetId="15" hidden="1">{"'előző év december'!$A$2:$CP$214"}</definedName>
    <definedName name="___________________cp5" localSheetId="16" hidden="1">{"'előző év december'!$A$2:$CP$214"}</definedName>
    <definedName name="___________________cp5" localSheetId="17" hidden="1">{"'előző év december'!$A$2:$CP$214"}</definedName>
    <definedName name="___________________cp5" localSheetId="18" hidden="1">{"'előző év december'!$A$2:$CP$214"}</definedName>
    <definedName name="___________________cp5" localSheetId="19" hidden="1">{"'előző év december'!$A$2:$CP$214"}</definedName>
    <definedName name="___________________cp5" localSheetId="20" hidden="1">{"'előző év december'!$A$2:$CP$214"}</definedName>
    <definedName name="___________________cp5" localSheetId="21" hidden="1">{"'előző év december'!$A$2:$CP$214"}</definedName>
    <definedName name="___________________cp5" localSheetId="22" hidden="1">{"'előző év december'!$A$2:$CP$214"}</definedName>
    <definedName name="___________________cp5" localSheetId="23" hidden="1">{"'előző év december'!$A$2:$CP$214"}</definedName>
    <definedName name="___________________cp5" localSheetId="24" hidden="1">{"'előző év december'!$A$2:$CP$214"}</definedName>
    <definedName name="___________________cp5" localSheetId="25" hidden="1">{"'előző év december'!$A$2:$CP$214"}</definedName>
    <definedName name="___________________cp5" localSheetId="26" hidden="1">{"'előző év december'!$A$2:$CP$214"}</definedName>
    <definedName name="___________________cp5" localSheetId="27" hidden="1">{"'előző év december'!$A$2:$CP$214"}</definedName>
    <definedName name="___________________cp5" localSheetId="3" hidden="1">{"'előző év december'!$A$2:$CP$214"}</definedName>
    <definedName name="___________________cp5" localSheetId="30" hidden="1">{"'előző év december'!$A$2:$CP$214"}</definedName>
    <definedName name="___________________cp5" localSheetId="31" hidden="1">{"'előző év december'!$A$2:$CP$214"}</definedName>
    <definedName name="___________________cp5" localSheetId="32" hidden="1">{"'előző év december'!$A$2:$CP$214"}</definedName>
    <definedName name="___________________cp5" localSheetId="33" hidden="1">{"'előző év december'!$A$2:$CP$214"}</definedName>
    <definedName name="___________________cp5" localSheetId="36" hidden="1">{"'előző év december'!$A$2:$CP$214"}</definedName>
    <definedName name="___________________cp5" localSheetId="4" hidden="1">{"'előző év december'!$A$2:$CP$214"}</definedName>
    <definedName name="___________________cp5" localSheetId="5" hidden="1">{"'előző év december'!$A$2:$CP$214"}</definedName>
    <definedName name="___________________cp5" localSheetId="6" hidden="1">{"'előző év december'!$A$2:$CP$214"}</definedName>
    <definedName name="___________________cp5" localSheetId="7" hidden="1">{"'előző év december'!$A$2:$CP$214"}</definedName>
    <definedName name="___________________cp5" localSheetId="8" hidden="1">{"'előző év december'!$A$2:$CP$214"}</definedName>
    <definedName name="___________________cp5" localSheetId="9" hidden="1">{"'előző év december'!$A$2:$CP$214"}</definedName>
    <definedName name="___________________cp5" localSheetId="0" hidden="1">{"'előző év december'!$A$2:$CP$214"}</definedName>
    <definedName name="___________________cp5" hidden="1">{"'előző év december'!$A$2:$CP$214"}</definedName>
    <definedName name="___________________cp6" localSheetId="11" hidden="1">{"'előző év december'!$A$2:$CP$214"}</definedName>
    <definedName name="___________________cp6" localSheetId="12" hidden="1">{"'előző év december'!$A$2:$CP$214"}</definedName>
    <definedName name="___________________cp6" localSheetId="14" hidden="1">{"'előző év december'!$A$2:$CP$214"}</definedName>
    <definedName name="___________________cp6" localSheetId="15" hidden="1">{"'előző év december'!$A$2:$CP$214"}</definedName>
    <definedName name="___________________cp6" localSheetId="16" hidden="1">{"'előző év december'!$A$2:$CP$214"}</definedName>
    <definedName name="___________________cp6" localSheetId="17" hidden="1">{"'előző év december'!$A$2:$CP$214"}</definedName>
    <definedName name="___________________cp6" localSheetId="18" hidden="1">{"'előző év december'!$A$2:$CP$214"}</definedName>
    <definedName name="___________________cp6" localSheetId="19" hidden="1">{"'előző év december'!$A$2:$CP$214"}</definedName>
    <definedName name="___________________cp6" localSheetId="20" hidden="1">{"'előző év december'!$A$2:$CP$214"}</definedName>
    <definedName name="___________________cp6" localSheetId="21" hidden="1">{"'előző év december'!$A$2:$CP$214"}</definedName>
    <definedName name="___________________cp6" localSheetId="22" hidden="1">{"'előző év december'!$A$2:$CP$214"}</definedName>
    <definedName name="___________________cp6" localSheetId="23" hidden="1">{"'előző év december'!$A$2:$CP$214"}</definedName>
    <definedName name="___________________cp6" localSheetId="24" hidden="1">{"'előző év december'!$A$2:$CP$214"}</definedName>
    <definedName name="___________________cp6" localSheetId="25" hidden="1">{"'előző év december'!$A$2:$CP$214"}</definedName>
    <definedName name="___________________cp6" localSheetId="26" hidden="1">{"'előző év december'!$A$2:$CP$214"}</definedName>
    <definedName name="___________________cp6" localSheetId="27" hidden="1">{"'előző év december'!$A$2:$CP$214"}</definedName>
    <definedName name="___________________cp6" localSheetId="3" hidden="1">{"'előző év december'!$A$2:$CP$214"}</definedName>
    <definedName name="___________________cp6" localSheetId="30" hidden="1">{"'előző év december'!$A$2:$CP$214"}</definedName>
    <definedName name="___________________cp6" localSheetId="31" hidden="1">{"'előző év december'!$A$2:$CP$214"}</definedName>
    <definedName name="___________________cp6" localSheetId="32" hidden="1">{"'előző év december'!$A$2:$CP$214"}</definedName>
    <definedName name="___________________cp6" localSheetId="33" hidden="1">{"'előző év december'!$A$2:$CP$214"}</definedName>
    <definedName name="___________________cp6" localSheetId="36" hidden="1">{"'előző év december'!$A$2:$CP$214"}</definedName>
    <definedName name="___________________cp6" localSheetId="4" hidden="1">{"'előző év december'!$A$2:$CP$214"}</definedName>
    <definedName name="___________________cp6" localSheetId="5" hidden="1">{"'előző év december'!$A$2:$CP$214"}</definedName>
    <definedName name="___________________cp6" localSheetId="6" hidden="1">{"'előző év december'!$A$2:$CP$214"}</definedName>
    <definedName name="___________________cp6" localSheetId="7" hidden="1">{"'előző év december'!$A$2:$CP$214"}</definedName>
    <definedName name="___________________cp6" localSheetId="8" hidden="1">{"'előző év december'!$A$2:$CP$214"}</definedName>
    <definedName name="___________________cp6" localSheetId="9" hidden="1">{"'előző év december'!$A$2:$CP$214"}</definedName>
    <definedName name="___________________cp6" localSheetId="0" hidden="1">{"'előző év december'!$A$2:$CP$214"}</definedName>
    <definedName name="___________________cp6" hidden="1">{"'előző év december'!$A$2:$CP$214"}</definedName>
    <definedName name="___________________cp7" localSheetId="11" hidden="1">{"'előző év december'!$A$2:$CP$214"}</definedName>
    <definedName name="___________________cp7" localSheetId="12" hidden="1">{"'előző év december'!$A$2:$CP$214"}</definedName>
    <definedName name="___________________cp7" localSheetId="14" hidden="1">{"'előző év december'!$A$2:$CP$214"}</definedName>
    <definedName name="___________________cp7" localSheetId="15" hidden="1">{"'előző év december'!$A$2:$CP$214"}</definedName>
    <definedName name="___________________cp7" localSheetId="16" hidden="1">{"'előző év december'!$A$2:$CP$214"}</definedName>
    <definedName name="___________________cp7" localSheetId="17" hidden="1">{"'előző év december'!$A$2:$CP$214"}</definedName>
    <definedName name="___________________cp7" localSheetId="18" hidden="1">{"'előző év december'!$A$2:$CP$214"}</definedName>
    <definedName name="___________________cp7" localSheetId="19" hidden="1">{"'előző év december'!$A$2:$CP$214"}</definedName>
    <definedName name="___________________cp7" localSheetId="20" hidden="1">{"'előző év december'!$A$2:$CP$214"}</definedName>
    <definedName name="___________________cp7" localSheetId="21" hidden="1">{"'előző év december'!$A$2:$CP$214"}</definedName>
    <definedName name="___________________cp7" localSheetId="22" hidden="1">{"'előző év december'!$A$2:$CP$214"}</definedName>
    <definedName name="___________________cp7" localSheetId="23" hidden="1">{"'előző év december'!$A$2:$CP$214"}</definedName>
    <definedName name="___________________cp7" localSheetId="24" hidden="1">{"'előző év december'!$A$2:$CP$214"}</definedName>
    <definedName name="___________________cp7" localSheetId="25" hidden="1">{"'előző év december'!$A$2:$CP$214"}</definedName>
    <definedName name="___________________cp7" localSheetId="26" hidden="1">{"'előző év december'!$A$2:$CP$214"}</definedName>
    <definedName name="___________________cp7" localSheetId="27" hidden="1">{"'előző év december'!$A$2:$CP$214"}</definedName>
    <definedName name="___________________cp7" localSheetId="3" hidden="1">{"'előző év december'!$A$2:$CP$214"}</definedName>
    <definedName name="___________________cp7" localSheetId="30" hidden="1">{"'előző év december'!$A$2:$CP$214"}</definedName>
    <definedName name="___________________cp7" localSheetId="31" hidden="1">{"'előző év december'!$A$2:$CP$214"}</definedName>
    <definedName name="___________________cp7" localSheetId="32" hidden="1">{"'előző év december'!$A$2:$CP$214"}</definedName>
    <definedName name="___________________cp7" localSheetId="33" hidden="1">{"'előző év december'!$A$2:$CP$214"}</definedName>
    <definedName name="___________________cp7" localSheetId="36" hidden="1">{"'előző év december'!$A$2:$CP$214"}</definedName>
    <definedName name="___________________cp7" localSheetId="4" hidden="1">{"'előző év december'!$A$2:$CP$214"}</definedName>
    <definedName name="___________________cp7" localSheetId="5" hidden="1">{"'előző év december'!$A$2:$CP$214"}</definedName>
    <definedName name="___________________cp7" localSheetId="6" hidden="1">{"'előző év december'!$A$2:$CP$214"}</definedName>
    <definedName name="___________________cp7" localSheetId="7" hidden="1">{"'előző év december'!$A$2:$CP$214"}</definedName>
    <definedName name="___________________cp7" localSheetId="8" hidden="1">{"'előző év december'!$A$2:$CP$214"}</definedName>
    <definedName name="___________________cp7" localSheetId="9" hidden="1">{"'előző év december'!$A$2:$CP$214"}</definedName>
    <definedName name="___________________cp7" localSheetId="0" hidden="1">{"'előző év december'!$A$2:$CP$214"}</definedName>
    <definedName name="___________________cp7" hidden="1">{"'előző év december'!$A$2:$CP$214"}</definedName>
    <definedName name="___________________cp8" localSheetId="11" hidden="1">{"'előző év december'!$A$2:$CP$214"}</definedName>
    <definedName name="___________________cp8" localSheetId="12" hidden="1">{"'előző év december'!$A$2:$CP$214"}</definedName>
    <definedName name="___________________cp8" localSheetId="14" hidden="1">{"'előző év december'!$A$2:$CP$214"}</definedName>
    <definedName name="___________________cp8" localSheetId="15" hidden="1">{"'előző év december'!$A$2:$CP$214"}</definedName>
    <definedName name="___________________cp8" localSheetId="16" hidden="1">{"'előző év december'!$A$2:$CP$214"}</definedName>
    <definedName name="___________________cp8" localSheetId="17" hidden="1">{"'előző év december'!$A$2:$CP$214"}</definedName>
    <definedName name="___________________cp8" localSheetId="18" hidden="1">{"'előző év december'!$A$2:$CP$214"}</definedName>
    <definedName name="___________________cp8" localSheetId="19" hidden="1">{"'előző év december'!$A$2:$CP$214"}</definedName>
    <definedName name="___________________cp8" localSheetId="20" hidden="1">{"'előző év december'!$A$2:$CP$214"}</definedName>
    <definedName name="___________________cp8" localSheetId="21" hidden="1">{"'előző év december'!$A$2:$CP$214"}</definedName>
    <definedName name="___________________cp8" localSheetId="22" hidden="1">{"'előző év december'!$A$2:$CP$214"}</definedName>
    <definedName name="___________________cp8" localSheetId="23" hidden="1">{"'előző év december'!$A$2:$CP$214"}</definedName>
    <definedName name="___________________cp8" localSheetId="24" hidden="1">{"'előző év december'!$A$2:$CP$214"}</definedName>
    <definedName name="___________________cp8" localSheetId="25" hidden="1">{"'előző év december'!$A$2:$CP$214"}</definedName>
    <definedName name="___________________cp8" localSheetId="26" hidden="1">{"'előző év december'!$A$2:$CP$214"}</definedName>
    <definedName name="___________________cp8" localSheetId="27" hidden="1">{"'előző év december'!$A$2:$CP$214"}</definedName>
    <definedName name="___________________cp8" localSheetId="3" hidden="1">{"'előző év december'!$A$2:$CP$214"}</definedName>
    <definedName name="___________________cp8" localSheetId="30" hidden="1">{"'előző év december'!$A$2:$CP$214"}</definedName>
    <definedName name="___________________cp8" localSheetId="31" hidden="1">{"'előző év december'!$A$2:$CP$214"}</definedName>
    <definedName name="___________________cp8" localSheetId="32" hidden="1">{"'előző év december'!$A$2:$CP$214"}</definedName>
    <definedName name="___________________cp8" localSheetId="33" hidden="1">{"'előző év december'!$A$2:$CP$214"}</definedName>
    <definedName name="___________________cp8" localSheetId="36" hidden="1">{"'előző év december'!$A$2:$CP$214"}</definedName>
    <definedName name="___________________cp8" localSheetId="4" hidden="1">{"'előző év december'!$A$2:$CP$214"}</definedName>
    <definedName name="___________________cp8" localSheetId="5" hidden="1">{"'előző év december'!$A$2:$CP$214"}</definedName>
    <definedName name="___________________cp8" localSheetId="6" hidden="1">{"'előző év december'!$A$2:$CP$214"}</definedName>
    <definedName name="___________________cp8" localSheetId="7" hidden="1">{"'előző év december'!$A$2:$CP$214"}</definedName>
    <definedName name="___________________cp8" localSheetId="8" hidden="1">{"'előző év december'!$A$2:$CP$214"}</definedName>
    <definedName name="___________________cp8" localSheetId="9" hidden="1">{"'előző év december'!$A$2:$CP$214"}</definedName>
    <definedName name="___________________cp8" localSheetId="0" hidden="1">{"'előző év december'!$A$2:$CP$214"}</definedName>
    <definedName name="___________________cp8" hidden="1">{"'előző év december'!$A$2:$CP$214"}</definedName>
    <definedName name="___________________cp9" localSheetId="11" hidden="1">{"'előző év december'!$A$2:$CP$214"}</definedName>
    <definedName name="___________________cp9" localSheetId="12" hidden="1">{"'előző év december'!$A$2:$CP$214"}</definedName>
    <definedName name="___________________cp9" localSheetId="14" hidden="1">{"'előző év december'!$A$2:$CP$214"}</definedName>
    <definedName name="___________________cp9" localSheetId="15" hidden="1">{"'előző év december'!$A$2:$CP$214"}</definedName>
    <definedName name="___________________cp9" localSheetId="16" hidden="1">{"'előző év december'!$A$2:$CP$214"}</definedName>
    <definedName name="___________________cp9" localSheetId="17" hidden="1">{"'előző év december'!$A$2:$CP$214"}</definedName>
    <definedName name="___________________cp9" localSheetId="18" hidden="1">{"'előző év december'!$A$2:$CP$214"}</definedName>
    <definedName name="___________________cp9" localSheetId="19" hidden="1">{"'előző év december'!$A$2:$CP$214"}</definedName>
    <definedName name="___________________cp9" localSheetId="20" hidden="1">{"'előző év december'!$A$2:$CP$214"}</definedName>
    <definedName name="___________________cp9" localSheetId="21" hidden="1">{"'előző év december'!$A$2:$CP$214"}</definedName>
    <definedName name="___________________cp9" localSheetId="22" hidden="1">{"'előző év december'!$A$2:$CP$214"}</definedName>
    <definedName name="___________________cp9" localSheetId="23" hidden="1">{"'előző év december'!$A$2:$CP$214"}</definedName>
    <definedName name="___________________cp9" localSheetId="24" hidden="1">{"'előző év december'!$A$2:$CP$214"}</definedName>
    <definedName name="___________________cp9" localSheetId="25" hidden="1">{"'előző év december'!$A$2:$CP$214"}</definedName>
    <definedName name="___________________cp9" localSheetId="26" hidden="1">{"'előző év december'!$A$2:$CP$214"}</definedName>
    <definedName name="___________________cp9" localSheetId="27" hidden="1">{"'előző év december'!$A$2:$CP$214"}</definedName>
    <definedName name="___________________cp9" localSheetId="3" hidden="1">{"'előző év december'!$A$2:$CP$214"}</definedName>
    <definedName name="___________________cp9" localSheetId="30" hidden="1">{"'előző év december'!$A$2:$CP$214"}</definedName>
    <definedName name="___________________cp9" localSheetId="31" hidden="1">{"'előző év december'!$A$2:$CP$214"}</definedName>
    <definedName name="___________________cp9" localSheetId="32" hidden="1">{"'előző év december'!$A$2:$CP$214"}</definedName>
    <definedName name="___________________cp9" localSheetId="33" hidden="1">{"'előző év december'!$A$2:$CP$214"}</definedName>
    <definedName name="___________________cp9" localSheetId="36" hidden="1">{"'előző év december'!$A$2:$CP$214"}</definedName>
    <definedName name="___________________cp9" localSheetId="4" hidden="1">{"'előző év december'!$A$2:$CP$214"}</definedName>
    <definedName name="___________________cp9" localSheetId="5" hidden="1">{"'előző év december'!$A$2:$CP$214"}</definedName>
    <definedName name="___________________cp9" localSheetId="6" hidden="1">{"'előző év december'!$A$2:$CP$214"}</definedName>
    <definedName name="___________________cp9" localSheetId="7" hidden="1">{"'előző év december'!$A$2:$CP$214"}</definedName>
    <definedName name="___________________cp9" localSheetId="8" hidden="1">{"'előző év december'!$A$2:$CP$214"}</definedName>
    <definedName name="___________________cp9" localSheetId="9" hidden="1">{"'előző év december'!$A$2:$CP$214"}</definedName>
    <definedName name="___________________cp9" localSheetId="0" hidden="1">{"'előző év december'!$A$2:$CP$214"}</definedName>
    <definedName name="___________________cp9" hidden="1">{"'előző év december'!$A$2:$CP$214"}</definedName>
    <definedName name="___________________cpr2" localSheetId="11" hidden="1">{"'előző év december'!$A$2:$CP$214"}</definedName>
    <definedName name="___________________cpr2" localSheetId="12" hidden="1">{"'előző év december'!$A$2:$CP$214"}</definedName>
    <definedName name="___________________cpr2" localSheetId="14" hidden="1">{"'előző év december'!$A$2:$CP$214"}</definedName>
    <definedName name="___________________cpr2" localSheetId="15" hidden="1">{"'előző év december'!$A$2:$CP$214"}</definedName>
    <definedName name="___________________cpr2" localSheetId="16" hidden="1">{"'előző év december'!$A$2:$CP$214"}</definedName>
    <definedName name="___________________cpr2" localSheetId="17" hidden="1">{"'előző év december'!$A$2:$CP$214"}</definedName>
    <definedName name="___________________cpr2" localSheetId="18" hidden="1">{"'előző év december'!$A$2:$CP$214"}</definedName>
    <definedName name="___________________cpr2" localSheetId="19" hidden="1">{"'előző év december'!$A$2:$CP$214"}</definedName>
    <definedName name="___________________cpr2" localSheetId="20" hidden="1">{"'előző év december'!$A$2:$CP$214"}</definedName>
    <definedName name="___________________cpr2" localSheetId="21" hidden="1">{"'előző év december'!$A$2:$CP$214"}</definedName>
    <definedName name="___________________cpr2" localSheetId="22" hidden="1">{"'előző év december'!$A$2:$CP$214"}</definedName>
    <definedName name="___________________cpr2" localSheetId="23" hidden="1">{"'előző év december'!$A$2:$CP$214"}</definedName>
    <definedName name="___________________cpr2" localSheetId="24" hidden="1">{"'előző év december'!$A$2:$CP$214"}</definedName>
    <definedName name="___________________cpr2" localSheetId="25" hidden="1">{"'előző év december'!$A$2:$CP$214"}</definedName>
    <definedName name="___________________cpr2" localSheetId="26" hidden="1">{"'előző év december'!$A$2:$CP$214"}</definedName>
    <definedName name="___________________cpr2" localSheetId="27" hidden="1">{"'előző év december'!$A$2:$CP$214"}</definedName>
    <definedName name="___________________cpr2" localSheetId="3" hidden="1">{"'előző év december'!$A$2:$CP$214"}</definedName>
    <definedName name="___________________cpr2" localSheetId="30" hidden="1">{"'előző év december'!$A$2:$CP$214"}</definedName>
    <definedName name="___________________cpr2" localSheetId="31" hidden="1">{"'előző év december'!$A$2:$CP$214"}</definedName>
    <definedName name="___________________cpr2" localSheetId="32" hidden="1">{"'előző év december'!$A$2:$CP$214"}</definedName>
    <definedName name="___________________cpr2" localSheetId="33" hidden="1">{"'előző év december'!$A$2:$CP$214"}</definedName>
    <definedName name="___________________cpr2" localSheetId="36" hidden="1">{"'előző év december'!$A$2:$CP$214"}</definedName>
    <definedName name="___________________cpr2" localSheetId="4" hidden="1">{"'előző év december'!$A$2:$CP$214"}</definedName>
    <definedName name="___________________cpr2" localSheetId="5" hidden="1">{"'előző év december'!$A$2:$CP$214"}</definedName>
    <definedName name="___________________cpr2" localSheetId="6" hidden="1">{"'előző év december'!$A$2:$CP$214"}</definedName>
    <definedName name="___________________cpr2" localSheetId="7" hidden="1">{"'előző év december'!$A$2:$CP$214"}</definedName>
    <definedName name="___________________cpr2" localSheetId="8" hidden="1">{"'előző év december'!$A$2:$CP$214"}</definedName>
    <definedName name="___________________cpr2" localSheetId="9" hidden="1">{"'előző év december'!$A$2:$CP$214"}</definedName>
    <definedName name="___________________cpr2" localSheetId="0" hidden="1">{"'előző év december'!$A$2:$CP$214"}</definedName>
    <definedName name="___________________cpr2" hidden="1">{"'előző év december'!$A$2:$CP$214"}</definedName>
    <definedName name="___________________cpr3" localSheetId="11" hidden="1">{"'előző év december'!$A$2:$CP$214"}</definedName>
    <definedName name="___________________cpr3" localSheetId="12" hidden="1">{"'előző év december'!$A$2:$CP$214"}</definedName>
    <definedName name="___________________cpr3" localSheetId="14" hidden="1">{"'előző év december'!$A$2:$CP$214"}</definedName>
    <definedName name="___________________cpr3" localSheetId="15" hidden="1">{"'előző év december'!$A$2:$CP$214"}</definedName>
    <definedName name="___________________cpr3" localSheetId="16" hidden="1">{"'előző év december'!$A$2:$CP$214"}</definedName>
    <definedName name="___________________cpr3" localSheetId="17" hidden="1">{"'előző év december'!$A$2:$CP$214"}</definedName>
    <definedName name="___________________cpr3" localSheetId="18" hidden="1">{"'előző év december'!$A$2:$CP$214"}</definedName>
    <definedName name="___________________cpr3" localSheetId="19" hidden="1">{"'előző év december'!$A$2:$CP$214"}</definedName>
    <definedName name="___________________cpr3" localSheetId="20" hidden="1">{"'előző év december'!$A$2:$CP$214"}</definedName>
    <definedName name="___________________cpr3" localSheetId="21" hidden="1">{"'előző év december'!$A$2:$CP$214"}</definedName>
    <definedName name="___________________cpr3" localSheetId="22" hidden="1">{"'előző év december'!$A$2:$CP$214"}</definedName>
    <definedName name="___________________cpr3" localSheetId="23" hidden="1">{"'előző év december'!$A$2:$CP$214"}</definedName>
    <definedName name="___________________cpr3" localSheetId="24" hidden="1">{"'előző év december'!$A$2:$CP$214"}</definedName>
    <definedName name="___________________cpr3" localSheetId="25" hidden="1">{"'előző év december'!$A$2:$CP$214"}</definedName>
    <definedName name="___________________cpr3" localSheetId="26" hidden="1">{"'előző év december'!$A$2:$CP$214"}</definedName>
    <definedName name="___________________cpr3" localSheetId="27" hidden="1">{"'előző év december'!$A$2:$CP$214"}</definedName>
    <definedName name="___________________cpr3" localSheetId="3" hidden="1">{"'előző év december'!$A$2:$CP$214"}</definedName>
    <definedName name="___________________cpr3" localSheetId="30" hidden="1">{"'előző év december'!$A$2:$CP$214"}</definedName>
    <definedName name="___________________cpr3" localSheetId="31" hidden="1">{"'előző év december'!$A$2:$CP$214"}</definedName>
    <definedName name="___________________cpr3" localSheetId="32" hidden="1">{"'előző év december'!$A$2:$CP$214"}</definedName>
    <definedName name="___________________cpr3" localSheetId="33" hidden="1">{"'előző év december'!$A$2:$CP$214"}</definedName>
    <definedName name="___________________cpr3" localSheetId="36" hidden="1">{"'előző év december'!$A$2:$CP$214"}</definedName>
    <definedName name="___________________cpr3" localSheetId="4" hidden="1">{"'előző év december'!$A$2:$CP$214"}</definedName>
    <definedName name="___________________cpr3" localSheetId="5" hidden="1">{"'előző év december'!$A$2:$CP$214"}</definedName>
    <definedName name="___________________cpr3" localSheetId="6" hidden="1">{"'előző év december'!$A$2:$CP$214"}</definedName>
    <definedName name="___________________cpr3" localSheetId="7" hidden="1">{"'előző év december'!$A$2:$CP$214"}</definedName>
    <definedName name="___________________cpr3" localSheetId="8" hidden="1">{"'előző év december'!$A$2:$CP$214"}</definedName>
    <definedName name="___________________cpr3" localSheetId="9" hidden="1">{"'előző év december'!$A$2:$CP$214"}</definedName>
    <definedName name="___________________cpr3" localSheetId="0" hidden="1">{"'előző év december'!$A$2:$CP$214"}</definedName>
    <definedName name="___________________cpr3" hidden="1">{"'előző év december'!$A$2:$CP$214"}</definedName>
    <definedName name="___________________cpr4" localSheetId="11" hidden="1">{"'előző év december'!$A$2:$CP$214"}</definedName>
    <definedName name="___________________cpr4" localSheetId="12" hidden="1">{"'előző év december'!$A$2:$CP$214"}</definedName>
    <definedName name="___________________cpr4" localSheetId="14" hidden="1">{"'előző év december'!$A$2:$CP$214"}</definedName>
    <definedName name="___________________cpr4" localSheetId="15" hidden="1">{"'előző év december'!$A$2:$CP$214"}</definedName>
    <definedName name="___________________cpr4" localSheetId="16" hidden="1">{"'előző év december'!$A$2:$CP$214"}</definedName>
    <definedName name="___________________cpr4" localSheetId="17" hidden="1">{"'előző év december'!$A$2:$CP$214"}</definedName>
    <definedName name="___________________cpr4" localSheetId="18" hidden="1">{"'előző év december'!$A$2:$CP$214"}</definedName>
    <definedName name="___________________cpr4" localSheetId="19" hidden="1">{"'előző év december'!$A$2:$CP$214"}</definedName>
    <definedName name="___________________cpr4" localSheetId="20" hidden="1">{"'előző év december'!$A$2:$CP$214"}</definedName>
    <definedName name="___________________cpr4" localSheetId="21" hidden="1">{"'előző év december'!$A$2:$CP$214"}</definedName>
    <definedName name="___________________cpr4" localSheetId="22" hidden="1">{"'előző év december'!$A$2:$CP$214"}</definedName>
    <definedName name="___________________cpr4" localSheetId="23" hidden="1">{"'előző év december'!$A$2:$CP$214"}</definedName>
    <definedName name="___________________cpr4" localSheetId="24" hidden="1">{"'előző év december'!$A$2:$CP$214"}</definedName>
    <definedName name="___________________cpr4" localSheetId="25" hidden="1">{"'előző év december'!$A$2:$CP$214"}</definedName>
    <definedName name="___________________cpr4" localSheetId="26" hidden="1">{"'előző év december'!$A$2:$CP$214"}</definedName>
    <definedName name="___________________cpr4" localSheetId="27" hidden="1">{"'előző év december'!$A$2:$CP$214"}</definedName>
    <definedName name="___________________cpr4" localSheetId="3" hidden="1">{"'előző év december'!$A$2:$CP$214"}</definedName>
    <definedName name="___________________cpr4" localSheetId="30" hidden="1">{"'előző év december'!$A$2:$CP$214"}</definedName>
    <definedName name="___________________cpr4" localSheetId="31" hidden="1">{"'előző év december'!$A$2:$CP$214"}</definedName>
    <definedName name="___________________cpr4" localSheetId="32" hidden="1">{"'előző év december'!$A$2:$CP$214"}</definedName>
    <definedName name="___________________cpr4" localSheetId="33" hidden="1">{"'előző év december'!$A$2:$CP$214"}</definedName>
    <definedName name="___________________cpr4" localSheetId="36" hidden="1">{"'előző év december'!$A$2:$CP$214"}</definedName>
    <definedName name="___________________cpr4" localSheetId="4" hidden="1">{"'előző év december'!$A$2:$CP$214"}</definedName>
    <definedName name="___________________cpr4" localSheetId="5" hidden="1">{"'előző év december'!$A$2:$CP$214"}</definedName>
    <definedName name="___________________cpr4" localSheetId="6" hidden="1">{"'előző év december'!$A$2:$CP$214"}</definedName>
    <definedName name="___________________cpr4" localSheetId="7" hidden="1">{"'előző év december'!$A$2:$CP$214"}</definedName>
    <definedName name="___________________cpr4" localSheetId="8" hidden="1">{"'előző év december'!$A$2:$CP$214"}</definedName>
    <definedName name="___________________cpr4" localSheetId="9" hidden="1">{"'előző év december'!$A$2:$CP$214"}</definedName>
    <definedName name="___________________cpr4" localSheetId="0" hidden="1">{"'előző év december'!$A$2:$CP$214"}</definedName>
    <definedName name="___________________cpr4" hidden="1">{"'előző év december'!$A$2:$CP$214"}</definedName>
    <definedName name="__________________cp1" localSheetId="11" hidden="1">{"'előző év december'!$A$2:$CP$214"}</definedName>
    <definedName name="__________________cp1" localSheetId="12" hidden="1">{"'előző év december'!$A$2:$CP$214"}</definedName>
    <definedName name="__________________cp1" localSheetId="14" hidden="1">{"'előző év december'!$A$2:$CP$214"}</definedName>
    <definedName name="__________________cp1" localSheetId="15" hidden="1">{"'előző év december'!$A$2:$CP$214"}</definedName>
    <definedName name="__________________cp1" localSheetId="16" hidden="1">{"'előző év december'!$A$2:$CP$214"}</definedName>
    <definedName name="__________________cp1" localSheetId="17" hidden="1">{"'előző év december'!$A$2:$CP$214"}</definedName>
    <definedName name="__________________cp1" localSheetId="18" hidden="1">{"'előző év december'!$A$2:$CP$214"}</definedName>
    <definedName name="__________________cp1" localSheetId="19" hidden="1">{"'előző év december'!$A$2:$CP$214"}</definedName>
    <definedName name="__________________cp1" localSheetId="20" hidden="1">{"'előző év december'!$A$2:$CP$214"}</definedName>
    <definedName name="__________________cp1" localSheetId="21" hidden="1">{"'előző év december'!$A$2:$CP$214"}</definedName>
    <definedName name="__________________cp1" localSheetId="22" hidden="1">{"'előző év december'!$A$2:$CP$214"}</definedName>
    <definedName name="__________________cp1" localSheetId="23" hidden="1">{"'előző év december'!$A$2:$CP$214"}</definedName>
    <definedName name="__________________cp1" localSheetId="24" hidden="1">{"'előző év december'!$A$2:$CP$214"}</definedName>
    <definedName name="__________________cp1" localSheetId="25" hidden="1">{"'előző év december'!$A$2:$CP$214"}</definedName>
    <definedName name="__________________cp1" localSheetId="26" hidden="1">{"'előző év december'!$A$2:$CP$214"}</definedName>
    <definedName name="__________________cp1" localSheetId="27" hidden="1">{"'előző év december'!$A$2:$CP$214"}</definedName>
    <definedName name="__________________cp1" localSheetId="3" hidden="1">{"'előző év december'!$A$2:$CP$214"}</definedName>
    <definedName name="__________________cp1" localSheetId="30" hidden="1">{"'előző év december'!$A$2:$CP$214"}</definedName>
    <definedName name="__________________cp1" localSheetId="31" hidden="1">{"'előző év december'!$A$2:$CP$214"}</definedName>
    <definedName name="__________________cp1" localSheetId="32" hidden="1">{"'előző év december'!$A$2:$CP$214"}</definedName>
    <definedName name="__________________cp1" localSheetId="33" hidden="1">{"'előző év december'!$A$2:$CP$214"}</definedName>
    <definedName name="__________________cp1" localSheetId="36" hidden="1">{"'előző év december'!$A$2:$CP$214"}</definedName>
    <definedName name="__________________cp1" localSheetId="4" hidden="1">{"'előző év december'!$A$2:$CP$214"}</definedName>
    <definedName name="__________________cp1" localSheetId="5" hidden="1">{"'előző év december'!$A$2:$CP$214"}</definedName>
    <definedName name="__________________cp1" localSheetId="6" hidden="1">{"'előző év december'!$A$2:$CP$214"}</definedName>
    <definedName name="__________________cp1" localSheetId="7" hidden="1">{"'előző év december'!$A$2:$CP$214"}</definedName>
    <definedName name="__________________cp1" localSheetId="8" hidden="1">{"'előző év december'!$A$2:$CP$214"}</definedName>
    <definedName name="__________________cp1" localSheetId="9" hidden="1">{"'előző év december'!$A$2:$CP$214"}</definedName>
    <definedName name="__________________cp1" localSheetId="0" hidden="1">{"'előző év december'!$A$2:$CP$214"}</definedName>
    <definedName name="__________________cp1" hidden="1">{"'előző év december'!$A$2:$CP$214"}</definedName>
    <definedName name="__________________cp10" localSheetId="11" hidden="1">{"'előző év december'!$A$2:$CP$214"}</definedName>
    <definedName name="__________________cp10" localSheetId="12" hidden="1">{"'előző év december'!$A$2:$CP$214"}</definedName>
    <definedName name="__________________cp10" localSheetId="14" hidden="1">{"'előző év december'!$A$2:$CP$214"}</definedName>
    <definedName name="__________________cp10" localSheetId="15" hidden="1">{"'előző év december'!$A$2:$CP$214"}</definedName>
    <definedName name="__________________cp10" localSheetId="16" hidden="1">{"'előző év december'!$A$2:$CP$214"}</definedName>
    <definedName name="__________________cp10" localSheetId="17" hidden="1">{"'előző év december'!$A$2:$CP$214"}</definedName>
    <definedName name="__________________cp10" localSheetId="18" hidden="1">{"'előző év december'!$A$2:$CP$214"}</definedName>
    <definedName name="__________________cp10" localSheetId="19" hidden="1">{"'előző év december'!$A$2:$CP$214"}</definedName>
    <definedName name="__________________cp10" localSheetId="20" hidden="1">{"'előző év december'!$A$2:$CP$214"}</definedName>
    <definedName name="__________________cp10" localSheetId="21" hidden="1">{"'előző év december'!$A$2:$CP$214"}</definedName>
    <definedName name="__________________cp10" localSheetId="22" hidden="1">{"'előző év december'!$A$2:$CP$214"}</definedName>
    <definedName name="__________________cp10" localSheetId="23" hidden="1">{"'előző év december'!$A$2:$CP$214"}</definedName>
    <definedName name="__________________cp10" localSheetId="24" hidden="1">{"'előző év december'!$A$2:$CP$214"}</definedName>
    <definedName name="__________________cp10" localSheetId="25" hidden="1">{"'előző év december'!$A$2:$CP$214"}</definedName>
    <definedName name="__________________cp10" localSheetId="26" hidden="1">{"'előző év december'!$A$2:$CP$214"}</definedName>
    <definedName name="__________________cp10" localSheetId="27" hidden="1">{"'előző év december'!$A$2:$CP$214"}</definedName>
    <definedName name="__________________cp10" localSheetId="3" hidden="1">{"'előző év december'!$A$2:$CP$214"}</definedName>
    <definedName name="__________________cp10" localSheetId="30" hidden="1">{"'előző év december'!$A$2:$CP$214"}</definedName>
    <definedName name="__________________cp10" localSheetId="31" hidden="1">{"'előző év december'!$A$2:$CP$214"}</definedName>
    <definedName name="__________________cp10" localSheetId="32" hidden="1">{"'előző év december'!$A$2:$CP$214"}</definedName>
    <definedName name="__________________cp10" localSheetId="33" hidden="1">{"'előző év december'!$A$2:$CP$214"}</definedName>
    <definedName name="__________________cp10" localSheetId="36" hidden="1">{"'előző év december'!$A$2:$CP$214"}</definedName>
    <definedName name="__________________cp10" localSheetId="4" hidden="1">{"'előző év december'!$A$2:$CP$214"}</definedName>
    <definedName name="__________________cp10" localSheetId="5" hidden="1">{"'előző év december'!$A$2:$CP$214"}</definedName>
    <definedName name="__________________cp10" localSheetId="6" hidden="1">{"'előző év december'!$A$2:$CP$214"}</definedName>
    <definedName name="__________________cp10" localSheetId="7" hidden="1">{"'előző év december'!$A$2:$CP$214"}</definedName>
    <definedName name="__________________cp10" localSheetId="8" hidden="1">{"'előző év december'!$A$2:$CP$214"}</definedName>
    <definedName name="__________________cp10" localSheetId="9" hidden="1">{"'előző év december'!$A$2:$CP$214"}</definedName>
    <definedName name="__________________cp10" localSheetId="0" hidden="1">{"'előző év december'!$A$2:$CP$214"}</definedName>
    <definedName name="__________________cp10" hidden="1">{"'előző év december'!$A$2:$CP$214"}</definedName>
    <definedName name="__________________cp11" localSheetId="11" hidden="1">{"'előző év december'!$A$2:$CP$214"}</definedName>
    <definedName name="__________________cp11" localSheetId="12" hidden="1">{"'előző év december'!$A$2:$CP$214"}</definedName>
    <definedName name="__________________cp11" localSheetId="14" hidden="1">{"'előző év december'!$A$2:$CP$214"}</definedName>
    <definedName name="__________________cp11" localSheetId="15" hidden="1">{"'előző év december'!$A$2:$CP$214"}</definedName>
    <definedName name="__________________cp11" localSheetId="16" hidden="1">{"'előző év december'!$A$2:$CP$214"}</definedName>
    <definedName name="__________________cp11" localSheetId="17" hidden="1">{"'előző év december'!$A$2:$CP$214"}</definedName>
    <definedName name="__________________cp11" localSheetId="18" hidden="1">{"'előző év december'!$A$2:$CP$214"}</definedName>
    <definedName name="__________________cp11" localSheetId="19" hidden="1">{"'előző év december'!$A$2:$CP$214"}</definedName>
    <definedName name="__________________cp11" localSheetId="20" hidden="1">{"'előző év december'!$A$2:$CP$214"}</definedName>
    <definedName name="__________________cp11" localSheetId="21" hidden="1">{"'előző év december'!$A$2:$CP$214"}</definedName>
    <definedName name="__________________cp11" localSheetId="22" hidden="1">{"'előző év december'!$A$2:$CP$214"}</definedName>
    <definedName name="__________________cp11" localSheetId="23" hidden="1">{"'előző év december'!$A$2:$CP$214"}</definedName>
    <definedName name="__________________cp11" localSheetId="24" hidden="1">{"'előző év december'!$A$2:$CP$214"}</definedName>
    <definedName name="__________________cp11" localSheetId="25" hidden="1">{"'előző év december'!$A$2:$CP$214"}</definedName>
    <definedName name="__________________cp11" localSheetId="26" hidden="1">{"'előző év december'!$A$2:$CP$214"}</definedName>
    <definedName name="__________________cp11" localSheetId="27" hidden="1">{"'előző év december'!$A$2:$CP$214"}</definedName>
    <definedName name="__________________cp11" localSheetId="3" hidden="1">{"'előző év december'!$A$2:$CP$214"}</definedName>
    <definedName name="__________________cp11" localSheetId="30" hidden="1">{"'előző év december'!$A$2:$CP$214"}</definedName>
    <definedName name="__________________cp11" localSheetId="31" hidden="1">{"'előző év december'!$A$2:$CP$214"}</definedName>
    <definedName name="__________________cp11" localSheetId="32" hidden="1">{"'előző év december'!$A$2:$CP$214"}</definedName>
    <definedName name="__________________cp11" localSheetId="33" hidden="1">{"'előző év december'!$A$2:$CP$214"}</definedName>
    <definedName name="__________________cp11" localSheetId="36" hidden="1">{"'előző év december'!$A$2:$CP$214"}</definedName>
    <definedName name="__________________cp11" localSheetId="4" hidden="1">{"'előző év december'!$A$2:$CP$214"}</definedName>
    <definedName name="__________________cp11" localSheetId="5" hidden="1">{"'előző év december'!$A$2:$CP$214"}</definedName>
    <definedName name="__________________cp11" localSheetId="6" hidden="1">{"'előző év december'!$A$2:$CP$214"}</definedName>
    <definedName name="__________________cp11" localSheetId="7" hidden="1">{"'előző év december'!$A$2:$CP$214"}</definedName>
    <definedName name="__________________cp11" localSheetId="8" hidden="1">{"'előző év december'!$A$2:$CP$214"}</definedName>
    <definedName name="__________________cp11" localSheetId="9" hidden="1">{"'előző év december'!$A$2:$CP$214"}</definedName>
    <definedName name="__________________cp11" localSheetId="0" hidden="1">{"'előző év december'!$A$2:$CP$214"}</definedName>
    <definedName name="__________________cp11" hidden="1">{"'előző év december'!$A$2:$CP$214"}</definedName>
    <definedName name="__________________cp2" localSheetId="11" hidden="1">{"'előző év december'!$A$2:$CP$214"}</definedName>
    <definedName name="__________________cp2" localSheetId="12" hidden="1">{"'előző év december'!$A$2:$CP$214"}</definedName>
    <definedName name="__________________cp2" localSheetId="14" hidden="1">{"'előző év december'!$A$2:$CP$214"}</definedName>
    <definedName name="__________________cp2" localSheetId="15" hidden="1">{"'előző év december'!$A$2:$CP$214"}</definedName>
    <definedName name="__________________cp2" localSheetId="16" hidden="1">{"'előző év december'!$A$2:$CP$214"}</definedName>
    <definedName name="__________________cp2" localSheetId="17" hidden="1">{"'előző év december'!$A$2:$CP$214"}</definedName>
    <definedName name="__________________cp2" localSheetId="18" hidden="1">{"'előző év december'!$A$2:$CP$214"}</definedName>
    <definedName name="__________________cp2" localSheetId="19" hidden="1">{"'előző év december'!$A$2:$CP$214"}</definedName>
    <definedName name="__________________cp2" localSheetId="20" hidden="1">{"'előző év december'!$A$2:$CP$214"}</definedName>
    <definedName name="__________________cp2" localSheetId="21" hidden="1">{"'előző év december'!$A$2:$CP$214"}</definedName>
    <definedName name="__________________cp2" localSheetId="22" hidden="1">{"'előző év december'!$A$2:$CP$214"}</definedName>
    <definedName name="__________________cp2" localSheetId="23" hidden="1">{"'előző év december'!$A$2:$CP$214"}</definedName>
    <definedName name="__________________cp2" localSheetId="24" hidden="1">{"'előző év december'!$A$2:$CP$214"}</definedName>
    <definedName name="__________________cp2" localSheetId="25" hidden="1">{"'előző év december'!$A$2:$CP$214"}</definedName>
    <definedName name="__________________cp2" localSheetId="26" hidden="1">{"'előző év december'!$A$2:$CP$214"}</definedName>
    <definedName name="__________________cp2" localSheetId="27" hidden="1">{"'előző év december'!$A$2:$CP$214"}</definedName>
    <definedName name="__________________cp2" localSheetId="3" hidden="1">{"'előző év december'!$A$2:$CP$214"}</definedName>
    <definedName name="__________________cp2" localSheetId="30" hidden="1">{"'előző év december'!$A$2:$CP$214"}</definedName>
    <definedName name="__________________cp2" localSheetId="31" hidden="1">{"'előző év december'!$A$2:$CP$214"}</definedName>
    <definedName name="__________________cp2" localSheetId="32" hidden="1">{"'előző év december'!$A$2:$CP$214"}</definedName>
    <definedName name="__________________cp2" localSheetId="33" hidden="1">{"'előző év december'!$A$2:$CP$214"}</definedName>
    <definedName name="__________________cp2" localSheetId="36" hidden="1">{"'előző év december'!$A$2:$CP$214"}</definedName>
    <definedName name="__________________cp2" localSheetId="4" hidden="1">{"'előző év december'!$A$2:$CP$214"}</definedName>
    <definedName name="__________________cp2" localSheetId="5" hidden="1">{"'előző év december'!$A$2:$CP$214"}</definedName>
    <definedName name="__________________cp2" localSheetId="6" hidden="1">{"'előző év december'!$A$2:$CP$214"}</definedName>
    <definedName name="__________________cp2" localSheetId="7" hidden="1">{"'előző év december'!$A$2:$CP$214"}</definedName>
    <definedName name="__________________cp2" localSheetId="8" hidden="1">{"'előző év december'!$A$2:$CP$214"}</definedName>
    <definedName name="__________________cp2" localSheetId="9" hidden="1">{"'előző év december'!$A$2:$CP$214"}</definedName>
    <definedName name="__________________cp2" localSheetId="0" hidden="1">{"'előző év december'!$A$2:$CP$214"}</definedName>
    <definedName name="__________________cp2" hidden="1">{"'előző év december'!$A$2:$CP$214"}</definedName>
    <definedName name="__________________cp3" localSheetId="11" hidden="1">{"'előző év december'!$A$2:$CP$214"}</definedName>
    <definedName name="__________________cp3" localSheetId="12" hidden="1">{"'előző év december'!$A$2:$CP$214"}</definedName>
    <definedName name="__________________cp3" localSheetId="14" hidden="1">{"'előző év december'!$A$2:$CP$214"}</definedName>
    <definedName name="__________________cp3" localSheetId="15" hidden="1">{"'előző év december'!$A$2:$CP$214"}</definedName>
    <definedName name="__________________cp3" localSheetId="16" hidden="1">{"'előző év december'!$A$2:$CP$214"}</definedName>
    <definedName name="__________________cp3" localSheetId="17" hidden="1">{"'előző év december'!$A$2:$CP$214"}</definedName>
    <definedName name="__________________cp3" localSheetId="18" hidden="1">{"'előző év december'!$A$2:$CP$214"}</definedName>
    <definedName name="__________________cp3" localSheetId="19" hidden="1">{"'előző év december'!$A$2:$CP$214"}</definedName>
    <definedName name="__________________cp3" localSheetId="20" hidden="1">{"'előző év december'!$A$2:$CP$214"}</definedName>
    <definedName name="__________________cp3" localSheetId="21" hidden="1">{"'előző év december'!$A$2:$CP$214"}</definedName>
    <definedName name="__________________cp3" localSheetId="22" hidden="1">{"'előző év december'!$A$2:$CP$214"}</definedName>
    <definedName name="__________________cp3" localSheetId="23" hidden="1">{"'előző év december'!$A$2:$CP$214"}</definedName>
    <definedName name="__________________cp3" localSheetId="24" hidden="1">{"'előző év december'!$A$2:$CP$214"}</definedName>
    <definedName name="__________________cp3" localSheetId="25" hidden="1">{"'előző év december'!$A$2:$CP$214"}</definedName>
    <definedName name="__________________cp3" localSheetId="26" hidden="1">{"'előző év december'!$A$2:$CP$214"}</definedName>
    <definedName name="__________________cp3" localSheetId="27" hidden="1">{"'előző év december'!$A$2:$CP$214"}</definedName>
    <definedName name="__________________cp3" localSheetId="3" hidden="1">{"'előző év december'!$A$2:$CP$214"}</definedName>
    <definedName name="__________________cp3" localSheetId="30" hidden="1">{"'előző év december'!$A$2:$CP$214"}</definedName>
    <definedName name="__________________cp3" localSheetId="31" hidden="1">{"'előző év december'!$A$2:$CP$214"}</definedName>
    <definedName name="__________________cp3" localSheetId="32" hidden="1">{"'előző év december'!$A$2:$CP$214"}</definedName>
    <definedName name="__________________cp3" localSheetId="33" hidden="1">{"'előző év december'!$A$2:$CP$214"}</definedName>
    <definedName name="__________________cp3" localSheetId="36" hidden="1">{"'előző év december'!$A$2:$CP$214"}</definedName>
    <definedName name="__________________cp3" localSheetId="4" hidden="1">{"'előző év december'!$A$2:$CP$214"}</definedName>
    <definedName name="__________________cp3" localSheetId="5" hidden="1">{"'előző év december'!$A$2:$CP$214"}</definedName>
    <definedName name="__________________cp3" localSheetId="6" hidden="1">{"'előző év december'!$A$2:$CP$214"}</definedName>
    <definedName name="__________________cp3" localSheetId="7" hidden="1">{"'előző év december'!$A$2:$CP$214"}</definedName>
    <definedName name="__________________cp3" localSheetId="8" hidden="1">{"'előző év december'!$A$2:$CP$214"}</definedName>
    <definedName name="__________________cp3" localSheetId="9" hidden="1">{"'előző év december'!$A$2:$CP$214"}</definedName>
    <definedName name="__________________cp3" localSheetId="0" hidden="1">{"'előző év december'!$A$2:$CP$214"}</definedName>
    <definedName name="__________________cp3" hidden="1">{"'előző év december'!$A$2:$CP$214"}</definedName>
    <definedName name="__________________cp4" localSheetId="11" hidden="1">{"'előző év december'!$A$2:$CP$214"}</definedName>
    <definedName name="__________________cp4" localSheetId="12" hidden="1">{"'előző év december'!$A$2:$CP$214"}</definedName>
    <definedName name="__________________cp4" localSheetId="14" hidden="1">{"'előző év december'!$A$2:$CP$214"}</definedName>
    <definedName name="__________________cp4" localSheetId="15" hidden="1">{"'előző év december'!$A$2:$CP$214"}</definedName>
    <definedName name="__________________cp4" localSheetId="16" hidden="1">{"'előző év december'!$A$2:$CP$214"}</definedName>
    <definedName name="__________________cp4" localSheetId="17" hidden="1">{"'előző év december'!$A$2:$CP$214"}</definedName>
    <definedName name="__________________cp4" localSheetId="18" hidden="1">{"'előző év december'!$A$2:$CP$214"}</definedName>
    <definedName name="__________________cp4" localSheetId="19" hidden="1">{"'előző év december'!$A$2:$CP$214"}</definedName>
    <definedName name="__________________cp4" localSheetId="20" hidden="1">{"'előző év december'!$A$2:$CP$214"}</definedName>
    <definedName name="__________________cp4" localSheetId="21" hidden="1">{"'előző év december'!$A$2:$CP$214"}</definedName>
    <definedName name="__________________cp4" localSheetId="22" hidden="1">{"'előző év december'!$A$2:$CP$214"}</definedName>
    <definedName name="__________________cp4" localSheetId="23" hidden="1">{"'előző év december'!$A$2:$CP$214"}</definedName>
    <definedName name="__________________cp4" localSheetId="24" hidden="1">{"'előző év december'!$A$2:$CP$214"}</definedName>
    <definedName name="__________________cp4" localSheetId="25" hidden="1">{"'előző év december'!$A$2:$CP$214"}</definedName>
    <definedName name="__________________cp4" localSheetId="26" hidden="1">{"'előző év december'!$A$2:$CP$214"}</definedName>
    <definedName name="__________________cp4" localSheetId="27" hidden="1">{"'előző év december'!$A$2:$CP$214"}</definedName>
    <definedName name="__________________cp4" localSheetId="3" hidden="1">{"'előző év december'!$A$2:$CP$214"}</definedName>
    <definedName name="__________________cp4" localSheetId="30" hidden="1">{"'előző év december'!$A$2:$CP$214"}</definedName>
    <definedName name="__________________cp4" localSheetId="31" hidden="1">{"'előző év december'!$A$2:$CP$214"}</definedName>
    <definedName name="__________________cp4" localSheetId="32" hidden="1">{"'előző év december'!$A$2:$CP$214"}</definedName>
    <definedName name="__________________cp4" localSheetId="33" hidden="1">{"'előző év december'!$A$2:$CP$214"}</definedName>
    <definedName name="__________________cp4" localSheetId="36" hidden="1">{"'előző év december'!$A$2:$CP$214"}</definedName>
    <definedName name="__________________cp4" localSheetId="4" hidden="1">{"'előző év december'!$A$2:$CP$214"}</definedName>
    <definedName name="__________________cp4" localSheetId="5" hidden="1">{"'előző év december'!$A$2:$CP$214"}</definedName>
    <definedName name="__________________cp4" localSheetId="6" hidden="1">{"'előző év december'!$A$2:$CP$214"}</definedName>
    <definedName name="__________________cp4" localSheetId="7" hidden="1">{"'előző év december'!$A$2:$CP$214"}</definedName>
    <definedName name="__________________cp4" localSheetId="8" hidden="1">{"'előző év december'!$A$2:$CP$214"}</definedName>
    <definedName name="__________________cp4" localSheetId="9" hidden="1">{"'előző év december'!$A$2:$CP$214"}</definedName>
    <definedName name="__________________cp4" localSheetId="0" hidden="1">{"'előző év december'!$A$2:$CP$214"}</definedName>
    <definedName name="__________________cp4" hidden="1">{"'előző év december'!$A$2:$CP$214"}</definedName>
    <definedName name="__________________cp5" localSheetId="11" hidden="1">{"'előző év december'!$A$2:$CP$214"}</definedName>
    <definedName name="__________________cp5" localSheetId="12" hidden="1">{"'előző év december'!$A$2:$CP$214"}</definedName>
    <definedName name="__________________cp5" localSheetId="14" hidden="1">{"'előző év december'!$A$2:$CP$214"}</definedName>
    <definedName name="__________________cp5" localSheetId="15" hidden="1">{"'előző év december'!$A$2:$CP$214"}</definedName>
    <definedName name="__________________cp5" localSheetId="16" hidden="1">{"'előző év december'!$A$2:$CP$214"}</definedName>
    <definedName name="__________________cp5" localSheetId="17" hidden="1">{"'előző év december'!$A$2:$CP$214"}</definedName>
    <definedName name="__________________cp5" localSheetId="18" hidden="1">{"'előző év december'!$A$2:$CP$214"}</definedName>
    <definedName name="__________________cp5" localSheetId="19" hidden="1">{"'előző év december'!$A$2:$CP$214"}</definedName>
    <definedName name="__________________cp5" localSheetId="20" hidden="1">{"'előző év december'!$A$2:$CP$214"}</definedName>
    <definedName name="__________________cp5" localSheetId="21" hidden="1">{"'előző év december'!$A$2:$CP$214"}</definedName>
    <definedName name="__________________cp5" localSheetId="22" hidden="1">{"'előző év december'!$A$2:$CP$214"}</definedName>
    <definedName name="__________________cp5" localSheetId="23" hidden="1">{"'előző év december'!$A$2:$CP$214"}</definedName>
    <definedName name="__________________cp5" localSheetId="24" hidden="1">{"'előző év december'!$A$2:$CP$214"}</definedName>
    <definedName name="__________________cp5" localSheetId="25" hidden="1">{"'előző év december'!$A$2:$CP$214"}</definedName>
    <definedName name="__________________cp5" localSheetId="26" hidden="1">{"'előző év december'!$A$2:$CP$214"}</definedName>
    <definedName name="__________________cp5" localSheetId="27" hidden="1">{"'előző év december'!$A$2:$CP$214"}</definedName>
    <definedName name="__________________cp5" localSheetId="3" hidden="1">{"'előző év december'!$A$2:$CP$214"}</definedName>
    <definedName name="__________________cp5" localSheetId="30" hidden="1">{"'előző év december'!$A$2:$CP$214"}</definedName>
    <definedName name="__________________cp5" localSheetId="31" hidden="1">{"'előző év december'!$A$2:$CP$214"}</definedName>
    <definedName name="__________________cp5" localSheetId="32" hidden="1">{"'előző év december'!$A$2:$CP$214"}</definedName>
    <definedName name="__________________cp5" localSheetId="33" hidden="1">{"'előző év december'!$A$2:$CP$214"}</definedName>
    <definedName name="__________________cp5" localSheetId="36" hidden="1">{"'előző év december'!$A$2:$CP$214"}</definedName>
    <definedName name="__________________cp5" localSheetId="4" hidden="1">{"'előző év december'!$A$2:$CP$214"}</definedName>
    <definedName name="__________________cp5" localSheetId="5" hidden="1">{"'előző év december'!$A$2:$CP$214"}</definedName>
    <definedName name="__________________cp5" localSheetId="6" hidden="1">{"'előző év december'!$A$2:$CP$214"}</definedName>
    <definedName name="__________________cp5" localSheetId="7" hidden="1">{"'előző év december'!$A$2:$CP$214"}</definedName>
    <definedName name="__________________cp5" localSheetId="8" hidden="1">{"'előző év december'!$A$2:$CP$214"}</definedName>
    <definedName name="__________________cp5" localSheetId="9" hidden="1">{"'előző év december'!$A$2:$CP$214"}</definedName>
    <definedName name="__________________cp5" localSheetId="0" hidden="1">{"'előző év december'!$A$2:$CP$214"}</definedName>
    <definedName name="__________________cp5" hidden="1">{"'előző év december'!$A$2:$CP$214"}</definedName>
    <definedName name="__________________cp6" localSheetId="11" hidden="1">{"'előző év december'!$A$2:$CP$214"}</definedName>
    <definedName name="__________________cp6" localSheetId="12" hidden="1">{"'előző év december'!$A$2:$CP$214"}</definedName>
    <definedName name="__________________cp6" localSheetId="14" hidden="1">{"'előző év december'!$A$2:$CP$214"}</definedName>
    <definedName name="__________________cp6" localSheetId="15" hidden="1">{"'előző év december'!$A$2:$CP$214"}</definedName>
    <definedName name="__________________cp6" localSheetId="16" hidden="1">{"'előző év december'!$A$2:$CP$214"}</definedName>
    <definedName name="__________________cp6" localSheetId="17" hidden="1">{"'előző év december'!$A$2:$CP$214"}</definedName>
    <definedName name="__________________cp6" localSheetId="18" hidden="1">{"'előző év december'!$A$2:$CP$214"}</definedName>
    <definedName name="__________________cp6" localSheetId="19" hidden="1">{"'előző év december'!$A$2:$CP$214"}</definedName>
    <definedName name="__________________cp6" localSheetId="20" hidden="1">{"'előző év december'!$A$2:$CP$214"}</definedName>
    <definedName name="__________________cp6" localSheetId="21" hidden="1">{"'előző év december'!$A$2:$CP$214"}</definedName>
    <definedName name="__________________cp6" localSheetId="22" hidden="1">{"'előző év december'!$A$2:$CP$214"}</definedName>
    <definedName name="__________________cp6" localSheetId="23" hidden="1">{"'előző év december'!$A$2:$CP$214"}</definedName>
    <definedName name="__________________cp6" localSheetId="24" hidden="1">{"'előző év december'!$A$2:$CP$214"}</definedName>
    <definedName name="__________________cp6" localSheetId="25" hidden="1">{"'előző év december'!$A$2:$CP$214"}</definedName>
    <definedName name="__________________cp6" localSheetId="26" hidden="1">{"'előző év december'!$A$2:$CP$214"}</definedName>
    <definedName name="__________________cp6" localSheetId="27" hidden="1">{"'előző év december'!$A$2:$CP$214"}</definedName>
    <definedName name="__________________cp6" localSheetId="3" hidden="1">{"'előző év december'!$A$2:$CP$214"}</definedName>
    <definedName name="__________________cp6" localSheetId="30" hidden="1">{"'előző év december'!$A$2:$CP$214"}</definedName>
    <definedName name="__________________cp6" localSheetId="31" hidden="1">{"'előző év december'!$A$2:$CP$214"}</definedName>
    <definedName name="__________________cp6" localSheetId="32" hidden="1">{"'előző év december'!$A$2:$CP$214"}</definedName>
    <definedName name="__________________cp6" localSheetId="33" hidden="1">{"'előző év december'!$A$2:$CP$214"}</definedName>
    <definedName name="__________________cp6" localSheetId="36" hidden="1">{"'előző év december'!$A$2:$CP$214"}</definedName>
    <definedName name="__________________cp6" localSheetId="4" hidden="1">{"'előző év december'!$A$2:$CP$214"}</definedName>
    <definedName name="__________________cp6" localSheetId="5" hidden="1">{"'előző év december'!$A$2:$CP$214"}</definedName>
    <definedName name="__________________cp6" localSheetId="6" hidden="1">{"'előző év december'!$A$2:$CP$214"}</definedName>
    <definedName name="__________________cp6" localSheetId="7" hidden="1">{"'előző év december'!$A$2:$CP$214"}</definedName>
    <definedName name="__________________cp6" localSheetId="8" hidden="1">{"'előző év december'!$A$2:$CP$214"}</definedName>
    <definedName name="__________________cp6" localSheetId="9" hidden="1">{"'előző év december'!$A$2:$CP$214"}</definedName>
    <definedName name="__________________cp6" localSheetId="0" hidden="1">{"'előző év december'!$A$2:$CP$214"}</definedName>
    <definedName name="__________________cp6" hidden="1">{"'előző év december'!$A$2:$CP$214"}</definedName>
    <definedName name="__________________cp7" localSheetId="11" hidden="1">{"'előző év december'!$A$2:$CP$214"}</definedName>
    <definedName name="__________________cp7" localSheetId="12" hidden="1">{"'előző év december'!$A$2:$CP$214"}</definedName>
    <definedName name="__________________cp7" localSheetId="14" hidden="1">{"'előző év december'!$A$2:$CP$214"}</definedName>
    <definedName name="__________________cp7" localSheetId="15" hidden="1">{"'előző év december'!$A$2:$CP$214"}</definedName>
    <definedName name="__________________cp7" localSheetId="16" hidden="1">{"'előző év december'!$A$2:$CP$214"}</definedName>
    <definedName name="__________________cp7" localSheetId="17" hidden="1">{"'előző év december'!$A$2:$CP$214"}</definedName>
    <definedName name="__________________cp7" localSheetId="18" hidden="1">{"'előző év december'!$A$2:$CP$214"}</definedName>
    <definedName name="__________________cp7" localSheetId="19" hidden="1">{"'előző év december'!$A$2:$CP$214"}</definedName>
    <definedName name="__________________cp7" localSheetId="20" hidden="1">{"'előző év december'!$A$2:$CP$214"}</definedName>
    <definedName name="__________________cp7" localSheetId="21" hidden="1">{"'előző év december'!$A$2:$CP$214"}</definedName>
    <definedName name="__________________cp7" localSheetId="22" hidden="1">{"'előző év december'!$A$2:$CP$214"}</definedName>
    <definedName name="__________________cp7" localSheetId="23" hidden="1">{"'előző év december'!$A$2:$CP$214"}</definedName>
    <definedName name="__________________cp7" localSheetId="24" hidden="1">{"'előző év december'!$A$2:$CP$214"}</definedName>
    <definedName name="__________________cp7" localSheetId="25" hidden="1">{"'előző év december'!$A$2:$CP$214"}</definedName>
    <definedName name="__________________cp7" localSheetId="26" hidden="1">{"'előző év december'!$A$2:$CP$214"}</definedName>
    <definedName name="__________________cp7" localSheetId="27" hidden="1">{"'előző év december'!$A$2:$CP$214"}</definedName>
    <definedName name="__________________cp7" localSheetId="3" hidden="1">{"'előző év december'!$A$2:$CP$214"}</definedName>
    <definedName name="__________________cp7" localSheetId="30" hidden="1">{"'előző év december'!$A$2:$CP$214"}</definedName>
    <definedName name="__________________cp7" localSheetId="31" hidden="1">{"'előző év december'!$A$2:$CP$214"}</definedName>
    <definedName name="__________________cp7" localSheetId="32" hidden="1">{"'előző év december'!$A$2:$CP$214"}</definedName>
    <definedName name="__________________cp7" localSheetId="33" hidden="1">{"'előző év december'!$A$2:$CP$214"}</definedName>
    <definedName name="__________________cp7" localSheetId="36" hidden="1">{"'előző év december'!$A$2:$CP$214"}</definedName>
    <definedName name="__________________cp7" localSheetId="4" hidden="1">{"'előző év december'!$A$2:$CP$214"}</definedName>
    <definedName name="__________________cp7" localSheetId="5" hidden="1">{"'előző év december'!$A$2:$CP$214"}</definedName>
    <definedName name="__________________cp7" localSheetId="6" hidden="1">{"'előző év december'!$A$2:$CP$214"}</definedName>
    <definedName name="__________________cp7" localSheetId="7" hidden="1">{"'előző év december'!$A$2:$CP$214"}</definedName>
    <definedName name="__________________cp7" localSheetId="8" hidden="1">{"'előző év december'!$A$2:$CP$214"}</definedName>
    <definedName name="__________________cp7" localSheetId="9" hidden="1">{"'előző év december'!$A$2:$CP$214"}</definedName>
    <definedName name="__________________cp7" localSheetId="0" hidden="1">{"'előző év december'!$A$2:$CP$214"}</definedName>
    <definedName name="__________________cp7" hidden="1">{"'előző év december'!$A$2:$CP$214"}</definedName>
    <definedName name="__________________cp8" localSheetId="11" hidden="1">{"'előző év december'!$A$2:$CP$214"}</definedName>
    <definedName name="__________________cp8" localSheetId="12" hidden="1">{"'előző év december'!$A$2:$CP$214"}</definedName>
    <definedName name="__________________cp8" localSheetId="14" hidden="1">{"'előző év december'!$A$2:$CP$214"}</definedName>
    <definedName name="__________________cp8" localSheetId="15" hidden="1">{"'előző év december'!$A$2:$CP$214"}</definedName>
    <definedName name="__________________cp8" localSheetId="16" hidden="1">{"'előző év december'!$A$2:$CP$214"}</definedName>
    <definedName name="__________________cp8" localSheetId="17" hidden="1">{"'előző év december'!$A$2:$CP$214"}</definedName>
    <definedName name="__________________cp8" localSheetId="18" hidden="1">{"'előző év december'!$A$2:$CP$214"}</definedName>
    <definedName name="__________________cp8" localSheetId="19" hidden="1">{"'előző év december'!$A$2:$CP$214"}</definedName>
    <definedName name="__________________cp8" localSheetId="20" hidden="1">{"'előző év december'!$A$2:$CP$214"}</definedName>
    <definedName name="__________________cp8" localSheetId="21" hidden="1">{"'előző év december'!$A$2:$CP$214"}</definedName>
    <definedName name="__________________cp8" localSheetId="22" hidden="1">{"'előző év december'!$A$2:$CP$214"}</definedName>
    <definedName name="__________________cp8" localSheetId="23" hidden="1">{"'előző év december'!$A$2:$CP$214"}</definedName>
    <definedName name="__________________cp8" localSheetId="24" hidden="1">{"'előző év december'!$A$2:$CP$214"}</definedName>
    <definedName name="__________________cp8" localSheetId="25" hidden="1">{"'előző év december'!$A$2:$CP$214"}</definedName>
    <definedName name="__________________cp8" localSheetId="26" hidden="1">{"'előző év december'!$A$2:$CP$214"}</definedName>
    <definedName name="__________________cp8" localSheetId="27" hidden="1">{"'előző év december'!$A$2:$CP$214"}</definedName>
    <definedName name="__________________cp8" localSheetId="3" hidden="1">{"'előző év december'!$A$2:$CP$214"}</definedName>
    <definedName name="__________________cp8" localSheetId="30" hidden="1">{"'előző év december'!$A$2:$CP$214"}</definedName>
    <definedName name="__________________cp8" localSheetId="31" hidden="1">{"'előző év december'!$A$2:$CP$214"}</definedName>
    <definedName name="__________________cp8" localSheetId="32" hidden="1">{"'előző év december'!$A$2:$CP$214"}</definedName>
    <definedName name="__________________cp8" localSheetId="33" hidden="1">{"'előző év december'!$A$2:$CP$214"}</definedName>
    <definedName name="__________________cp8" localSheetId="36" hidden="1">{"'előző év december'!$A$2:$CP$214"}</definedName>
    <definedName name="__________________cp8" localSheetId="4" hidden="1">{"'előző év december'!$A$2:$CP$214"}</definedName>
    <definedName name="__________________cp8" localSheetId="5" hidden="1">{"'előző év december'!$A$2:$CP$214"}</definedName>
    <definedName name="__________________cp8" localSheetId="6" hidden="1">{"'előző év december'!$A$2:$CP$214"}</definedName>
    <definedName name="__________________cp8" localSheetId="7" hidden="1">{"'előző év december'!$A$2:$CP$214"}</definedName>
    <definedName name="__________________cp8" localSheetId="8" hidden="1">{"'előző év december'!$A$2:$CP$214"}</definedName>
    <definedName name="__________________cp8" localSheetId="9" hidden="1">{"'előző év december'!$A$2:$CP$214"}</definedName>
    <definedName name="__________________cp8" localSheetId="0" hidden="1">{"'előző év december'!$A$2:$CP$214"}</definedName>
    <definedName name="__________________cp8" hidden="1">{"'előző év december'!$A$2:$CP$214"}</definedName>
    <definedName name="__________________cp9" localSheetId="11" hidden="1">{"'előző év december'!$A$2:$CP$214"}</definedName>
    <definedName name="__________________cp9" localSheetId="12" hidden="1">{"'előző év december'!$A$2:$CP$214"}</definedName>
    <definedName name="__________________cp9" localSheetId="14" hidden="1">{"'előző év december'!$A$2:$CP$214"}</definedName>
    <definedName name="__________________cp9" localSheetId="15" hidden="1">{"'előző év december'!$A$2:$CP$214"}</definedName>
    <definedName name="__________________cp9" localSheetId="16" hidden="1">{"'előző év december'!$A$2:$CP$214"}</definedName>
    <definedName name="__________________cp9" localSheetId="17" hidden="1">{"'előző év december'!$A$2:$CP$214"}</definedName>
    <definedName name="__________________cp9" localSheetId="18" hidden="1">{"'előző év december'!$A$2:$CP$214"}</definedName>
    <definedName name="__________________cp9" localSheetId="19" hidden="1">{"'előző év december'!$A$2:$CP$214"}</definedName>
    <definedName name="__________________cp9" localSheetId="20" hidden="1">{"'előző év december'!$A$2:$CP$214"}</definedName>
    <definedName name="__________________cp9" localSheetId="21" hidden="1">{"'előző év december'!$A$2:$CP$214"}</definedName>
    <definedName name="__________________cp9" localSheetId="22" hidden="1">{"'előző év december'!$A$2:$CP$214"}</definedName>
    <definedName name="__________________cp9" localSheetId="23" hidden="1">{"'előző év december'!$A$2:$CP$214"}</definedName>
    <definedName name="__________________cp9" localSheetId="24" hidden="1">{"'előző év december'!$A$2:$CP$214"}</definedName>
    <definedName name="__________________cp9" localSheetId="25" hidden="1">{"'előző év december'!$A$2:$CP$214"}</definedName>
    <definedName name="__________________cp9" localSheetId="26" hidden="1">{"'előző év december'!$A$2:$CP$214"}</definedName>
    <definedName name="__________________cp9" localSheetId="27" hidden="1">{"'előző év december'!$A$2:$CP$214"}</definedName>
    <definedName name="__________________cp9" localSheetId="3" hidden="1">{"'előző év december'!$A$2:$CP$214"}</definedName>
    <definedName name="__________________cp9" localSheetId="30" hidden="1">{"'előző év december'!$A$2:$CP$214"}</definedName>
    <definedName name="__________________cp9" localSheetId="31" hidden="1">{"'előző év december'!$A$2:$CP$214"}</definedName>
    <definedName name="__________________cp9" localSheetId="32" hidden="1">{"'előző év december'!$A$2:$CP$214"}</definedName>
    <definedName name="__________________cp9" localSheetId="33" hidden="1">{"'előző év december'!$A$2:$CP$214"}</definedName>
    <definedName name="__________________cp9" localSheetId="36" hidden="1">{"'előző év december'!$A$2:$CP$214"}</definedName>
    <definedName name="__________________cp9" localSheetId="4" hidden="1">{"'előző év december'!$A$2:$CP$214"}</definedName>
    <definedName name="__________________cp9" localSheetId="5" hidden="1">{"'előző év december'!$A$2:$CP$214"}</definedName>
    <definedName name="__________________cp9" localSheetId="6" hidden="1">{"'előző év december'!$A$2:$CP$214"}</definedName>
    <definedName name="__________________cp9" localSheetId="7" hidden="1">{"'előző év december'!$A$2:$CP$214"}</definedName>
    <definedName name="__________________cp9" localSheetId="8" hidden="1">{"'előző év december'!$A$2:$CP$214"}</definedName>
    <definedName name="__________________cp9" localSheetId="9" hidden="1">{"'előző év december'!$A$2:$CP$214"}</definedName>
    <definedName name="__________________cp9" localSheetId="0" hidden="1">{"'előző év december'!$A$2:$CP$214"}</definedName>
    <definedName name="__________________cp9" hidden="1">{"'előző év december'!$A$2:$CP$214"}</definedName>
    <definedName name="__________________cpr2" localSheetId="11" hidden="1">{"'előző év december'!$A$2:$CP$214"}</definedName>
    <definedName name="__________________cpr2" localSheetId="12" hidden="1">{"'előző év december'!$A$2:$CP$214"}</definedName>
    <definedName name="__________________cpr2" localSheetId="14" hidden="1">{"'előző év december'!$A$2:$CP$214"}</definedName>
    <definedName name="__________________cpr2" localSheetId="15" hidden="1">{"'előző év december'!$A$2:$CP$214"}</definedName>
    <definedName name="__________________cpr2" localSheetId="16" hidden="1">{"'előző év december'!$A$2:$CP$214"}</definedName>
    <definedName name="__________________cpr2" localSheetId="17" hidden="1">{"'előző év december'!$A$2:$CP$214"}</definedName>
    <definedName name="__________________cpr2" localSheetId="18" hidden="1">{"'előző év december'!$A$2:$CP$214"}</definedName>
    <definedName name="__________________cpr2" localSheetId="19" hidden="1">{"'előző év december'!$A$2:$CP$214"}</definedName>
    <definedName name="__________________cpr2" localSheetId="20" hidden="1">{"'előző év december'!$A$2:$CP$214"}</definedName>
    <definedName name="__________________cpr2" localSheetId="21" hidden="1">{"'előző év december'!$A$2:$CP$214"}</definedName>
    <definedName name="__________________cpr2" localSheetId="22" hidden="1">{"'előző év december'!$A$2:$CP$214"}</definedName>
    <definedName name="__________________cpr2" localSheetId="23" hidden="1">{"'előző év december'!$A$2:$CP$214"}</definedName>
    <definedName name="__________________cpr2" localSheetId="24" hidden="1">{"'előző év december'!$A$2:$CP$214"}</definedName>
    <definedName name="__________________cpr2" localSheetId="25" hidden="1">{"'előző év december'!$A$2:$CP$214"}</definedName>
    <definedName name="__________________cpr2" localSheetId="26" hidden="1">{"'előző év december'!$A$2:$CP$214"}</definedName>
    <definedName name="__________________cpr2" localSheetId="27" hidden="1">{"'előző év december'!$A$2:$CP$214"}</definedName>
    <definedName name="__________________cpr2" localSheetId="3" hidden="1">{"'előző év december'!$A$2:$CP$214"}</definedName>
    <definedName name="__________________cpr2" localSheetId="30" hidden="1">{"'előző év december'!$A$2:$CP$214"}</definedName>
    <definedName name="__________________cpr2" localSheetId="31" hidden="1">{"'előző év december'!$A$2:$CP$214"}</definedName>
    <definedName name="__________________cpr2" localSheetId="32" hidden="1">{"'előző év december'!$A$2:$CP$214"}</definedName>
    <definedName name="__________________cpr2" localSheetId="33" hidden="1">{"'előző év december'!$A$2:$CP$214"}</definedName>
    <definedName name="__________________cpr2" localSheetId="36" hidden="1">{"'előző év december'!$A$2:$CP$214"}</definedName>
    <definedName name="__________________cpr2" localSheetId="4" hidden="1">{"'előző év december'!$A$2:$CP$214"}</definedName>
    <definedName name="__________________cpr2" localSheetId="5" hidden="1">{"'előző év december'!$A$2:$CP$214"}</definedName>
    <definedName name="__________________cpr2" localSheetId="6" hidden="1">{"'előző év december'!$A$2:$CP$214"}</definedName>
    <definedName name="__________________cpr2" localSheetId="7" hidden="1">{"'előző év december'!$A$2:$CP$214"}</definedName>
    <definedName name="__________________cpr2" localSheetId="8" hidden="1">{"'előző év december'!$A$2:$CP$214"}</definedName>
    <definedName name="__________________cpr2" localSheetId="9" hidden="1">{"'előző év december'!$A$2:$CP$214"}</definedName>
    <definedName name="__________________cpr2" localSheetId="0" hidden="1">{"'előző év december'!$A$2:$CP$214"}</definedName>
    <definedName name="__________________cpr2" hidden="1">{"'előző év december'!$A$2:$CP$214"}</definedName>
    <definedName name="__________________cpr3" localSheetId="11" hidden="1">{"'előző év december'!$A$2:$CP$214"}</definedName>
    <definedName name="__________________cpr3" localSheetId="12" hidden="1">{"'előző év december'!$A$2:$CP$214"}</definedName>
    <definedName name="__________________cpr3" localSheetId="14" hidden="1">{"'előző év december'!$A$2:$CP$214"}</definedName>
    <definedName name="__________________cpr3" localSheetId="15" hidden="1">{"'előző év december'!$A$2:$CP$214"}</definedName>
    <definedName name="__________________cpr3" localSheetId="16" hidden="1">{"'előző év december'!$A$2:$CP$214"}</definedName>
    <definedName name="__________________cpr3" localSheetId="17" hidden="1">{"'előző év december'!$A$2:$CP$214"}</definedName>
    <definedName name="__________________cpr3" localSheetId="18" hidden="1">{"'előző év december'!$A$2:$CP$214"}</definedName>
    <definedName name="__________________cpr3" localSheetId="19" hidden="1">{"'előző év december'!$A$2:$CP$214"}</definedName>
    <definedName name="__________________cpr3" localSheetId="20" hidden="1">{"'előző év december'!$A$2:$CP$214"}</definedName>
    <definedName name="__________________cpr3" localSheetId="21" hidden="1">{"'előző év december'!$A$2:$CP$214"}</definedName>
    <definedName name="__________________cpr3" localSheetId="22" hidden="1">{"'előző év december'!$A$2:$CP$214"}</definedName>
    <definedName name="__________________cpr3" localSheetId="23" hidden="1">{"'előző év december'!$A$2:$CP$214"}</definedName>
    <definedName name="__________________cpr3" localSheetId="24" hidden="1">{"'előző év december'!$A$2:$CP$214"}</definedName>
    <definedName name="__________________cpr3" localSheetId="25" hidden="1">{"'előző év december'!$A$2:$CP$214"}</definedName>
    <definedName name="__________________cpr3" localSheetId="26" hidden="1">{"'előző év december'!$A$2:$CP$214"}</definedName>
    <definedName name="__________________cpr3" localSheetId="27" hidden="1">{"'előző év december'!$A$2:$CP$214"}</definedName>
    <definedName name="__________________cpr3" localSheetId="3" hidden="1">{"'előző év december'!$A$2:$CP$214"}</definedName>
    <definedName name="__________________cpr3" localSheetId="30" hidden="1">{"'előző év december'!$A$2:$CP$214"}</definedName>
    <definedName name="__________________cpr3" localSheetId="31" hidden="1">{"'előző év december'!$A$2:$CP$214"}</definedName>
    <definedName name="__________________cpr3" localSheetId="32" hidden="1">{"'előző év december'!$A$2:$CP$214"}</definedName>
    <definedName name="__________________cpr3" localSheetId="33" hidden="1">{"'előző év december'!$A$2:$CP$214"}</definedName>
    <definedName name="__________________cpr3" localSheetId="36" hidden="1">{"'előző év december'!$A$2:$CP$214"}</definedName>
    <definedName name="__________________cpr3" localSheetId="4" hidden="1">{"'előző év december'!$A$2:$CP$214"}</definedName>
    <definedName name="__________________cpr3" localSheetId="5" hidden="1">{"'előző év december'!$A$2:$CP$214"}</definedName>
    <definedName name="__________________cpr3" localSheetId="6" hidden="1">{"'előző év december'!$A$2:$CP$214"}</definedName>
    <definedName name="__________________cpr3" localSheetId="7" hidden="1">{"'előző év december'!$A$2:$CP$214"}</definedName>
    <definedName name="__________________cpr3" localSheetId="8" hidden="1">{"'előző év december'!$A$2:$CP$214"}</definedName>
    <definedName name="__________________cpr3" localSheetId="9" hidden="1">{"'előző év december'!$A$2:$CP$214"}</definedName>
    <definedName name="__________________cpr3" localSheetId="0" hidden="1">{"'előző év december'!$A$2:$CP$214"}</definedName>
    <definedName name="__________________cpr3" hidden="1">{"'előző év december'!$A$2:$CP$214"}</definedName>
    <definedName name="__________________cpr4" localSheetId="11" hidden="1">{"'előző év december'!$A$2:$CP$214"}</definedName>
    <definedName name="__________________cpr4" localSheetId="12" hidden="1">{"'előző év december'!$A$2:$CP$214"}</definedName>
    <definedName name="__________________cpr4" localSheetId="14" hidden="1">{"'előző év december'!$A$2:$CP$214"}</definedName>
    <definedName name="__________________cpr4" localSheetId="15" hidden="1">{"'előző év december'!$A$2:$CP$214"}</definedName>
    <definedName name="__________________cpr4" localSheetId="16" hidden="1">{"'előző év december'!$A$2:$CP$214"}</definedName>
    <definedName name="__________________cpr4" localSheetId="17" hidden="1">{"'előző év december'!$A$2:$CP$214"}</definedName>
    <definedName name="__________________cpr4" localSheetId="18" hidden="1">{"'előző év december'!$A$2:$CP$214"}</definedName>
    <definedName name="__________________cpr4" localSheetId="19" hidden="1">{"'előző év december'!$A$2:$CP$214"}</definedName>
    <definedName name="__________________cpr4" localSheetId="20" hidden="1">{"'előző év december'!$A$2:$CP$214"}</definedName>
    <definedName name="__________________cpr4" localSheetId="21" hidden="1">{"'előző év december'!$A$2:$CP$214"}</definedName>
    <definedName name="__________________cpr4" localSheetId="22" hidden="1">{"'előző év december'!$A$2:$CP$214"}</definedName>
    <definedName name="__________________cpr4" localSheetId="23" hidden="1">{"'előző év december'!$A$2:$CP$214"}</definedName>
    <definedName name="__________________cpr4" localSheetId="24" hidden="1">{"'előző év december'!$A$2:$CP$214"}</definedName>
    <definedName name="__________________cpr4" localSheetId="25" hidden="1">{"'előző év december'!$A$2:$CP$214"}</definedName>
    <definedName name="__________________cpr4" localSheetId="26" hidden="1">{"'előző év december'!$A$2:$CP$214"}</definedName>
    <definedName name="__________________cpr4" localSheetId="27" hidden="1">{"'előző év december'!$A$2:$CP$214"}</definedName>
    <definedName name="__________________cpr4" localSheetId="3" hidden="1">{"'előző év december'!$A$2:$CP$214"}</definedName>
    <definedName name="__________________cpr4" localSheetId="30" hidden="1">{"'előző év december'!$A$2:$CP$214"}</definedName>
    <definedName name="__________________cpr4" localSheetId="31" hidden="1">{"'előző év december'!$A$2:$CP$214"}</definedName>
    <definedName name="__________________cpr4" localSheetId="32" hidden="1">{"'előző év december'!$A$2:$CP$214"}</definedName>
    <definedName name="__________________cpr4" localSheetId="33" hidden="1">{"'előző év december'!$A$2:$CP$214"}</definedName>
    <definedName name="__________________cpr4" localSheetId="36" hidden="1">{"'előző év december'!$A$2:$CP$214"}</definedName>
    <definedName name="__________________cpr4" localSheetId="4" hidden="1">{"'előző év december'!$A$2:$CP$214"}</definedName>
    <definedName name="__________________cpr4" localSheetId="5" hidden="1">{"'előző év december'!$A$2:$CP$214"}</definedName>
    <definedName name="__________________cpr4" localSheetId="6" hidden="1">{"'előző év december'!$A$2:$CP$214"}</definedName>
    <definedName name="__________________cpr4" localSheetId="7" hidden="1">{"'előző év december'!$A$2:$CP$214"}</definedName>
    <definedName name="__________________cpr4" localSheetId="8" hidden="1">{"'előző év december'!$A$2:$CP$214"}</definedName>
    <definedName name="__________________cpr4" localSheetId="9" hidden="1">{"'előző év december'!$A$2:$CP$214"}</definedName>
    <definedName name="__________________cpr4" localSheetId="0" hidden="1">{"'előző év december'!$A$2:$CP$214"}</definedName>
    <definedName name="__________________cpr4" hidden="1">{"'előző év december'!$A$2:$CP$214"}</definedName>
    <definedName name="_________________cp1" localSheetId="11" hidden="1">{"'előző év december'!$A$2:$CP$214"}</definedName>
    <definedName name="_________________cp1" localSheetId="12" hidden="1">{"'előző év december'!$A$2:$CP$214"}</definedName>
    <definedName name="_________________cp1" localSheetId="14" hidden="1">{"'előző év december'!$A$2:$CP$214"}</definedName>
    <definedName name="_________________cp1" localSheetId="15" hidden="1">{"'előző év december'!$A$2:$CP$214"}</definedName>
    <definedName name="_________________cp1" localSheetId="16" hidden="1">{"'előző év december'!$A$2:$CP$214"}</definedName>
    <definedName name="_________________cp1" localSheetId="17" hidden="1">{"'előző év december'!$A$2:$CP$214"}</definedName>
    <definedName name="_________________cp1" localSheetId="18" hidden="1">{"'előző év december'!$A$2:$CP$214"}</definedName>
    <definedName name="_________________cp1" localSheetId="19" hidden="1">{"'előző év december'!$A$2:$CP$214"}</definedName>
    <definedName name="_________________cp1" localSheetId="20" hidden="1">{"'előző év december'!$A$2:$CP$214"}</definedName>
    <definedName name="_________________cp1" localSheetId="21" hidden="1">{"'előző év december'!$A$2:$CP$214"}</definedName>
    <definedName name="_________________cp1" localSheetId="22" hidden="1">{"'előző év december'!$A$2:$CP$214"}</definedName>
    <definedName name="_________________cp1" localSheetId="23" hidden="1">{"'előző év december'!$A$2:$CP$214"}</definedName>
    <definedName name="_________________cp1" localSheetId="24" hidden="1">{"'előző év december'!$A$2:$CP$214"}</definedName>
    <definedName name="_________________cp1" localSheetId="25" hidden="1">{"'előző év december'!$A$2:$CP$214"}</definedName>
    <definedName name="_________________cp1" localSheetId="26" hidden="1">{"'előző év december'!$A$2:$CP$214"}</definedName>
    <definedName name="_________________cp1" localSheetId="27" hidden="1">{"'előző év december'!$A$2:$CP$214"}</definedName>
    <definedName name="_________________cp1" localSheetId="3" hidden="1">{"'előző év december'!$A$2:$CP$214"}</definedName>
    <definedName name="_________________cp1" localSheetId="30" hidden="1">{"'előző év december'!$A$2:$CP$214"}</definedName>
    <definedName name="_________________cp1" localSheetId="31" hidden="1">{"'előző év december'!$A$2:$CP$214"}</definedName>
    <definedName name="_________________cp1" localSheetId="32" hidden="1">{"'előző év december'!$A$2:$CP$214"}</definedName>
    <definedName name="_________________cp1" localSheetId="33" hidden="1">{"'előző év december'!$A$2:$CP$214"}</definedName>
    <definedName name="_________________cp1" localSheetId="36" hidden="1">{"'előző év december'!$A$2:$CP$214"}</definedName>
    <definedName name="_________________cp1" localSheetId="4" hidden="1">{"'előző év december'!$A$2:$CP$214"}</definedName>
    <definedName name="_________________cp1" localSheetId="5" hidden="1">{"'előző év december'!$A$2:$CP$214"}</definedName>
    <definedName name="_________________cp1" localSheetId="6" hidden="1">{"'előző év december'!$A$2:$CP$214"}</definedName>
    <definedName name="_________________cp1" localSheetId="7" hidden="1">{"'előző év december'!$A$2:$CP$214"}</definedName>
    <definedName name="_________________cp1" localSheetId="8" hidden="1">{"'előző év december'!$A$2:$CP$214"}</definedName>
    <definedName name="_________________cp1" localSheetId="9" hidden="1">{"'előző év december'!$A$2:$CP$214"}</definedName>
    <definedName name="_________________cp1" localSheetId="0" hidden="1">{"'előző év december'!$A$2:$CP$214"}</definedName>
    <definedName name="_________________cp1" hidden="1">{"'előző év december'!$A$2:$CP$214"}</definedName>
    <definedName name="_________________cp10" localSheetId="11" hidden="1">{"'előző év december'!$A$2:$CP$214"}</definedName>
    <definedName name="_________________cp10" localSheetId="12" hidden="1">{"'előző év december'!$A$2:$CP$214"}</definedName>
    <definedName name="_________________cp10" localSheetId="14" hidden="1">{"'előző év december'!$A$2:$CP$214"}</definedName>
    <definedName name="_________________cp10" localSheetId="15" hidden="1">{"'előző év december'!$A$2:$CP$214"}</definedName>
    <definedName name="_________________cp10" localSheetId="16" hidden="1">{"'előző év december'!$A$2:$CP$214"}</definedName>
    <definedName name="_________________cp10" localSheetId="17" hidden="1">{"'előző év december'!$A$2:$CP$214"}</definedName>
    <definedName name="_________________cp10" localSheetId="18" hidden="1">{"'előző év december'!$A$2:$CP$214"}</definedName>
    <definedName name="_________________cp10" localSheetId="19" hidden="1">{"'előző év december'!$A$2:$CP$214"}</definedName>
    <definedName name="_________________cp10" localSheetId="20" hidden="1">{"'előző év december'!$A$2:$CP$214"}</definedName>
    <definedName name="_________________cp10" localSheetId="21" hidden="1">{"'előző év december'!$A$2:$CP$214"}</definedName>
    <definedName name="_________________cp10" localSheetId="22" hidden="1">{"'előző év december'!$A$2:$CP$214"}</definedName>
    <definedName name="_________________cp10" localSheetId="23" hidden="1">{"'előző év december'!$A$2:$CP$214"}</definedName>
    <definedName name="_________________cp10" localSheetId="24" hidden="1">{"'előző év december'!$A$2:$CP$214"}</definedName>
    <definedName name="_________________cp10" localSheetId="25" hidden="1">{"'előző év december'!$A$2:$CP$214"}</definedName>
    <definedName name="_________________cp10" localSheetId="26" hidden="1">{"'előző év december'!$A$2:$CP$214"}</definedName>
    <definedName name="_________________cp10" localSheetId="27" hidden="1">{"'előző év december'!$A$2:$CP$214"}</definedName>
    <definedName name="_________________cp10" localSheetId="3" hidden="1">{"'előző év december'!$A$2:$CP$214"}</definedName>
    <definedName name="_________________cp10" localSheetId="30" hidden="1">{"'előző év december'!$A$2:$CP$214"}</definedName>
    <definedName name="_________________cp10" localSheetId="31" hidden="1">{"'előző év december'!$A$2:$CP$214"}</definedName>
    <definedName name="_________________cp10" localSheetId="32" hidden="1">{"'előző év december'!$A$2:$CP$214"}</definedName>
    <definedName name="_________________cp10" localSheetId="33" hidden="1">{"'előző év december'!$A$2:$CP$214"}</definedName>
    <definedName name="_________________cp10" localSheetId="36" hidden="1">{"'előző év december'!$A$2:$CP$214"}</definedName>
    <definedName name="_________________cp10" localSheetId="4" hidden="1">{"'előző év december'!$A$2:$CP$214"}</definedName>
    <definedName name="_________________cp10" localSheetId="5" hidden="1">{"'előző év december'!$A$2:$CP$214"}</definedName>
    <definedName name="_________________cp10" localSheetId="6" hidden="1">{"'előző év december'!$A$2:$CP$214"}</definedName>
    <definedName name="_________________cp10" localSheetId="7" hidden="1">{"'előző év december'!$A$2:$CP$214"}</definedName>
    <definedName name="_________________cp10" localSheetId="8" hidden="1">{"'előző év december'!$A$2:$CP$214"}</definedName>
    <definedName name="_________________cp10" localSheetId="9" hidden="1">{"'előző év december'!$A$2:$CP$214"}</definedName>
    <definedName name="_________________cp10" localSheetId="0" hidden="1">{"'előző év december'!$A$2:$CP$214"}</definedName>
    <definedName name="_________________cp10" hidden="1">{"'előző év december'!$A$2:$CP$214"}</definedName>
    <definedName name="_________________cp11" localSheetId="11" hidden="1">{"'előző év december'!$A$2:$CP$214"}</definedName>
    <definedName name="_________________cp11" localSheetId="12" hidden="1">{"'előző év december'!$A$2:$CP$214"}</definedName>
    <definedName name="_________________cp11" localSheetId="14" hidden="1">{"'előző év december'!$A$2:$CP$214"}</definedName>
    <definedName name="_________________cp11" localSheetId="15" hidden="1">{"'előző év december'!$A$2:$CP$214"}</definedName>
    <definedName name="_________________cp11" localSheetId="16" hidden="1">{"'előző év december'!$A$2:$CP$214"}</definedName>
    <definedName name="_________________cp11" localSheetId="17" hidden="1">{"'előző év december'!$A$2:$CP$214"}</definedName>
    <definedName name="_________________cp11" localSheetId="18" hidden="1">{"'előző év december'!$A$2:$CP$214"}</definedName>
    <definedName name="_________________cp11" localSheetId="19" hidden="1">{"'előző év december'!$A$2:$CP$214"}</definedName>
    <definedName name="_________________cp11" localSheetId="20" hidden="1">{"'előző év december'!$A$2:$CP$214"}</definedName>
    <definedName name="_________________cp11" localSheetId="21" hidden="1">{"'előző év december'!$A$2:$CP$214"}</definedName>
    <definedName name="_________________cp11" localSheetId="22" hidden="1">{"'előző év december'!$A$2:$CP$214"}</definedName>
    <definedName name="_________________cp11" localSheetId="23" hidden="1">{"'előző év december'!$A$2:$CP$214"}</definedName>
    <definedName name="_________________cp11" localSheetId="24" hidden="1">{"'előző év december'!$A$2:$CP$214"}</definedName>
    <definedName name="_________________cp11" localSheetId="25" hidden="1">{"'előző év december'!$A$2:$CP$214"}</definedName>
    <definedName name="_________________cp11" localSheetId="26" hidden="1">{"'előző év december'!$A$2:$CP$214"}</definedName>
    <definedName name="_________________cp11" localSheetId="27" hidden="1">{"'előző év december'!$A$2:$CP$214"}</definedName>
    <definedName name="_________________cp11" localSheetId="3" hidden="1">{"'előző év december'!$A$2:$CP$214"}</definedName>
    <definedName name="_________________cp11" localSheetId="30" hidden="1">{"'előző év december'!$A$2:$CP$214"}</definedName>
    <definedName name="_________________cp11" localSheetId="31" hidden="1">{"'előző év december'!$A$2:$CP$214"}</definedName>
    <definedName name="_________________cp11" localSheetId="32" hidden="1">{"'előző év december'!$A$2:$CP$214"}</definedName>
    <definedName name="_________________cp11" localSheetId="33" hidden="1">{"'előző év december'!$A$2:$CP$214"}</definedName>
    <definedName name="_________________cp11" localSheetId="36" hidden="1">{"'előző év december'!$A$2:$CP$214"}</definedName>
    <definedName name="_________________cp11" localSheetId="4" hidden="1">{"'előző év december'!$A$2:$CP$214"}</definedName>
    <definedName name="_________________cp11" localSheetId="5" hidden="1">{"'előző év december'!$A$2:$CP$214"}</definedName>
    <definedName name="_________________cp11" localSheetId="6" hidden="1">{"'előző év december'!$A$2:$CP$214"}</definedName>
    <definedName name="_________________cp11" localSheetId="7" hidden="1">{"'előző év december'!$A$2:$CP$214"}</definedName>
    <definedName name="_________________cp11" localSheetId="8" hidden="1">{"'előző év december'!$A$2:$CP$214"}</definedName>
    <definedName name="_________________cp11" localSheetId="9" hidden="1">{"'előző év december'!$A$2:$CP$214"}</definedName>
    <definedName name="_________________cp11" localSheetId="0" hidden="1">{"'előző év december'!$A$2:$CP$214"}</definedName>
    <definedName name="_________________cp11" hidden="1">{"'előző év december'!$A$2:$CP$214"}</definedName>
    <definedName name="_________________cp2" localSheetId="11" hidden="1">{"'előző év december'!$A$2:$CP$214"}</definedName>
    <definedName name="_________________cp2" localSheetId="12" hidden="1">{"'előző év december'!$A$2:$CP$214"}</definedName>
    <definedName name="_________________cp2" localSheetId="14" hidden="1">{"'előző év december'!$A$2:$CP$214"}</definedName>
    <definedName name="_________________cp2" localSheetId="15" hidden="1">{"'előző év december'!$A$2:$CP$214"}</definedName>
    <definedName name="_________________cp2" localSheetId="16" hidden="1">{"'előző év december'!$A$2:$CP$214"}</definedName>
    <definedName name="_________________cp2" localSheetId="17" hidden="1">{"'előző év december'!$A$2:$CP$214"}</definedName>
    <definedName name="_________________cp2" localSheetId="18" hidden="1">{"'előző év december'!$A$2:$CP$214"}</definedName>
    <definedName name="_________________cp2" localSheetId="19" hidden="1">{"'előző év december'!$A$2:$CP$214"}</definedName>
    <definedName name="_________________cp2" localSheetId="20" hidden="1">{"'előző év december'!$A$2:$CP$214"}</definedName>
    <definedName name="_________________cp2" localSheetId="21" hidden="1">{"'előző év december'!$A$2:$CP$214"}</definedName>
    <definedName name="_________________cp2" localSheetId="22" hidden="1">{"'előző év december'!$A$2:$CP$214"}</definedName>
    <definedName name="_________________cp2" localSheetId="23" hidden="1">{"'előző év december'!$A$2:$CP$214"}</definedName>
    <definedName name="_________________cp2" localSheetId="24" hidden="1">{"'előző év december'!$A$2:$CP$214"}</definedName>
    <definedName name="_________________cp2" localSheetId="25" hidden="1">{"'előző év december'!$A$2:$CP$214"}</definedName>
    <definedName name="_________________cp2" localSheetId="26" hidden="1">{"'előző év december'!$A$2:$CP$214"}</definedName>
    <definedName name="_________________cp2" localSheetId="27" hidden="1">{"'előző év december'!$A$2:$CP$214"}</definedName>
    <definedName name="_________________cp2" localSheetId="3" hidden="1">{"'előző év december'!$A$2:$CP$214"}</definedName>
    <definedName name="_________________cp2" localSheetId="30" hidden="1">{"'előző év december'!$A$2:$CP$214"}</definedName>
    <definedName name="_________________cp2" localSheetId="31" hidden="1">{"'előző év december'!$A$2:$CP$214"}</definedName>
    <definedName name="_________________cp2" localSheetId="32" hidden="1">{"'előző év december'!$A$2:$CP$214"}</definedName>
    <definedName name="_________________cp2" localSheetId="33" hidden="1">{"'előző év december'!$A$2:$CP$214"}</definedName>
    <definedName name="_________________cp2" localSheetId="36" hidden="1">{"'előző év december'!$A$2:$CP$214"}</definedName>
    <definedName name="_________________cp2" localSheetId="4" hidden="1">{"'előző év december'!$A$2:$CP$214"}</definedName>
    <definedName name="_________________cp2" localSheetId="5" hidden="1">{"'előző év december'!$A$2:$CP$214"}</definedName>
    <definedName name="_________________cp2" localSheetId="6" hidden="1">{"'előző év december'!$A$2:$CP$214"}</definedName>
    <definedName name="_________________cp2" localSheetId="7" hidden="1">{"'előző év december'!$A$2:$CP$214"}</definedName>
    <definedName name="_________________cp2" localSheetId="8" hidden="1">{"'előző év december'!$A$2:$CP$214"}</definedName>
    <definedName name="_________________cp2" localSheetId="9" hidden="1">{"'előző év december'!$A$2:$CP$214"}</definedName>
    <definedName name="_________________cp2" localSheetId="0" hidden="1">{"'előző év december'!$A$2:$CP$214"}</definedName>
    <definedName name="_________________cp2" hidden="1">{"'előző év december'!$A$2:$CP$214"}</definedName>
    <definedName name="_________________cp3" localSheetId="11" hidden="1">{"'előző év december'!$A$2:$CP$214"}</definedName>
    <definedName name="_________________cp3" localSheetId="12" hidden="1">{"'előző év december'!$A$2:$CP$214"}</definedName>
    <definedName name="_________________cp3" localSheetId="14" hidden="1">{"'előző év december'!$A$2:$CP$214"}</definedName>
    <definedName name="_________________cp3" localSheetId="15" hidden="1">{"'előző év december'!$A$2:$CP$214"}</definedName>
    <definedName name="_________________cp3" localSheetId="16" hidden="1">{"'előző év december'!$A$2:$CP$214"}</definedName>
    <definedName name="_________________cp3" localSheetId="17" hidden="1">{"'előző év december'!$A$2:$CP$214"}</definedName>
    <definedName name="_________________cp3" localSheetId="18" hidden="1">{"'előző év december'!$A$2:$CP$214"}</definedName>
    <definedName name="_________________cp3" localSheetId="19" hidden="1">{"'előző év december'!$A$2:$CP$214"}</definedName>
    <definedName name="_________________cp3" localSheetId="20" hidden="1">{"'előző év december'!$A$2:$CP$214"}</definedName>
    <definedName name="_________________cp3" localSheetId="21" hidden="1">{"'előző év december'!$A$2:$CP$214"}</definedName>
    <definedName name="_________________cp3" localSheetId="22" hidden="1">{"'előző év december'!$A$2:$CP$214"}</definedName>
    <definedName name="_________________cp3" localSheetId="23" hidden="1">{"'előző év december'!$A$2:$CP$214"}</definedName>
    <definedName name="_________________cp3" localSheetId="24" hidden="1">{"'előző év december'!$A$2:$CP$214"}</definedName>
    <definedName name="_________________cp3" localSheetId="25" hidden="1">{"'előző év december'!$A$2:$CP$214"}</definedName>
    <definedName name="_________________cp3" localSheetId="26" hidden="1">{"'előző év december'!$A$2:$CP$214"}</definedName>
    <definedName name="_________________cp3" localSheetId="27" hidden="1">{"'előző év december'!$A$2:$CP$214"}</definedName>
    <definedName name="_________________cp3" localSheetId="3" hidden="1">{"'előző év december'!$A$2:$CP$214"}</definedName>
    <definedName name="_________________cp3" localSheetId="30" hidden="1">{"'előző év december'!$A$2:$CP$214"}</definedName>
    <definedName name="_________________cp3" localSheetId="31" hidden="1">{"'előző év december'!$A$2:$CP$214"}</definedName>
    <definedName name="_________________cp3" localSheetId="32" hidden="1">{"'előző év december'!$A$2:$CP$214"}</definedName>
    <definedName name="_________________cp3" localSheetId="33" hidden="1">{"'előző év december'!$A$2:$CP$214"}</definedName>
    <definedName name="_________________cp3" localSheetId="36" hidden="1">{"'előző év december'!$A$2:$CP$214"}</definedName>
    <definedName name="_________________cp3" localSheetId="4" hidden="1">{"'előző év december'!$A$2:$CP$214"}</definedName>
    <definedName name="_________________cp3" localSheetId="5" hidden="1">{"'előző év december'!$A$2:$CP$214"}</definedName>
    <definedName name="_________________cp3" localSheetId="6" hidden="1">{"'előző év december'!$A$2:$CP$214"}</definedName>
    <definedName name="_________________cp3" localSheetId="7" hidden="1">{"'előző év december'!$A$2:$CP$214"}</definedName>
    <definedName name="_________________cp3" localSheetId="8" hidden="1">{"'előző év december'!$A$2:$CP$214"}</definedName>
    <definedName name="_________________cp3" localSheetId="9" hidden="1">{"'előző év december'!$A$2:$CP$214"}</definedName>
    <definedName name="_________________cp3" localSheetId="0" hidden="1">{"'előző év december'!$A$2:$CP$214"}</definedName>
    <definedName name="_________________cp3" hidden="1">{"'előző év december'!$A$2:$CP$214"}</definedName>
    <definedName name="_________________cp4" localSheetId="11" hidden="1">{"'előző év december'!$A$2:$CP$214"}</definedName>
    <definedName name="_________________cp4" localSheetId="12" hidden="1">{"'előző év december'!$A$2:$CP$214"}</definedName>
    <definedName name="_________________cp4" localSheetId="14" hidden="1">{"'előző év december'!$A$2:$CP$214"}</definedName>
    <definedName name="_________________cp4" localSheetId="15" hidden="1">{"'előző év december'!$A$2:$CP$214"}</definedName>
    <definedName name="_________________cp4" localSheetId="16" hidden="1">{"'előző év december'!$A$2:$CP$214"}</definedName>
    <definedName name="_________________cp4" localSheetId="17" hidden="1">{"'előző év december'!$A$2:$CP$214"}</definedName>
    <definedName name="_________________cp4" localSheetId="18" hidden="1">{"'előző év december'!$A$2:$CP$214"}</definedName>
    <definedName name="_________________cp4" localSheetId="19" hidden="1">{"'előző év december'!$A$2:$CP$214"}</definedName>
    <definedName name="_________________cp4" localSheetId="20" hidden="1">{"'előző év december'!$A$2:$CP$214"}</definedName>
    <definedName name="_________________cp4" localSheetId="21" hidden="1">{"'előző év december'!$A$2:$CP$214"}</definedName>
    <definedName name="_________________cp4" localSheetId="22" hidden="1">{"'előző év december'!$A$2:$CP$214"}</definedName>
    <definedName name="_________________cp4" localSheetId="23" hidden="1">{"'előző év december'!$A$2:$CP$214"}</definedName>
    <definedName name="_________________cp4" localSheetId="24" hidden="1">{"'előző év december'!$A$2:$CP$214"}</definedName>
    <definedName name="_________________cp4" localSheetId="25" hidden="1">{"'előző év december'!$A$2:$CP$214"}</definedName>
    <definedName name="_________________cp4" localSheetId="26" hidden="1">{"'előző év december'!$A$2:$CP$214"}</definedName>
    <definedName name="_________________cp4" localSheetId="27" hidden="1">{"'előző év december'!$A$2:$CP$214"}</definedName>
    <definedName name="_________________cp4" localSheetId="3" hidden="1">{"'előző év december'!$A$2:$CP$214"}</definedName>
    <definedName name="_________________cp4" localSheetId="30" hidden="1">{"'előző év december'!$A$2:$CP$214"}</definedName>
    <definedName name="_________________cp4" localSheetId="31" hidden="1">{"'előző év december'!$A$2:$CP$214"}</definedName>
    <definedName name="_________________cp4" localSheetId="32" hidden="1">{"'előző év december'!$A$2:$CP$214"}</definedName>
    <definedName name="_________________cp4" localSheetId="33" hidden="1">{"'előző év december'!$A$2:$CP$214"}</definedName>
    <definedName name="_________________cp4" localSheetId="36" hidden="1">{"'előző év december'!$A$2:$CP$214"}</definedName>
    <definedName name="_________________cp4" localSheetId="4" hidden="1">{"'előző év december'!$A$2:$CP$214"}</definedName>
    <definedName name="_________________cp4" localSheetId="5" hidden="1">{"'előző év december'!$A$2:$CP$214"}</definedName>
    <definedName name="_________________cp4" localSheetId="6" hidden="1">{"'előző év december'!$A$2:$CP$214"}</definedName>
    <definedName name="_________________cp4" localSheetId="7" hidden="1">{"'előző év december'!$A$2:$CP$214"}</definedName>
    <definedName name="_________________cp4" localSheetId="8" hidden="1">{"'előző év december'!$A$2:$CP$214"}</definedName>
    <definedName name="_________________cp4" localSheetId="9" hidden="1">{"'előző év december'!$A$2:$CP$214"}</definedName>
    <definedName name="_________________cp4" localSheetId="0" hidden="1">{"'előző év december'!$A$2:$CP$214"}</definedName>
    <definedName name="_________________cp4" hidden="1">{"'előző év december'!$A$2:$CP$214"}</definedName>
    <definedName name="_________________cp5" localSheetId="11" hidden="1">{"'előző év december'!$A$2:$CP$214"}</definedName>
    <definedName name="_________________cp5" localSheetId="12" hidden="1">{"'előző év december'!$A$2:$CP$214"}</definedName>
    <definedName name="_________________cp5" localSheetId="14" hidden="1">{"'előző év december'!$A$2:$CP$214"}</definedName>
    <definedName name="_________________cp5" localSheetId="15" hidden="1">{"'előző év december'!$A$2:$CP$214"}</definedName>
    <definedName name="_________________cp5" localSheetId="16" hidden="1">{"'előző év december'!$A$2:$CP$214"}</definedName>
    <definedName name="_________________cp5" localSheetId="17" hidden="1">{"'előző év december'!$A$2:$CP$214"}</definedName>
    <definedName name="_________________cp5" localSheetId="18" hidden="1">{"'előző év december'!$A$2:$CP$214"}</definedName>
    <definedName name="_________________cp5" localSheetId="19" hidden="1">{"'előző év december'!$A$2:$CP$214"}</definedName>
    <definedName name="_________________cp5" localSheetId="20" hidden="1">{"'előző év december'!$A$2:$CP$214"}</definedName>
    <definedName name="_________________cp5" localSheetId="21" hidden="1">{"'előző év december'!$A$2:$CP$214"}</definedName>
    <definedName name="_________________cp5" localSheetId="22" hidden="1">{"'előző év december'!$A$2:$CP$214"}</definedName>
    <definedName name="_________________cp5" localSheetId="23" hidden="1">{"'előző év december'!$A$2:$CP$214"}</definedName>
    <definedName name="_________________cp5" localSheetId="24" hidden="1">{"'előző év december'!$A$2:$CP$214"}</definedName>
    <definedName name="_________________cp5" localSheetId="25" hidden="1">{"'előző év december'!$A$2:$CP$214"}</definedName>
    <definedName name="_________________cp5" localSheetId="26" hidden="1">{"'előző év december'!$A$2:$CP$214"}</definedName>
    <definedName name="_________________cp5" localSheetId="27" hidden="1">{"'előző év december'!$A$2:$CP$214"}</definedName>
    <definedName name="_________________cp5" localSheetId="3" hidden="1">{"'előző év december'!$A$2:$CP$214"}</definedName>
    <definedName name="_________________cp5" localSheetId="30" hidden="1">{"'előző év december'!$A$2:$CP$214"}</definedName>
    <definedName name="_________________cp5" localSheetId="31" hidden="1">{"'előző év december'!$A$2:$CP$214"}</definedName>
    <definedName name="_________________cp5" localSheetId="32" hidden="1">{"'előző év december'!$A$2:$CP$214"}</definedName>
    <definedName name="_________________cp5" localSheetId="33" hidden="1">{"'előző év december'!$A$2:$CP$214"}</definedName>
    <definedName name="_________________cp5" localSheetId="36" hidden="1">{"'előző év december'!$A$2:$CP$214"}</definedName>
    <definedName name="_________________cp5" localSheetId="4" hidden="1">{"'előző év december'!$A$2:$CP$214"}</definedName>
    <definedName name="_________________cp5" localSheetId="5" hidden="1">{"'előző év december'!$A$2:$CP$214"}</definedName>
    <definedName name="_________________cp5" localSheetId="6" hidden="1">{"'előző év december'!$A$2:$CP$214"}</definedName>
    <definedName name="_________________cp5" localSheetId="7" hidden="1">{"'előző év december'!$A$2:$CP$214"}</definedName>
    <definedName name="_________________cp5" localSheetId="8" hidden="1">{"'előző év december'!$A$2:$CP$214"}</definedName>
    <definedName name="_________________cp5" localSheetId="9" hidden="1">{"'előző év december'!$A$2:$CP$214"}</definedName>
    <definedName name="_________________cp5" localSheetId="0" hidden="1">{"'előző év december'!$A$2:$CP$214"}</definedName>
    <definedName name="_________________cp5" hidden="1">{"'előző év december'!$A$2:$CP$214"}</definedName>
    <definedName name="_________________cp6" localSheetId="11" hidden="1">{"'előző év december'!$A$2:$CP$214"}</definedName>
    <definedName name="_________________cp6" localSheetId="12" hidden="1">{"'előző év december'!$A$2:$CP$214"}</definedName>
    <definedName name="_________________cp6" localSheetId="14" hidden="1">{"'előző év december'!$A$2:$CP$214"}</definedName>
    <definedName name="_________________cp6" localSheetId="15" hidden="1">{"'előző év december'!$A$2:$CP$214"}</definedName>
    <definedName name="_________________cp6" localSheetId="16" hidden="1">{"'előző év december'!$A$2:$CP$214"}</definedName>
    <definedName name="_________________cp6" localSheetId="17" hidden="1">{"'előző év december'!$A$2:$CP$214"}</definedName>
    <definedName name="_________________cp6" localSheetId="18" hidden="1">{"'előző év december'!$A$2:$CP$214"}</definedName>
    <definedName name="_________________cp6" localSheetId="19" hidden="1">{"'előző év december'!$A$2:$CP$214"}</definedName>
    <definedName name="_________________cp6" localSheetId="20" hidden="1">{"'előző év december'!$A$2:$CP$214"}</definedName>
    <definedName name="_________________cp6" localSheetId="21" hidden="1">{"'előző év december'!$A$2:$CP$214"}</definedName>
    <definedName name="_________________cp6" localSheetId="22" hidden="1">{"'előző év december'!$A$2:$CP$214"}</definedName>
    <definedName name="_________________cp6" localSheetId="23" hidden="1">{"'előző év december'!$A$2:$CP$214"}</definedName>
    <definedName name="_________________cp6" localSheetId="24" hidden="1">{"'előző év december'!$A$2:$CP$214"}</definedName>
    <definedName name="_________________cp6" localSheetId="25" hidden="1">{"'előző év december'!$A$2:$CP$214"}</definedName>
    <definedName name="_________________cp6" localSheetId="26" hidden="1">{"'előző év december'!$A$2:$CP$214"}</definedName>
    <definedName name="_________________cp6" localSheetId="27" hidden="1">{"'előző év december'!$A$2:$CP$214"}</definedName>
    <definedName name="_________________cp6" localSheetId="3" hidden="1">{"'előző év december'!$A$2:$CP$214"}</definedName>
    <definedName name="_________________cp6" localSheetId="30" hidden="1">{"'előző év december'!$A$2:$CP$214"}</definedName>
    <definedName name="_________________cp6" localSheetId="31" hidden="1">{"'előző év december'!$A$2:$CP$214"}</definedName>
    <definedName name="_________________cp6" localSheetId="32" hidden="1">{"'előző év december'!$A$2:$CP$214"}</definedName>
    <definedName name="_________________cp6" localSheetId="33" hidden="1">{"'előző év december'!$A$2:$CP$214"}</definedName>
    <definedName name="_________________cp6" localSheetId="36" hidden="1">{"'előző év december'!$A$2:$CP$214"}</definedName>
    <definedName name="_________________cp6" localSheetId="4" hidden="1">{"'előző év december'!$A$2:$CP$214"}</definedName>
    <definedName name="_________________cp6" localSheetId="5" hidden="1">{"'előző év december'!$A$2:$CP$214"}</definedName>
    <definedName name="_________________cp6" localSheetId="6" hidden="1">{"'előző év december'!$A$2:$CP$214"}</definedName>
    <definedName name="_________________cp6" localSheetId="7" hidden="1">{"'előző év december'!$A$2:$CP$214"}</definedName>
    <definedName name="_________________cp6" localSheetId="8" hidden="1">{"'előző év december'!$A$2:$CP$214"}</definedName>
    <definedName name="_________________cp6" localSheetId="9" hidden="1">{"'előző év december'!$A$2:$CP$214"}</definedName>
    <definedName name="_________________cp6" localSheetId="0" hidden="1">{"'előző év december'!$A$2:$CP$214"}</definedName>
    <definedName name="_________________cp6" hidden="1">{"'előző év december'!$A$2:$CP$214"}</definedName>
    <definedName name="_________________cp7" localSheetId="11" hidden="1">{"'előző év december'!$A$2:$CP$214"}</definedName>
    <definedName name="_________________cp7" localSheetId="12" hidden="1">{"'előző év december'!$A$2:$CP$214"}</definedName>
    <definedName name="_________________cp7" localSheetId="14" hidden="1">{"'előző év december'!$A$2:$CP$214"}</definedName>
    <definedName name="_________________cp7" localSheetId="15" hidden="1">{"'előző év december'!$A$2:$CP$214"}</definedName>
    <definedName name="_________________cp7" localSheetId="16" hidden="1">{"'előző év december'!$A$2:$CP$214"}</definedName>
    <definedName name="_________________cp7" localSheetId="17" hidden="1">{"'előző év december'!$A$2:$CP$214"}</definedName>
    <definedName name="_________________cp7" localSheetId="18" hidden="1">{"'előző év december'!$A$2:$CP$214"}</definedName>
    <definedName name="_________________cp7" localSheetId="19" hidden="1">{"'előző év december'!$A$2:$CP$214"}</definedName>
    <definedName name="_________________cp7" localSheetId="20" hidden="1">{"'előző év december'!$A$2:$CP$214"}</definedName>
    <definedName name="_________________cp7" localSheetId="21" hidden="1">{"'előző év december'!$A$2:$CP$214"}</definedName>
    <definedName name="_________________cp7" localSheetId="22" hidden="1">{"'előző év december'!$A$2:$CP$214"}</definedName>
    <definedName name="_________________cp7" localSheetId="23" hidden="1">{"'előző év december'!$A$2:$CP$214"}</definedName>
    <definedName name="_________________cp7" localSheetId="24" hidden="1">{"'előző év december'!$A$2:$CP$214"}</definedName>
    <definedName name="_________________cp7" localSheetId="25" hidden="1">{"'előző év december'!$A$2:$CP$214"}</definedName>
    <definedName name="_________________cp7" localSheetId="26" hidden="1">{"'előző év december'!$A$2:$CP$214"}</definedName>
    <definedName name="_________________cp7" localSheetId="27" hidden="1">{"'előző év december'!$A$2:$CP$214"}</definedName>
    <definedName name="_________________cp7" localSheetId="3" hidden="1">{"'előző év december'!$A$2:$CP$214"}</definedName>
    <definedName name="_________________cp7" localSheetId="30" hidden="1">{"'előző év december'!$A$2:$CP$214"}</definedName>
    <definedName name="_________________cp7" localSheetId="31" hidden="1">{"'előző év december'!$A$2:$CP$214"}</definedName>
    <definedName name="_________________cp7" localSheetId="32" hidden="1">{"'előző év december'!$A$2:$CP$214"}</definedName>
    <definedName name="_________________cp7" localSheetId="33" hidden="1">{"'előző év december'!$A$2:$CP$214"}</definedName>
    <definedName name="_________________cp7" localSheetId="36" hidden="1">{"'előző év december'!$A$2:$CP$214"}</definedName>
    <definedName name="_________________cp7" localSheetId="4" hidden="1">{"'előző év december'!$A$2:$CP$214"}</definedName>
    <definedName name="_________________cp7" localSheetId="5" hidden="1">{"'előző év december'!$A$2:$CP$214"}</definedName>
    <definedName name="_________________cp7" localSheetId="6" hidden="1">{"'előző év december'!$A$2:$CP$214"}</definedName>
    <definedName name="_________________cp7" localSheetId="7" hidden="1">{"'előző év december'!$A$2:$CP$214"}</definedName>
    <definedName name="_________________cp7" localSheetId="8" hidden="1">{"'előző év december'!$A$2:$CP$214"}</definedName>
    <definedName name="_________________cp7" localSheetId="9" hidden="1">{"'előző év december'!$A$2:$CP$214"}</definedName>
    <definedName name="_________________cp7" localSheetId="0" hidden="1">{"'előző év december'!$A$2:$CP$214"}</definedName>
    <definedName name="_________________cp7" hidden="1">{"'előző év december'!$A$2:$CP$214"}</definedName>
    <definedName name="_________________cp8" localSheetId="11" hidden="1">{"'előző év december'!$A$2:$CP$214"}</definedName>
    <definedName name="_________________cp8" localSheetId="12" hidden="1">{"'előző év december'!$A$2:$CP$214"}</definedName>
    <definedName name="_________________cp8" localSheetId="14" hidden="1">{"'előző év december'!$A$2:$CP$214"}</definedName>
    <definedName name="_________________cp8" localSheetId="15" hidden="1">{"'előző év december'!$A$2:$CP$214"}</definedName>
    <definedName name="_________________cp8" localSheetId="16" hidden="1">{"'előző év december'!$A$2:$CP$214"}</definedName>
    <definedName name="_________________cp8" localSheetId="17" hidden="1">{"'előző év december'!$A$2:$CP$214"}</definedName>
    <definedName name="_________________cp8" localSheetId="18" hidden="1">{"'előző év december'!$A$2:$CP$214"}</definedName>
    <definedName name="_________________cp8" localSheetId="19" hidden="1">{"'előző év december'!$A$2:$CP$214"}</definedName>
    <definedName name="_________________cp8" localSheetId="20" hidden="1">{"'előző év december'!$A$2:$CP$214"}</definedName>
    <definedName name="_________________cp8" localSheetId="21" hidden="1">{"'előző év december'!$A$2:$CP$214"}</definedName>
    <definedName name="_________________cp8" localSheetId="22" hidden="1">{"'előző év december'!$A$2:$CP$214"}</definedName>
    <definedName name="_________________cp8" localSheetId="23" hidden="1">{"'előző év december'!$A$2:$CP$214"}</definedName>
    <definedName name="_________________cp8" localSheetId="24" hidden="1">{"'előző év december'!$A$2:$CP$214"}</definedName>
    <definedName name="_________________cp8" localSheetId="25" hidden="1">{"'előző év december'!$A$2:$CP$214"}</definedName>
    <definedName name="_________________cp8" localSheetId="26" hidden="1">{"'előző év december'!$A$2:$CP$214"}</definedName>
    <definedName name="_________________cp8" localSheetId="27" hidden="1">{"'előző év december'!$A$2:$CP$214"}</definedName>
    <definedName name="_________________cp8" localSheetId="3" hidden="1">{"'előző év december'!$A$2:$CP$214"}</definedName>
    <definedName name="_________________cp8" localSheetId="30" hidden="1">{"'előző év december'!$A$2:$CP$214"}</definedName>
    <definedName name="_________________cp8" localSheetId="31" hidden="1">{"'előző év december'!$A$2:$CP$214"}</definedName>
    <definedName name="_________________cp8" localSheetId="32" hidden="1">{"'előző év december'!$A$2:$CP$214"}</definedName>
    <definedName name="_________________cp8" localSheetId="33" hidden="1">{"'előző év december'!$A$2:$CP$214"}</definedName>
    <definedName name="_________________cp8" localSheetId="36" hidden="1">{"'előző év december'!$A$2:$CP$214"}</definedName>
    <definedName name="_________________cp8" localSheetId="4" hidden="1">{"'előző év december'!$A$2:$CP$214"}</definedName>
    <definedName name="_________________cp8" localSheetId="5" hidden="1">{"'előző év december'!$A$2:$CP$214"}</definedName>
    <definedName name="_________________cp8" localSheetId="6" hidden="1">{"'előző év december'!$A$2:$CP$214"}</definedName>
    <definedName name="_________________cp8" localSheetId="7" hidden="1">{"'előző év december'!$A$2:$CP$214"}</definedName>
    <definedName name="_________________cp8" localSheetId="8" hidden="1">{"'előző év december'!$A$2:$CP$214"}</definedName>
    <definedName name="_________________cp8" localSheetId="9" hidden="1">{"'előző év december'!$A$2:$CP$214"}</definedName>
    <definedName name="_________________cp8" localSheetId="0" hidden="1">{"'előző év december'!$A$2:$CP$214"}</definedName>
    <definedName name="_________________cp8" hidden="1">{"'előző év december'!$A$2:$CP$214"}</definedName>
    <definedName name="_________________cp9" localSheetId="11" hidden="1">{"'előző év december'!$A$2:$CP$214"}</definedName>
    <definedName name="_________________cp9" localSheetId="12" hidden="1">{"'előző év december'!$A$2:$CP$214"}</definedName>
    <definedName name="_________________cp9" localSheetId="14" hidden="1">{"'előző év december'!$A$2:$CP$214"}</definedName>
    <definedName name="_________________cp9" localSheetId="15" hidden="1">{"'előző év december'!$A$2:$CP$214"}</definedName>
    <definedName name="_________________cp9" localSheetId="16" hidden="1">{"'előző év december'!$A$2:$CP$214"}</definedName>
    <definedName name="_________________cp9" localSheetId="17" hidden="1">{"'előző év december'!$A$2:$CP$214"}</definedName>
    <definedName name="_________________cp9" localSheetId="18" hidden="1">{"'előző év december'!$A$2:$CP$214"}</definedName>
    <definedName name="_________________cp9" localSheetId="19" hidden="1">{"'előző év december'!$A$2:$CP$214"}</definedName>
    <definedName name="_________________cp9" localSheetId="20" hidden="1">{"'előző év december'!$A$2:$CP$214"}</definedName>
    <definedName name="_________________cp9" localSheetId="21" hidden="1">{"'előző év december'!$A$2:$CP$214"}</definedName>
    <definedName name="_________________cp9" localSheetId="22" hidden="1">{"'előző év december'!$A$2:$CP$214"}</definedName>
    <definedName name="_________________cp9" localSheetId="23" hidden="1">{"'előző év december'!$A$2:$CP$214"}</definedName>
    <definedName name="_________________cp9" localSheetId="24" hidden="1">{"'előző év december'!$A$2:$CP$214"}</definedName>
    <definedName name="_________________cp9" localSheetId="25" hidden="1">{"'előző év december'!$A$2:$CP$214"}</definedName>
    <definedName name="_________________cp9" localSheetId="26" hidden="1">{"'előző év december'!$A$2:$CP$214"}</definedName>
    <definedName name="_________________cp9" localSheetId="27" hidden="1">{"'előző év december'!$A$2:$CP$214"}</definedName>
    <definedName name="_________________cp9" localSheetId="3" hidden="1">{"'előző év december'!$A$2:$CP$214"}</definedName>
    <definedName name="_________________cp9" localSheetId="30" hidden="1">{"'előző év december'!$A$2:$CP$214"}</definedName>
    <definedName name="_________________cp9" localSheetId="31" hidden="1">{"'előző év december'!$A$2:$CP$214"}</definedName>
    <definedName name="_________________cp9" localSheetId="32" hidden="1">{"'előző év december'!$A$2:$CP$214"}</definedName>
    <definedName name="_________________cp9" localSheetId="33" hidden="1">{"'előző év december'!$A$2:$CP$214"}</definedName>
    <definedName name="_________________cp9" localSheetId="36" hidden="1">{"'előző év december'!$A$2:$CP$214"}</definedName>
    <definedName name="_________________cp9" localSheetId="4" hidden="1">{"'előző év december'!$A$2:$CP$214"}</definedName>
    <definedName name="_________________cp9" localSheetId="5" hidden="1">{"'előző év december'!$A$2:$CP$214"}</definedName>
    <definedName name="_________________cp9" localSheetId="6" hidden="1">{"'előző év december'!$A$2:$CP$214"}</definedName>
    <definedName name="_________________cp9" localSheetId="7" hidden="1">{"'előző év december'!$A$2:$CP$214"}</definedName>
    <definedName name="_________________cp9" localSheetId="8" hidden="1">{"'előző év december'!$A$2:$CP$214"}</definedName>
    <definedName name="_________________cp9" localSheetId="9" hidden="1">{"'előző év december'!$A$2:$CP$214"}</definedName>
    <definedName name="_________________cp9" localSheetId="0" hidden="1">{"'előző év december'!$A$2:$CP$214"}</definedName>
    <definedName name="_________________cp9" hidden="1">{"'előző év december'!$A$2:$CP$214"}</definedName>
    <definedName name="_________________cpr2" localSheetId="11" hidden="1">{"'előző év december'!$A$2:$CP$214"}</definedName>
    <definedName name="_________________cpr2" localSheetId="12" hidden="1">{"'előző év december'!$A$2:$CP$214"}</definedName>
    <definedName name="_________________cpr2" localSheetId="14" hidden="1">{"'előző év december'!$A$2:$CP$214"}</definedName>
    <definedName name="_________________cpr2" localSheetId="15" hidden="1">{"'előző év december'!$A$2:$CP$214"}</definedName>
    <definedName name="_________________cpr2" localSheetId="16" hidden="1">{"'előző év december'!$A$2:$CP$214"}</definedName>
    <definedName name="_________________cpr2" localSheetId="17" hidden="1">{"'előző év december'!$A$2:$CP$214"}</definedName>
    <definedName name="_________________cpr2" localSheetId="18" hidden="1">{"'előző év december'!$A$2:$CP$214"}</definedName>
    <definedName name="_________________cpr2" localSheetId="19" hidden="1">{"'előző év december'!$A$2:$CP$214"}</definedName>
    <definedName name="_________________cpr2" localSheetId="20" hidden="1">{"'előző év december'!$A$2:$CP$214"}</definedName>
    <definedName name="_________________cpr2" localSheetId="21" hidden="1">{"'előző év december'!$A$2:$CP$214"}</definedName>
    <definedName name="_________________cpr2" localSheetId="22" hidden="1">{"'előző év december'!$A$2:$CP$214"}</definedName>
    <definedName name="_________________cpr2" localSheetId="23" hidden="1">{"'előző év december'!$A$2:$CP$214"}</definedName>
    <definedName name="_________________cpr2" localSheetId="24" hidden="1">{"'előző év december'!$A$2:$CP$214"}</definedName>
    <definedName name="_________________cpr2" localSheetId="25" hidden="1">{"'előző év december'!$A$2:$CP$214"}</definedName>
    <definedName name="_________________cpr2" localSheetId="26" hidden="1">{"'előző év december'!$A$2:$CP$214"}</definedName>
    <definedName name="_________________cpr2" localSheetId="27" hidden="1">{"'előző év december'!$A$2:$CP$214"}</definedName>
    <definedName name="_________________cpr2" localSheetId="3" hidden="1">{"'előző év december'!$A$2:$CP$214"}</definedName>
    <definedName name="_________________cpr2" localSheetId="30" hidden="1">{"'előző év december'!$A$2:$CP$214"}</definedName>
    <definedName name="_________________cpr2" localSheetId="31" hidden="1">{"'előző év december'!$A$2:$CP$214"}</definedName>
    <definedName name="_________________cpr2" localSheetId="32" hidden="1">{"'előző év december'!$A$2:$CP$214"}</definedName>
    <definedName name="_________________cpr2" localSheetId="33" hidden="1">{"'előző év december'!$A$2:$CP$214"}</definedName>
    <definedName name="_________________cpr2" localSheetId="36" hidden="1">{"'előző év december'!$A$2:$CP$214"}</definedName>
    <definedName name="_________________cpr2" localSheetId="4" hidden="1">{"'előző év december'!$A$2:$CP$214"}</definedName>
    <definedName name="_________________cpr2" localSheetId="5" hidden="1">{"'előző év december'!$A$2:$CP$214"}</definedName>
    <definedName name="_________________cpr2" localSheetId="6" hidden="1">{"'előző év december'!$A$2:$CP$214"}</definedName>
    <definedName name="_________________cpr2" localSheetId="7" hidden="1">{"'előző év december'!$A$2:$CP$214"}</definedName>
    <definedName name="_________________cpr2" localSheetId="8" hidden="1">{"'előző év december'!$A$2:$CP$214"}</definedName>
    <definedName name="_________________cpr2" localSheetId="9" hidden="1">{"'előző év december'!$A$2:$CP$214"}</definedName>
    <definedName name="_________________cpr2" localSheetId="0" hidden="1">{"'előző év december'!$A$2:$CP$214"}</definedName>
    <definedName name="_________________cpr2" hidden="1">{"'előző év december'!$A$2:$CP$214"}</definedName>
    <definedName name="_________________cpr3" localSheetId="11" hidden="1">{"'előző év december'!$A$2:$CP$214"}</definedName>
    <definedName name="_________________cpr3" localSheetId="12" hidden="1">{"'előző év december'!$A$2:$CP$214"}</definedName>
    <definedName name="_________________cpr3" localSheetId="14" hidden="1">{"'előző év december'!$A$2:$CP$214"}</definedName>
    <definedName name="_________________cpr3" localSheetId="15" hidden="1">{"'előző év december'!$A$2:$CP$214"}</definedName>
    <definedName name="_________________cpr3" localSheetId="16" hidden="1">{"'előző év december'!$A$2:$CP$214"}</definedName>
    <definedName name="_________________cpr3" localSheetId="17" hidden="1">{"'előző év december'!$A$2:$CP$214"}</definedName>
    <definedName name="_________________cpr3" localSheetId="18" hidden="1">{"'előző év december'!$A$2:$CP$214"}</definedName>
    <definedName name="_________________cpr3" localSheetId="19" hidden="1">{"'előző év december'!$A$2:$CP$214"}</definedName>
    <definedName name="_________________cpr3" localSheetId="20" hidden="1">{"'előző év december'!$A$2:$CP$214"}</definedName>
    <definedName name="_________________cpr3" localSheetId="21" hidden="1">{"'előző év december'!$A$2:$CP$214"}</definedName>
    <definedName name="_________________cpr3" localSheetId="22" hidden="1">{"'előző év december'!$A$2:$CP$214"}</definedName>
    <definedName name="_________________cpr3" localSheetId="23" hidden="1">{"'előző év december'!$A$2:$CP$214"}</definedName>
    <definedName name="_________________cpr3" localSheetId="24" hidden="1">{"'előző év december'!$A$2:$CP$214"}</definedName>
    <definedName name="_________________cpr3" localSheetId="25" hidden="1">{"'előző év december'!$A$2:$CP$214"}</definedName>
    <definedName name="_________________cpr3" localSheetId="26" hidden="1">{"'előző év december'!$A$2:$CP$214"}</definedName>
    <definedName name="_________________cpr3" localSheetId="27" hidden="1">{"'előző év december'!$A$2:$CP$214"}</definedName>
    <definedName name="_________________cpr3" localSheetId="3" hidden="1">{"'előző év december'!$A$2:$CP$214"}</definedName>
    <definedName name="_________________cpr3" localSheetId="30" hidden="1">{"'előző év december'!$A$2:$CP$214"}</definedName>
    <definedName name="_________________cpr3" localSheetId="31" hidden="1">{"'előző év december'!$A$2:$CP$214"}</definedName>
    <definedName name="_________________cpr3" localSheetId="32" hidden="1">{"'előző év december'!$A$2:$CP$214"}</definedName>
    <definedName name="_________________cpr3" localSheetId="33" hidden="1">{"'előző év december'!$A$2:$CP$214"}</definedName>
    <definedName name="_________________cpr3" localSheetId="36" hidden="1">{"'előző év december'!$A$2:$CP$214"}</definedName>
    <definedName name="_________________cpr3" localSheetId="4" hidden="1">{"'előző év december'!$A$2:$CP$214"}</definedName>
    <definedName name="_________________cpr3" localSheetId="5" hidden="1">{"'előző év december'!$A$2:$CP$214"}</definedName>
    <definedName name="_________________cpr3" localSheetId="6" hidden="1">{"'előző év december'!$A$2:$CP$214"}</definedName>
    <definedName name="_________________cpr3" localSheetId="7" hidden="1">{"'előző év december'!$A$2:$CP$214"}</definedName>
    <definedName name="_________________cpr3" localSheetId="8" hidden="1">{"'előző év december'!$A$2:$CP$214"}</definedName>
    <definedName name="_________________cpr3" localSheetId="9" hidden="1">{"'előző év december'!$A$2:$CP$214"}</definedName>
    <definedName name="_________________cpr3" localSheetId="0" hidden="1">{"'előző év december'!$A$2:$CP$214"}</definedName>
    <definedName name="_________________cpr3" hidden="1">{"'előző év december'!$A$2:$CP$214"}</definedName>
    <definedName name="_________________cpr4" localSheetId="11" hidden="1">{"'előző év december'!$A$2:$CP$214"}</definedName>
    <definedName name="_________________cpr4" localSheetId="12" hidden="1">{"'előző év december'!$A$2:$CP$214"}</definedName>
    <definedName name="_________________cpr4" localSheetId="14" hidden="1">{"'előző év december'!$A$2:$CP$214"}</definedName>
    <definedName name="_________________cpr4" localSheetId="15" hidden="1">{"'előző év december'!$A$2:$CP$214"}</definedName>
    <definedName name="_________________cpr4" localSheetId="16" hidden="1">{"'előző év december'!$A$2:$CP$214"}</definedName>
    <definedName name="_________________cpr4" localSheetId="17" hidden="1">{"'előző év december'!$A$2:$CP$214"}</definedName>
    <definedName name="_________________cpr4" localSheetId="18" hidden="1">{"'előző év december'!$A$2:$CP$214"}</definedName>
    <definedName name="_________________cpr4" localSheetId="19" hidden="1">{"'előző év december'!$A$2:$CP$214"}</definedName>
    <definedName name="_________________cpr4" localSheetId="20" hidden="1">{"'előző év december'!$A$2:$CP$214"}</definedName>
    <definedName name="_________________cpr4" localSheetId="21" hidden="1">{"'előző év december'!$A$2:$CP$214"}</definedName>
    <definedName name="_________________cpr4" localSheetId="22" hidden="1">{"'előző év december'!$A$2:$CP$214"}</definedName>
    <definedName name="_________________cpr4" localSheetId="23" hidden="1">{"'előző év december'!$A$2:$CP$214"}</definedName>
    <definedName name="_________________cpr4" localSheetId="24" hidden="1">{"'előző év december'!$A$2:$CP$214"}</definedName>
    <definedName name="_________________cpr4" localSheetId="25" hidden="1">{"'előző év december'!$A$2:$CP$214"}</definedName>
    <definedName name="_________________cpr4" localSheetId="26" hidden="1">{"'előző év december'!$A$2:$CP$214"}</definedName>
    <definedName name="_________________cpr4" localSheetId="27" hidden="1">{"'előző év december'!$A$2:$CP$214"}</definedName>
    <definedName name="_________________cpr4" localSheetId="3" hidden="1">{"'előző év december'!$A$2:$CP$214"}</definedName>
    <definedName name="_________________cpr4" localSheetId="30" hidden="1">{"'előző év december'!$A$2:$CP$214"}</definedName>
    <definedName name="_________________cpr4" localSheetId="31" hidden="1">{"'előző év december'!$A$2:$CP$214"}</definedName>
    <definedName name="_________________cpr4" localSheetId="32" hidden="1">{"'előző év december'!$A$2:$CP$214"}</definedName>
    <definedName name="_________________cpr4" localSheetId="33" hidden="1">{"'előző év december'!$A$2:$CP$214"}</definedName>
    <definedName name="_________________cpr4" localSheetId="36" hidden="1">{"'előző év december'!$A$2:$CP$214"}</definedName>
    <definedName name="_________________cpr4" localSheetId="4" hidden="1">{"'előző év december'!$A$2:$CP$214"}</definedName>
    <definedName name="_________________cpr4" localSheetId="5" hidden="1">{"'előző év december'!$A$2:$CP$214"}</definedName>
    <definedName name="_________________cpr4" localSheetId="6" hidden="1">{"'előző év december'!$A$2:$CP$214"}</definedName>
    <definedName name="_________________cpr4" localSheetId="7" hidden="1">{"'előző év december'!$A$2:$CP$214"}</definedName>
    <definedName name="_________________cpr4" localSheetId="8" hidden="1">{"'előző év december'!$A$2:$CP$214"}</definedName>
    <definedName name="_________________cpr4" localSheetId="9" hidden="1">{"'előző év december'!$A$2:$CP$214"}</definedName>
    <definedName name="_________________cpr4" localSheetId="0" hidden="1">{"'előző év december'!$A$2:$CP$214"}</definedName>
    <definedName name="_________________cpr4" hidden="1">{"'előző év december'!$A$2:$CP$214"}</definedName>
    <definedName name="________________cp1" localSheetId="11" hidden="1">{"'előző év december'!$A$2:$CP$214"}</definedName>
    <definedName name="________________cp1" localSheetId="12" hidden="1">{"'előző év december'!$A$2:$CP$214"}</definedName>
    <definedName name="________________cp1" localSheetId="14" hidden="1">{"'előző év december'!$A$2:$CP$214"}</definedName>
    <definedName name="________________cp1" localSheetId="15" hidden="1">{"'előző év december'!$A$2:$CP$214"}</definedName>
    <definedName name="________________cp1" localSheetId="16" hidden="1">{"'előző év december'!$A$2:$CP$214"}</definedName>
    <definedName name="________________cp1" localSheetId="17" hidden="1">{"'előző év december'!$A$2:$CP$214"}</definedName>
    <definedName name="________________cp1" localSheetId="18" hidden="1">{"'előző év december'!$A$2:$CP$214"}</definedName>
    <definedName name="________________cp1" localSheetId="19" hidden="1">{"'előző év december'!$A$2:$CP$214"}</definedName>
    <definedName name="________________cp1" localSheetId="20" hidden="1">{"'előző év december'!$A$2:$CP$214"}</definedName>
    <definedName name="________________cp1" localSheetId="21" hidden="1">{"'előző év december'!$A$2:$CP$214"}</definedName>
    <definedName name="________________cp1" localSheetId="22" hidden="1">{"'előző év december'!$A$2:$CP$214"}</definedName>
    <definedName name="________________cp1" localSheetId="23" hidden="1">{"'előző év december'!$A$2:$CP$214"}</definedName>
    <definedName name="________________cp1" localSheetId="24" hidden="1">{"'előző év december'!$A$2:$CP$214"}</definedName>
    <definedName name="________________cp1" localSheetId="25" hidden="1">{"'előző év december'!$A$2:$CP$214"}</definedName>
    <definedName name="________________cp1" localSheetId="26" hidden="1">{"'előző év december'!$A$2:$CP$214"}</definedName>
    <definedName name="________________cp1" localSheetId="27" hidden="1">{"'előző év december'!$A$2:$CP$214"}</definedName>
    <definedName name="________________cp1" localSheetId="3" hidden="1">{"'előző év december'!$A$2:$CP$214"}</definedName>
    <definedName name="________________cp1" localSheetId="30" hidden="1">{"'előző év december'!$A$2:$CP$214"}</definedName>
    <definedName name="________________cp1" localSheetId="31" hidden="1">{"'előző év december'!$A$2:$CP$214"}</definedName>
    <definedName name="________________cp1" localSheetId="32" hidden="1">{"'előző év december'!$A$2:$CP$214"}</definedName>
    <definedName name="________________cp1" localSheetId="33" hidden="1">{"'előző év december'!$A$2:$CP$214"}</definedName>
    <definedName name="________________cp1" localSheetId="36" hidden="1">{"'előző év december'!$A$2:$CP$214"}</definedName>
    <definedName name="________________cp1" localSheetId="4" hidden="1">{"'előző év december'!$A$2:$CP$214"}</definedName>
    <definedName name="________________cp1" localSheetId="5" hidden="1">{"'előző év december'!$A$2:$CP$214"}</definedName>
    <definedName name="________________cp1" localSheetId="6" hidden="1">{"'előző év december'!$A$2:$CP$214"}</definedName>
    <definedName name="________________cp1" localSheetId="7" hidden="1">{"'előző év december'!$A$2:$CP$214"}</definedName>
    <definedName name="________________cp1" localSheetId="8" hidden="1">{"'előző év december'!$A$2:$CP$214"}</definedName>
    <definedName name="________________cp1" localSheetId="9" hidden="1">{"'előző év december'!$A$2:$CP$214"}</definedName>
    <definedName name="________________cp1" localSheetId="0" hidden="1">{"'előző év december'!$A$2:$CP$214"}</definedName>
    <definedName name="________________cp1" hidden="1">{"'előző év december'!$A$2:$CP$214"}</definedName>
    <definedName name="________________cp10" localSheetId="11" hidden="1">{"'előző év december'!$A$2:$CP$214"}</definedName>
    <definedName name="________________cp10" localSheetId="12" hidden="1">{"'előző év december'!$A$2:$CP$214"}</definedName>
    <definedName name="________________cp10" localSheetId="14" hidden="1">{"'előző év december'!$A$2:$CP$214"}</definedName>
    <definedName name="________________cp10" localSheetId="15" hidden="1">{"'előző év december'!$A$2:$CP$214"}</definedName>
    <definedName name="________________cp10" localSheetId="16" hidden="1">{"'előző év december'!$A$2:$CP$214"}</definedName>
    <definedName name="________________cp10" localSheetId="17" hidden="1">{"'előző év december'!$A$2:$CP$214"}</definedName>
    <definedName name="________________cp10" localSheetId="18" hidden="1">{"'előző év december'!$A$2:$CP$214"}</definedName>
    <definedName name="________________cp10" localSheetId="19" hidden="1">{"'előző év december'!$A$2:$CP$214"}</definedName>
    <definedName name="________________cp10" localSheetId="20" hidden="1">{"'előző év december'!$A$2:$CP$214"}</definedName>
    <definedName name="________________cp10" localSheetId="21" hidden="1">{"'előző év december'!$A$2:$CP$214"}</definedName>
    <definedName name="________________cp10" localSheetId="22" hidden="1">{"'előző év december'!$A$2:$CP$214"}</definedName>
    <definedName name="________________cp10" localSheetId="23" hidden="1">{"'előző év december'!$A$2:$CP$214"}</definedName>
    <definedName name="________________cp10" localSheetId="24" hidden="1">{"'előző év december'!$A$2:$CP$214"}</definedName>
    <definedName name="________________cp10" localSheetId="25" hidden="1">{"'előző év december'!$A$2:$CP$214"}</definedName>
    <definedName name="________________cp10" localSheetId="26" hidden="1">{"'előző év december'!$A$2:$CP$214"}</definedName>
    <definedName name="________________cp10" localSheetId="27" hidden="1">{"'előző év december'!$A$2:$CP$214"}</definedName>
    <definedName name="________________cp10" localSheetId="3" hidden="1">{"'előző év december'!$A$2:$CP$214"}</definedName>
    <definedName name="________________cp10" localSheetId="30" hidden="1">{"'előző év december'!$A$2:$CP$214"}</definedName>
    <definedName name="________________cp10" localSheetId="31" hidden="1">{"'előző év december'!$A$2:$CP$214"}</definedName>
    <definedName name="________________cp10" localSheetId="32" hidden="1">{"'előző év december'!$A$2:$CP$214"}</definedName>
    <definedName name="________________cp10" localSheetId="33" hidden="1">{"'előző év december'!$A$2:$CP$214"}</definedName>
    <definedName name="________________cp10" localSheetId="36" hidden="1">{"'előző év december'!$A$2:$CP$214"}</definedName>
    <definedName name="________________cp10" localSheetId="4" hidden="1">{"'előző év december'!$A$2:$CP$214"}</definedName>
    <definedName name="________________cp10" localSheetId="5" hidden="1">{"'előző év december'!$A$2:$CP$214"}</definedName>
    <definedName name="________________cp10" localSheetId="6" hidden="1">{"'előző év december'!$A$2:$CP$214"}</definedName>
    <definedName name="________________cp10" localSheetId="7" hidden="1">{"'előző év december'!$A$2:$CP$214"}</definedName>
    <definedName name="________________cp10" localSheetId="8" hidden="1">{"'előző év december'!$A$2:$CP$214"}</definedName>
    <definedName name="________________cp10" localSheetId="9" hidden="1">{"'előző év december'!$A$2:$CP$214"}</definedName>
    <definedName name="________________cp10" localSheetId="0" hidden="1">{"'előző év december'!$A$2:$CP$214"}</definedName>
    <definedName name="________________cp10" hidden="1">{"'előző év december'!$A$2:$CP$214"}</definedName>
    <definedName name="________________cp11" localSheetId="11" hidden="1">{"'előző év december'!$A$2:$CP$214"}</definedName>
    <definedName name="________________cp11" localSheetId="12" hidden="1">{"'előző év december'!$A$2:$CP$214"}</definedName>
    <definedName name="________________cp11" localSheetId="14" hidden="1">{"'előző év december'!$A$2:$CP$214"}</definedName>
    <definedName name="________________cp11" localSheetId="15" hidden="1">{"'előző év december'!$A$2:$CP$214"}</definedName>
    <definedName name="________________cp11" localSheetId="16" hidden="1">{"'előző év december'!$A$2:$CP$214"}</definedName>
    <definedName name="________________cp11" localSheetId="17" hidden="1">{"'előző év december'!$A$2:$CP$214"}</definedName>
    <definedName name="________________cp11" localSheetId="18" hidden="1">{"'előző év december'!$A$2:$CP$214"}</definedName>
    <definedName name="________________cp11" localSheetId="19" hidden="1">{"'előző év december'!$A$2:$CP$214"}</definedName>
    <definedName name="________________cp11" localSheetId="20" hidden="1">{"'előző év december'!$A$2:$CP$214"}</definedName>
    <definedName name="________________cp11" localSheetId="21" hidden="1">{"'előző év december'!$A$2:$CP$214"}</definedName>
    <definedName name="________________cp11" localSheetId="22" hidden="1">{"'előző év december'!$A$2:$CP$214"}</definedName>
    <definedName name="________________cp11" localSheetId="23" hidden="1">{"'előző év december'!$A$2:$CP$214"}</definedName>
    <definedName name="________________cp11" localSheetId="24" hidden="1">{"'előző év december'!$A$2:$CP$214"}</definedName>
    <definedName name="________________cp11" localSheetId="25" hidden="1">{"'előző év december'!$A$2:$CP$214"}</definedName>
    <definedName name="________________cp11" localSheetId="26" hidden="1">{"'előző év december'!$A$2:$CP$214"}</definedName>
    <definedName name="________________cp11" localSheetId="27" hidden="1">{"'előző év december'!$A$2:$CP$214"}</definedName>
    <definedName name="________________cp11" localSheetId="3" hidden="1">{"'előző év december'!$A$2:$CP$214"}</definedName>
    <definedName name="________________cp11" localSheetId="30" hidden="1">{"'előző év december'!$A$2:$CP$214"}</definedName>
    <definedName name="________________cp11" localSheetId="31" hidden="1">{"'előző év december'!$A$2:$CP$214"}</definedName>
    <definedName name="________________cp11" localSheetId="32" hidden="1">{"'előző év december'!$A$2:$CP$214"}</definedName>
    <definedName name="________________cp11" localSheetId="33" hidden="1">{"'előző év december'!$A$2:$CP$214"}</definedName>
    <definedName name="________________cp11" localSheetId="36" hidden="1">{"'előző év december'!$A$2:$CP$214"}</definedName>
    <definedName name="________________cp11" localSheetId="4" hidden="1">{"'előző év december'!$A$2:$CP$214"}</definedName>
    <definedName name="________________cp11" localSheetId="5" hidden="1">{"'előző év december'!$A$2:$CP$214"}</definedName>
    <definedName name="________________cp11" localSheetId="6" hidden="1">{"'előző év december'!$A$2:$CP$214"}</definedName>
    <definedName name="________________cp11" localSheetId="7" hidden="1">{"'előző év december'!$A$2:$CP$214"}</definedName>
    <definedName name="________________cp11" localSheetId="8" hidden="1">{"'előző év december'!$A$2:$CP$214"}</definedName>
    <definedName name="________________cp11" localSheetId="9" hidden="1">{"'előző év december'!$A$2:$CP$214"}</definedName>
    <definedName name="________________cp11" localSheetId="0" hidden="1">{"'előző év december'!$A$2:$CP$214"}</definedName>
    <definedName name="________________cp11" hidden="1">{"'előző év december'!$A$2:$CP$214"}</definedName>
    <definedName name="________________cp2" localSheetId="11" hidden="1">{"'előző év december'!$A$2:$CP$214"}</definedName>
    <definedName name="________________cp2" localSheetId="12" hidden="1">{"'előző év december'!$A$2:$CP$214"}</definedName>
    <definedName name="________________cp2" localSheetId="14" hidden="1">{"'előző év december'!$A$2:$CP$214"}</definedName>
    <definedName name="________________cp2" localSheetId="15" hidden="1">{"'előző év december'!$A$2:$CP$214"}</definedName>
    <definedName name="________________cp2" localSheetId="16" hidden="1">{"'előző év december'!$A$2:$CP$214"}</definedName>
    <definedName name="________________cp2" localSheetId="17" hidden="1">{"'előző év december'!$A$2:$CP$214"}</definedName>
    <definedName name="________________cp2" localSheetId="18" hidden="1">{"'előző év december'!$A$2:$CP$214"}</definedName>
    <definedName name="________________cp2" localSheetId="19" hidden="1">{"'előző év december'!$A$2:$CP$214"}</definedName>
    <definedName name="________________cp2" localSheetId="20" hidden="1">{"'előző év december'!$A$2:$CP$214"}</definedName>
    <definedName name="________________cp2" localSheetId="21" hidden="1">{"'előző év december'!$A$2:$CP$214"}</definedName>
    <definedName name="________________cp2" localSheetId="22" hidden="1">{"'előző év december'!$A$2:$CP$214"}</definedName>
    <definedName name="________________cp2" localSheetId="23" hidden="1">{"'előző év december'!$A$2:$CP$214"}</definedName>
    <definedName name="________________cp2" localSheetId="24" hidden="1">{"'előző év december'!$A$2:$CP$214"}</definedName>
    <definedName name="________________cp2" localSheetId="25" hidden="1">{"'előző év december'!$A$2:$CP$214"}</definedName>
    <definedName name="________________cp2" localSheetId="26" hidden="1">{"'előző év december'!$A$2:$CP$214"}</definedName>
    <definedName name="________________cp2" localSheetId="27" hidden="1">{"'előző év december'!$A$2:$CP$214"}</definedName>
    <definedName name="________________cp2" localSheetId="3" hidden="1">{"'előző év december'!$A$2:$CP$214"}</definedName>
    <definedName name="________________cp2" localSheetId="30" hidden="1">{"'előző év december'!$A$2:$CP$214"}</definedName>
    <definedName name="________________cp2" localSheetId="31" hidden="1">{"'előző év december'!$A$2:$CP$214"}</definedName>
    <definedName name="________________cp2" localSheetId="32" hidden="1">{"'előző év december'!$A$2:$CP$214"}</definedName>
    <definedName name="________________cp2" localSheetId="33" hidden="1">{"'előző év december'!$A$2:$CP$214"}</definedName>
    <definedName name="________________cp2" localSheetId="36" hidden="1">{"'előző év december'!$A$2:$CP$214"}</definedName>
    <definedName name="________________cp2" localSheetId="4" hidden="1">{"'előző év december'!$A$2:$CP$214"}</definedName>
    <definedName name="________________cp2" localSheetId="5" hidden="1">{"'előző év december'!$A$2:$CP$214"}</definedName>
    <definedName name="________________cp2" localSheetId="6" hidden="1">{"'előző év december'!$A$2:$CP$214"}</definedName>
    <definedName name="________________cp2" localSheetId="7" hidden="1">{"'előző év december'!$A$2:$CP$214"}</definedName>
    <definedName name="________________cp2" localSheetId="8" hidden="1">{"'előző év december'!$A$2:$CP$214"}</definedName>
    <definedName name="________________cp2" localSheetId="9" hidden="1">{"'előző év december'!$A$2:$CP$214"}</definedName>
    <definedName name="________________cp2" localSheetId="0" hidden="1">{"'előző év december'!$A$2:$CP$214"}</definedName>
    <definedName name="________________cp2" hidden="1">{"'előző év december'!$A$2:$CP$214"}</definedName>
    <definedName name="________________cp3" localSheetId="11" hidden="1">{"'előző év december'!$A$2:$CP$214"}</definedName>
    <definedName name="________________cp3" localSheetId="12" hidden="1">{"'előző év december'!$A$2:$CP$214"}</definedName>
    <definedName name="________________cp3" localSheetId="14" hidden="1">{"'előző év december'!$A$2:$CP$214"}</definedName>
    <definedName name="________________cp3" localSheetId="15" hidden="1">{"'előző év december'!$A$2:$CP$214"}</definedName>
    <definedName name="________________cp3" localSheetId="16" hidden="1">{"'előző év december'!$A$2:$CP$214"}</definedName>
    <definedName name="________________cp3" localSheetId="17" hidden="1">{"'előző év december'!$A$2:$CP$214"}</definedName>
    <definedName name="________________cp3" localSheetId="18" hidden="1">{"'előző év december'!$A$2:$CP$214"}</definedName>
    <definedName name="________________cp3" localSheetId="19" hidden="1">{"'előző év december'!$A$2:$CP$214"}</definedName>
    <definedName name="________________cp3" localSheetId="20" hidden="1">{"'előző év december'!$A$2:$CP$214"}</definedName>
    <definedName name="________________cp3" localSheetId="21" hidden="1">{"'előző év december'!$A$2:$CP$214"}</definedName>
    <definedName name="________________cp3" localSheetId="22" hidden="1">{"'előző év december'!$A$2:$CP$214"}</definedName>
    <definedName name="________________cp3" localSheetId="23" hidden="1">{"'előző év december'!$A$2:$CP$214"}</definedName>
    <definedName name="________________cp3" localSheetId="24" hidden="1">{"'előző év december'!$A$2:$CP$214"}</definedName>
    <definedName name="________________cp3" localSheetId="25" hidden="1">{"'előző év december'!$A$2:$CP$214"}</definedName>
    <definedName name="________________cp3" localSheetId="26" hidden="1">{"'előző év december'!$A$2:$CP$214"}</definedName>
    <definedName name="________________cp3" localSheetId="27" hidden="1">{"'előző év december'!$A$2:$CP$214"}</definedName>
    <definedName name="________________cp3" localSheetId="3" hidden="1">{"'előző év december'!$A$2:$CP$214"}</definedName>
    <definedName name="________________cp3" localSheetId="30" hidden="1">{"'előző év december'!$A$2:$CP$214"}</definedName>
    <definedName name="________________cp3" localSheetId="31" hidden="1">{"'előző év december'!$A$2:$CP$214"}</definedName>
    <definedName name="________________cp3" localSheetId="32" hidden="1">{"'előző év december'!$A$2:$CP$214"}</definedName>
    <definedName name="________________cp3" localSheetId="33" hidden="1">{"'előző év december'!$A$2:$CP$214"}</definedName>
    <definedName name="________________cp3" localSheetId="36" hidden="1">{"'előző év december'!$A$2:$CP$214"}</definedName>
    <definedName name="________________cp3" localSheetId="4" hidden="1">{"'előző év december'!$A$2:$CP$214"}</definedName>
    <definedName name="________________cp3" localSheetId="5" hidden="1">{"'előző év december'!$A$2:$CP$214"}</definedName>
    <definedName name="________________cp3" localSheetId="6" hidden="1">{"'előző év december'!$A$2:$CP$214"}</definedName>
    <definedName name="________________cp3" localSheetId="7" hidden="1">{"'előző év december'!$A$2:$CP$214"}</definedName>
    <definedName name="________________cp3" localSheetId="8" hidden="1">{"'előző év december'!$A$2:$CP$214"}</definedName>
    <definedName name="________________cp3" localSheetId="9" hidden="1">{"'előző év december'!$A$2:$CP$214"}</definedName>
    <definedName name="________________cp3" localSheetId="0" hidden="1">{"'előző év december'!$A$2:$CP$214"}</definedName>
    <definedName name="________________cp3" hidden="1">{"'előző év december'!$A$2:$CP$214"}</definedName>
    <definedName name="________________cp4" localSheetId="11" hidden="1">{"'előző év december'!$A$2:$CP$214"}</definedName>
    <definedName name="________________cp4" localSheetId="12" hidden="1">{"'előző év december'!$A$2:$CP$214"}</definedName>
    <definedName name="________________cp4" localSheetId="14" hidden="1">{"'előző év december'!$A$2:$CP$214"}</definedName>
    <definedName name="________________cp4" localSheetId="15" hidden="1">{"'előző év december'!$A$2:$CP$214"}</definedName>
    <definedName name="________________cp4" localSheetId="16" hidden="1">{"'előző év december'!$A$2:$CP$214"}</definedName>
    <definedName name="________________cp4" localSheetId="17" hidden="1">{"'előző év december'!$A$2:$CP$214"}</definedName>
    <definedName name="________________cp4" localSheetId="18" hidden="1">{"'előző év december'!$A$2:$CP$214"}</definedName>
    <definedName name="________________cp4" localSheetId="19" hidden="1">{"'előző év december'!$A$2:$CP$214"}</definedName>
    <definedName name="________________cp4" localSheetId="20" hidden="1">{"'előző év december'!$A$2:$CP$214"}</definedName>
    <definedName name="________________cp4" localSheetId="21" hidden="1">{"'előző év december'!$A$2:$CP$214"}</definedName>
    <definedName name="________________cp4" localSheetId="22" hidden="1">{"'előző év december'!$A$2:$CP$214"}</definedName>
    <definedName name="________________cp4" localSheetId="23" hidden="1">{"'előző év december'!$A$2:$CP$214"}</definedName>
    <definedName name="________________cp4" localSheetId="24" hidden="1">{"'előző év december'!$A$2:$CP$214"}</definedName>
    <definedName name="________________cp4" localSheetId="25" hidden="1">{"'előző év december'!$A$2:$CP$214"}</definedName>
    <definedName name="________________cp4" localSheetId="26" hidden="1">{"'előző év december'!$A$2:$CP$214"}</definedName>
    <definedName name="________________cp4" localSheetId="27" hidden="1">{"'előző év december'!$A$2:$CP$214"}</definedName>
    <definedName name="________________cp4" localSheetId="3" hidden="1">{"'előző év december'!$A$2:$CP$214"}</definedName>
    <definedName name="________________cp4" localSheetId="30" hidden="1">{"'előző év december'!$A$2:$CP$214"}</definedName>
    <definedName name="________________cp4" localSheetId="31" hidden="1">{"'előző év december'!$A$2:$CP$214"}</definedName>
    <definedName name="________________cp4" localSheetId="32" hidden="1">{"'előző év december'!$A$2:$CP$214"}</definedName>
    <definedName name="________________cp4" localSheetId="33" hidden="1">{"'előző év december'!$A$2:$CP$214"}</definedName>
    <definedName name="________________cp4" localSheetId="36" hidden="1">{"'előző év december'!$A$2:$CP$214"}</definedName>
    <definedName name="________________cp4" localSheetId="4" hidden="1">{"'előző év december'!$A$2:$CP$214"}</definedName>
    <definedName name="________________cp4" localSheetId="5" hidden="1">{"'előző év december'!$A$2:$CP$214"}</definedName>
    <definedName name="________________cp4" localSheetId="6" hidden="1">{"'előző év december'!$A$2:$CP$214"}</definedName>
    <definedName name="________________cp4" localSheetId="7" hidden="1">{"'előző év december'!$A$2:$CP$214"}</definedName>
    <definedName name="________________cp4" localSheetId="8" hidden="1">{"'előző év december'!$A$2:$CP$214"}</definedName>
    <definedName name="________________cp4" localSheetId="9" hidden="1">{"'előző év december'!$A$2:$CP$214"}</definedName>
    <definedName name="________________cp4" localSheetId="0" hidden="1">{"'előző év december'!$A$2:$CP$214"}</definedName>
    <definedName name="________________cp4" hidden="1">{"'előző év december'!$A$2:$CP$214"}</definedName>
    <definedName name="________________cp5" localSheetId="11" hidden="1">{"'előző év december'!$A$2:$CP$214"}</definedName>
    <definedName name="________________cp5" localSheetId="12" hidden="1">{"'előző év december'!$A$2:$CP$214"}</definedName>
    <definedName name="________________cp5" localSheetId="14" hidden="1">{"'előző év december'!$A$2:$CP$214"}</definedName>
    <definedName name="________________cp5" localSheetId="15" hidden="1">{"'előző év december'!$A$2:$CP$214"}</definedName>
    <definedName name="________________cp5" localSheetId="16" hidden="1">{"'előző év december'!$A$2:$CP$214"}</definedName>
    <definedName name="________________cp5" localSheetId="17" hidden="1">{"'előző év december'!$A$2:$CP$214"}</definedName>
    <definedName name="________________cp5" localSheetId="18" hidden="1">{"'előző év december'!$A$2:$CP$214"}</definedName>
    <definedName name="________________cp5" localSheetId="19" hidden="1">{"'előző év december'!$A$2:$CP$214"}</definedName>
    <definedName name="________________cp5" localSheetId="20" hidden="1">{"'előző év december'!$A$2:$CP$214"}</definedName>
    <definedName name="________________cp5" localSheetId="21" hidden="1">{"'előző év december'!$A$2:$CP$214"}</definedName>
    <definedName name="________________cp5" localSheetId="22" hidden="1">{"'előző év december'!$A$2:$CP$214"}</definedName>
    <definedName name="________________cp5" localSheetId="23" hidden="1">{"'előző év december'!$A$2:$CP$214"}</definedName>
    <definedName name="________________cp5" localSheetId="24" hidden="1">{"'előző év december'!$A$2:$CP$214"}</definedName>
    <definedName name="________________cp5" localSheetId="25" hidden="1">{"'előző év december'!$A$2:$CP$214"}</definedName>
    <definedName name="________________cp5" localSheetId="26" hidden="1">{"'előző év december'!$A$2:$CP$214"}</definedName>
    <definedName name="________________cp5" localSheetId="27" hidden="1">{"'előző év december'!$A$2:$CP$214"}</definedName>
    <definedName name="________________cp5" localSheetId="3" hidden="1">{"'előző év december'!$A$2:$CP$214"}</definedName>
    <definedName name="________________cp5" localSheetId="30" hidden="1">{"'előző év december'!$A$2:$CP$214"}</definedName>
    <definedName name="________________cp5" localSheetId="31" hidden="1">{"'előző év december'!$A$2:$CP$214"}</definedName>
    <definedName name="________________cp5" localSheetId="32" hidden="1">{"'előző év december'!$A$2:$CP$214"}</definedName>
    <definedName name="________________cp5" localSheetId="33" hidden="1">{"'előző év december'!$A$2:$CP$214"}</definedName>
    <definedName name="________________cp5" localSheetId="36" hidden="1">{"'előző év december'!$A$2:$CP$214"}</definedName>
    <definedName name="________________cp5" localSheetId="4" hidden="1">{"'előző év december'!$A$2:$CP$214"}</definedName>
    <definedName name="________________cp5" localSheetId="5" hidden="1">{"'előző év december'!$A$2:$CP$214"}</definedName>
    <definedName name="________________cp5" localSheetId="6" hidden="1">{"'előző év december'!$A$2:$CP$214"}</definedName>
    <definedName name="________________cp5" localSheetId="7" hidden="1">{"'előző év december'!$A$2:$CP$214"}</definedName>
    <definedName name="________________cp5" localSheetId="8" hidden="1">{"'előző év december'!$A$2:$CP$214"}</definedName>
    <definedName name="________________cp5" localSheetId="9" hidden="1">{"'előző év december'!$A$2:$CP$214"}</definedName>
    <definedName name="________________cp5" localSheetId="0" hidden="1">{"'előző év december'!$A$2:$CP$214"}</definedName>
    <definedName name="________________cp5" hidden="1">{"'előző év december'!$A$2:$CP$214"}</definedName>
    <definedName name="________________cp6" localSheetId="11" hidden="1">{"'előző év december'!$A$2:$CP$214"}</definedName>
    <definedName name="________________cp6" localSheetId="12" hidden="1">{"'előző év december'!$A$2:$CP$214"}</definedName>
    <definedName name="________________cp6" localSheetId="14" hidden="1">{"'előző év december'!$A$2:$CP$214"}</definedName>
    <definedName name="________________cp6" localSheetId="15" hidden="1">{"'előző év december'!$A$2:$CP$214"}</definedName>
    <definedName name="________________cp6" localSheetId="16" hidden="1">{"'előző év december'!$A$2:$CP$214"}</definedName>
    <definedName name="________________cp6" localSheetId="17" hidden="1">{"'előző év december'!$A$2:$CP$214"}</definedName>
    <definedName name="________________cp6" localSheetId="18" hidden="1">{"'előző év december'!$A$2:$CP$214"}</definedName>
    <definedName name="________________cp6" localSheetId="19" hidden="1">{"'előző év december'!$A$2:$CP$214"}</definedName>
    <definedName name="________________cp6" localSheetId="20" hidden="1">{"'előző év december'!$A$2:$CP$214"}</definedName>
    <definedName name="________________cp6" localSheetId="21" hidden="1">{"'előző év december'!$A$2:$CP$214"}</definedName>
    <definedName name="________________cp6" localSheetId="22" hidden="1">{"'előző év december'!$A$2:$CP$214"}</definedName>
    <definedName name="________________cp6" localSheetId="23" hidden="1">{"'előző év december'!$A$2:$CP$214"}</definedName>
    <definedName name="________________cp6" localSheetId="24" hidden="1">{"'előző év december'!$A$2:$CP$214"}</definedName>
    <definedName name="________________cp6" localSheetId="25" hidden="1">{"'előző év december'!$A$2:$CP$214"}</definedName>
    <definedName name="________________cp6" localSheetId="26" hidden="1">{"'előző év december'!$A$2:$CP$214"}</definedName>
    <definedName name="________________cp6" localSheetId="27" hidden="1">{"'előző év december'!$A$2:$CP$214"}</definedName>
    <definedName name="________________cp6" localSheetId="3" hidden="1">{"'előző év december'!$A$2:$CP$214"}</definedName>
    <definedName name="________________cp6" localSheetId="30" hidden="1">{"'előző év december'!$A$2:$CP$214"}</definedName>
    <definedName name="________________cp6" localSheetId="31" hidden="1">{"'előző év december'!$A$2:$CP$214"}</definedName>
    <definedName name="________________cp6" localSheetId="32" hidden="1">{"'előző év december'!$A$2:$CP$214"}</definedName>
    <definedName name="________________cp6" localSheetId="33" hidden="1">{"'előző év december'!$A$2:$CP$214"}</definedName>
    <definedName name="________________cp6" localSheetId="36" hidden="1">{"'előző év december'!$A$2:$CP$214"}</definedName>
    <definedName name="________________cp6" localSheetId="4" hidden="1">{"'előző év december'!$A$2:$CP$214"}</definedName>
    <definedName name="________________cp6" localSheetId="5" hidden="1">{"'előző év december'!$A$2:$CP$214"}</definedName>
    <definedName name="________________cp6" localSheetId="6" hidden="1">{"'előző év december'!$A$2:$CP$214"}</definedName>
    <definedName name="________________cp6" localSheetId="7" hidden="1">{"'előző év december'!$A$2:$CP$214"}</definedName>
    <definedName name="________________cp6" localSheetId="8" hidden="1">{"'előző év december'!$A$2:$CP$214"}</definedName>
    <definedName name="________________cp6" localSheetId="9" hidden="1">{"'előző év december'!$A$2:$CP$214"}</definedName>
    <definedName name="________________cp6" localSheetId="0" hidden="1">{"'előző év december'!$A$2:$CP$214"}</definedName>
    <definedName name="________________cp6" hidden="1">{"'előző év december'!$A$2:$CP$214"}</definedName>
    <definedName name="________________cp7" localSheetId="11" hidden="1">{"'előző év december'!$A$2:$CP$214"}</definedName>
    <definedName name="________________cp7" localSheetId="12" hidden="1">{"'előző év december'!$A$2:$CP$214"}</definedName>
    <definedName name="________________cp7" localSheetId="14" hidden="1">{"'előző év december'!$A$2:$CP$214"}</definedName>
    <definedName name="________________cp7" localSheetId="15" hidden="1">{"'előző év december'!$A$2:$CP$214"}</definedName>
    <definedName name="________________cp7" localSheetId="16" hidden="1">{"'előző év december'!$A$2:$CP$214"}</definedName>
    <definedName name="________________cp7" localSheetId="17" hidden="1">{"'előző év december'!$A$2:$CP$214"}</definedName>
    <definedName name="________________cp7" localSheetId="18" hidden="1">{"'előző év december'!$A$2:$CP$214"}</definedName>
    <definedName name="________________cp7" localSheetId="19" hidden="1">{"'előző év december'!$A$2:$CP$214"}</definedName>
    <definedName name="________________cp7" localSheetId="20" hidden="1">{"'előző év december'!$A$2:$CP$214"}</definedName>
    <definedName name="________________cp7" localSheetId="21" hidden="1">{"'előző év december'!$A$2:$CP$214"}</definedName>
    <definedName name="________________cp7" localSheetId="22" hidden="1">{"'előző év december'!$A$2:$CP$214"}</definedName>
    <definedName name="________________cp7" localSheetId="23" hidden="1">{"'előző év december'!$A$2:$CP$214"}</definedName>
    <definedName name="________________cp7" localSheetId="24" hidden="1">{"'előző év december'!$A$2:$CP$214"}</definedName>
    <definedName name="________________cp7" localSheetId="25" hidden="1">{"'előző év december'!$A$2:$CP$214"}</definedName>
    <definedName name="________________cp7" localSheetId="26" hidden="1">{"'előző év december'!$A$2:$CP$214"}</definedName>
    <definedName name="________________cp7" localSheetId="27" hidden="1">{"'előző év december'!$A$2:$CP$214"}</definedName>
    <definedName name="________________cp7" localSheetId="3" hidden="1">{"'előző év december'!$A$2:$CP$214"}</definedName>
    <definedName name="________________cp7" localSheetId="30" hidden="1">{"'előző év december'!$A$2:$CP$214"}</definedName>
    <definedName name="________________cp7" localSheetId="31" hidden="1">{"'előző év december'!$A$2:$CP$214"}</definedName>
    <definedName name="________________cp7" localSheetId="32" hidden="1">{"'előző év december'!$A$2:$CP$214"}</definedName>
    <definedName name="________________cp7" localSheetId="33" hidden="1">{"'előző év december'!$A$2:$CP$214"}</definedName>
    <definedName name="________________cp7" localSheetId="36" hidden="1">{"'előző év december'!$A$2:$CP$214"}</definedName>
    <definedName name="________________cp7" localSheetId="4" hidden="1">{"'előző év december'!$A$2:$CP$214"}</definedName>
    <definedName name="________________cp7" localSheetId="5" hidden="1">{"'előző év december'!$A$2:$CP$214"}</definedName>
    <definedName name="________________cp7" localSheetId="6" hidden="1">{"'előző év december'!$A$2:$CP$214"}</definedName>
    <definedName name="________________cp7" localSheetId="7" hidden="1">{"'előző év december'!$A$2:$CP$214"}</definedName>
    <definedName name="________________cp7" localSheetId="8" hidden="1">{"'előző év december'!$A$2:$CP$214"}</definedName>
    <definedName name="________________cp7" localSheetId="9" hidden="1">{"'előző év december'!$A$2:$CP$214"}</definedName>
    <definedName name="________________cp7" localSheetId="0" hidden="1">{"'előző év december'!$A$2:$CP$214"}</definedName>
    <definedName name="________________cp7" hidden="1">{"'előző év december'!$A$2:$CP$214"}</definedName>
    <definedName name="________________cp8" localSheetId="11" hidden="1">{"'előző év december'!$A$2:$CP$214"}</definedName>
    <definedName name="________________cp8" localSheetId="12" hidden="1">{"'előző év december'!$A$2:$CP$214"}</definedName>
    <definedName name="________________cp8" localSheetId="14" hidden="1">{"'előző év december'!$A$2:$CP$214"}</definedName>
    <definedName name="________________cp8" localSheetId="15" hidden="1">{"'előző év december'!$A$2:$CP$214"}</definedName>
    <definedName name="________________cp8" localSheetId="16" hidden="1">{"'előző év december'!$A$2:$CP$214"}</definedName>
    <definedName name="________________cp8" localSheetId="17" hidden="1">{"'előző év december'!$A$2:$CP$214"}</definedName>
    <definedName name="________________cp8" localSheetId="18" hidden="1">{"'előző év december'!$A$2:$CP$214"}</definedName>
    <definedName name="________________cp8" localSheetId="19" hidden="1">{"'előző év december'!$A$2:$CP$214"}</definedName>
    <definedName name="________________cp8" localSheetId="20" hidden="1">{"'előző év december'!$A$2:$CP$214"}</definedName>
    <definedName name="________________cp8" localSheetId="21" hidden="1">{"'előző év december'!$A$2:$CP$214"}</definedName>
    <definedName name="________________cp8" localSheetId="22" hidden="1">{"'előző év december'!$A$2:$CP$214"}</definedName>
    <definedName name="________________cp8" localSheetId="23" hidden="1">{"'előző év december'!$A$2:$CP$214"}</definedName>
    <definedName name="________________cp8" localSheetId="24" hidden="1">{"'előző év december'!$A$2:$CP$214"}</definedName>
    <definedName name="________________cp8" localSheetId="25" hidden="1">{"'előző év december'!$A$2:$CP$214"}</definedName>
    <definedName name="________________cp8" localSheetId="26" hidden="1">{"'előző év december'!$A$2:$CP$214"}</definedName>
    <definedName name="________________cp8" localSheetId="27" hidden="1">{"'előző év december'!$A$2:$CP$214"}</definedName>
    <definedName name="________________cp8" localSheetId="3" hidden="1">{"'előző év december'!$A$2:$CP$214"}</definedName>
    <definedName name="________________cp8" localSheetId="30" hidden="1">{"'előző év december'!$A$2:$CP$214"}</definedName>
    <definedName name="________________cp8" localSheetId="31" hidden="1">{"'előző év december'!$A$2:$CP$214"}</definedName>
    <definedName name="________________cp8" localSheetId="32" hidden="1">{"'előző év december'!$A$2:$CP$214"}</definedName>
    <definedName name="________________cp8" localSheetId="33" hidden="1">{"'előző év december'!$A$2:$CP$214"}</definedName>
    <definedName name="________________cp8" localSheetId="36" hidden="1">{"'előző év december'!$A$2:$CP$214"}</definedName>
    <definedName name="________________cp8" localSheetId="4" hidden="1">{"'előző év december'!$A$2:$CP$214"}</definedName>
    <definedName name="________________cp8" localSheetId="5" hidden="1">{"'előző év december'!$A$2:$CP$214"}</definedName>
    <definedName name="________________cp8" localSheetId="6" hidden="1">{"'előző év december'!$A$2:$CP$214"}</definedName>
    <definedName name="________________cp8" localSheetId="7" hidden="1">{"'előző év december'!$A$2:$CP$214"}</definedName>
    <definedName name="________________cp8" localSheetId="8" hidden="1">{"'előző év december'!$A$2:$CP$214"}</definedName>
    <definedName name="________________cp8" localSheetId="9" hidden="1">{"'előző év december'!$A$2:$CP$214"}</definedName>
    <definedName name="________________cp8" localSheetId="0" hidden="1">{"'előző év december'!$A$2:$CP$214"}</definedName>
    <definedName name="________________cp8" hidden="1">{"'előző év december'!$A$2:$CP$214"}</definedName>
    <definedName name="________________cp9" localSheetId="11" hidden="1">{"'előző év december'!$A$2:$CP$214"}</definedName>
    <definedName name="________________cp9" localSheetId="12" hidden="1">{"'előző év december'!$A$2:$CP$214"}</definedName>
    <definedName name="________________cp9" localSheetId="14" hidden="1">{"'előző év december'!$A$2:$CP$214"}</definedName>
    <definedName name="________________cp9" localSheetId="15" hidden="1">{"'előző év december'!$A$2:$CP$214"}</definedName>
    <definedName name="________________cp9" localSheetId="16" hidden="1">{"'előző év december'!$A$2:$CP$214"}</definedName>
    <definedName name="________________cp9" localSheetId="17" hidden="1">{"'előző év december'!$A$2:$CP$214"}</definedName>
    <definedName name="________________cp9" localSheetId="18" hidden="1">{"'előző év december'!$A$2:$CP$214"}</definedName>
    <definedName name="________________cp9" localSheetId="19" hidden="1">{"'előző év december'!$A$2:$CP$214"}</definedName>
    <definedName name="________________cp9" localSheetId="20" hidden="1">{"'előző év december'!$A$2:$CP$214"}</definedName>
    <definedName name="________________cp9" localSheetId="21" hidden="1">{"'előző év december'!$A$2:$CP$214"}</definedName>
    <definedName name="________________cp9" localSheetId="22" hidden="1">{"'előző év december'!$A$2:$CP$214"}</definedName>
    <definedName name="________________cp9" localSheetId="23" hidden="1">{"'előző év december'!$A$2:$CP$214"}</definedName>
    <definedName name="________________cp9" localSheetId="24" hidden="1">{"'előző év december'!$A$2:$CP$214"}</definedName>
    <definedName name="________________cp9" localSheetId="25" hidden="1">{"'előző év december'!$A$2:$CP$214"}</definedName>
    <definedName name="________________cp9" localSheetId="26" hidden="1">{"'előző év december'!$A$2:$CP$214"}</definedName>
    <definedName name="________________cp9" localSheetId="27" hidden="1">{"'előző év december'!$A$2:$CP$214"}</definedName>
    <definedName name="________________cp9" localSheetId="3" hidden="1">{"'előző év december'!$A$2:$CP$214"}</definedName>
    <definedName name="________________cp9" localSheetId="30" hidden="1">{"'előző év december'!$A$2:$CP$214"}</definedName>
    <definedName name="________________cp9" localSheetId="31" hidden="1">{"'előző év december'!$A$2:$CP$214"}</definedName>
    <definedName name="________________cp9" localSheetId="32" hidden="1">{"'előző év december'!$A$2:$CP$214"}</definedName>
    <definedName name="________________cp9" localSheetId="33" hidden="1">{"'előző év december'!$A$2:$CP$214"}</definedName>
    <definedName name="________________cp9" localSheetId="36" hidden="1">{"'előző év december'!$A$2:$CP$214"}</definedName>
    <definedName name="________________cp9" localSheetId="4" hidden="1">{"'előző év december'!$A$2:$CP$214"}</definedName>
    <definedName name="________________cp9" localSheetId="5" hidden="1">{"'előző év december'!$A$2:$CP$214"}</definedName>
    <definedName name="________________cp9" localSheetId="6" hidden="1">{"'előző év december'!$A$2:$CP$214"}</definedName>
    <definedName name="________________cp9" localSheetId="7" hidden="1">{"'előző év december'!$A$2:$CP$214"}</definedName>
    <definedName name="________________cp9" localSheetId="8" hidden="1">{"'előző év december'!$A$2:$CP$214"}</definedName>
    <definedName name="________________cp9" localSheetId="9" hidden="1">{"'előző év december'!$A$2:$CP$214"}</definedName>
    <definedName name="________________cp9" localSheetId="0" hidden="1">{"'előző év december'!$A$2:$CP$214"}</definedName>
    <definedName name="________________cp9" hidden="1">{"'előző év december'!$A$2:$CP$214"}</definedName>
    <definedName name="________________cpr2" localSheetId="11" hidden="1">{"'előző év december'!$A$2:$CP$214"}</definedName>
    <definedName name="________________cpr2" localSheetId="12" hidden="1">{"'előző év december'!$A$2:$CP$214"}</definedName>
    <definedName name="________________cpr2" localSheetId="14" hidden="1">{"'előző év december'!$A$2:$CP$214"}</definedName>
    <definedName name="________________cpr2" localSheetId="15" hidden="1">{"'előző év december'!$A$2:$CP$214"}</definedName>
    <definedName name="________________cpr2" localSheetId="16" hidden="1">{"'előző év december'!$A$2:$CP$214"}</definedName>
    <definedName name="________________cpr2" localSheetId="17" hidden="1">{"'előző év december'!$A$2:$CP$214"}</definedName>
    <definedName name="________________cpr2" localSheetId="18" hidden="1">{"'előző év december'!$A$2:$CP$214"}</definedName>
    <definedName name="________________cpr2" localSheetId="19" hidden="1">{"'előző év december'!$A$2:$CP$214"}</definedName>
    <definedName name="________________cpr2" localSheetId="20" hidden="1">{"'előző év december'!$A$2:$CP$214"}</definedName>
    <definedName name="________________cpr2" localSheetId="21" hidden="1">{"'előző év december'!$A$2:$CP$214"}</definedName>
    <definedName name="________________cpr2" localSheetId="22" hidden="1">{"'előző év december'!$A$2:$CP$214"}</definedName>
    <definedName name="________________cpr2" localSheetId="23" hidden="1">{"'előző év december'!$A$2:$CP$214"}</definedName>
    <definedName name="________________cpr2" localSheetId="24" hidden="1">{"'előző év december'!$A$2:$CP$214"}</definedName>
    <definedName name="________________cpr2" localSheetId="25" hidden="1">{"'előző év december'!$A$2:$CP$214"}</definedName>
    <definedName name="________________cpr2" localSheetId="26" hidden="1">{"'előző év december'!$A$2:$CP$214"}</definedName>
    <definedName name="________________cpr2" localSheetId="27" hidden="1">{"'előző év december'!$A$2:$CP$214"}</definedName>
    <definedName name="________________cpr2" localSheetId="3" hidden="1">{"'előző év december'!$A$2:$CP$214"}</definedName>
    <definedName name="________________cpr2" localSheetId="30" hidden="1">{"'előző év december'!$A$2:$CP$214"}</definedName>
    <definedName name="________________cpr2" localSheetId="31" hidden="1">{"'előző év december'!$A$2:$CP$214"}</definedName>
    <definedName name="________________cpr2" localSheetId="32" hidden="1">{"'előző év december'!$A$2:$CP$214"}</definedName>
    <definedName name="________________cpr2" localSheetId="33" hidden="1">{"'előző év december'!$A$2:$CP$214"}</definedName>
    <definedName name="________________cpr2" localSheetId="36" hidden="1">{"'előző év december'!$A$2:$CP$214"}</definedName>
    <definedName name="________________cpr2" localSheetId="4" hidden="1">{"'előző év december'!$A$2:$CP$214"}</definedName>
    <definedName name="________________cpr2" localSheetId="5" hidden="1">{"'előző év december'!$A$2:$CP$214"}</definedName>
    <definedName name="________________cpr2" localSheetId="6" hidden="1">{"'előző év december'!$A$2:$CP$214"}</definedName>
    <definedName name="________________cpr2" localSheetId="7" hidden="1">{"'előző év december'!$A$2:$CP$214"}</definedName>
    <definedName name="________________cpr2" localSheetId="8" hidden="1">{"'előző év december'!$A$2:$CP$214"}</definedName>
    <definedName name="________________cpr2" localSheetId="9" hidden="1">{"'előző év december'!$A$2:$CP$214"}</definedName>
    <definedName name="________________cpr2" localSheetId="0" hidden="1">{"'előző év december'!$A$2:$CP$214"}</definedName>
    <definedName name="________________cpr2" hidden="1">{"'előző év december'!$A$2:$CP$214"}</definedName>
    <definedName name="________________cpr3" localSheetId="11" hidden="1">{"'előző év december'!$A$2:$CP$214"}</definedName>
    <definedName name="________________cpr3" localSheetId="12" hidden="1">{"'előző év december'!$A$2:$CP$214"}</definedName>
    <definedName name="________________cpr3" localSheetId="14" hidden="1">{"'előző év december'!$A$2:$CP$214"}</definedName>
    <definedName name="________________cpr3" localSheetId="15" hidden="1">{"'előző év december'!$A$2:$CP$214"}</definedName>
    <definedName name="________________cpr3" localSheetId="16" hidden="1">{"'előző év december'!$A$2:$CP$214"}</definedName>
    <definedName name="________________cpr3" localSheetId="17" hidden="1">{"'előző év december'!$A$2:$CP$214"}</definedName>
    <definedName name="________________cpr3" localSheetId="18" hidden="1">{"'előző év december'!$A$2:$CP$214"}</definedName>
    <definedName name="________________cpr3" localSheetId="19" hidden="1">{"'előző év december'!$A$2:$CP$214"}</definedName>
    <definedName name="________________cpr3" localSheetId="20" hidden="1">{"'előző év december'!$A$2:$CP$214"}</definedName>
    <definedName name="________________cpr3" localSheetId="21" hidden="1">{"'előző év december'!$A$2:$CP$214"}</definedName>
    <definedName name="________________cpr3" localSheetId="22" hidden="1">{"'előző év december'!$A$2:$CP$214"}</definedName>
    <definedName name="________________cpr3" localSheetId="23" hidden="1">{"'előző év december'!$A$2:$CP$214"}</definedName>
    <definedName name="________________cpr3" localSheetId="24" hidden="1">{"'előző év december'!$A$2:$CP$214"}</definedName>
    <definedName name="________________cpr3" localSheetId="25" hidden="1">{"'előző év december'!$A$2:$CP$214"}</definedName>
    <definedName name="________________cpr3" localSheetId="26" hidden="1">{"'előző év december'!$A$2:$CP$214"}</definedName>
    <definedName name="________________cpr3" localSheetId="27" hidden="1">{"'előző év december'!$A$2:$CP$214"}</definedName>
    <definedName name="________________cpr3" localSheetId="3" hidden="1">{"'előző év december'!$A$2:$CP$214"}</definedName>
    <definedName name="________________cpr3" localSheetId="30" hidden="1">{"'előző év december'!$A$2:$CP$214"}</definedName>
    <definedName name="________________cpr3" localSheetId="31" hidden="1">{"'előző év december'!$A$2:$CP$214"}</definedName>
    <definedName name="________________cpr3" localSheetId="32" hidden="1">{"'előző év december'!$A$2:$CP$214"}</definedName>
    <definedName name="________________cpr3" localSheetId="33" hidden="1">{"'előző év december'!$A$2:$CP$214"}</definedName>
    <definedName name="________________cpr3" localSheetId="36" hidden="1">{"'előző év december'!$A$2:$CP$214"}</definedName>
    <definedName name="________________cpr3" localSheetId="4" hidden="1">{"'előző év december'!$A$2:$CP$214"}</definedName>
    <definedName name="________________cpr3" localSheetId="5" hidden="1">{"'előző év december'!$A$2:$CP$214"}</definedName>
    <definedName name="________________cpr3" localSheetId="6" hidden="1">{"'előző év december'!$A$2:$CP$214"}</definedName>
    <definedName name="________________cpr3" localSheetId="7" hidden="1">{"'előző év december'!$A$2:$CP$214"}</definedName>
    <definedName name="________________cpr3" localSheetId="8" hidden="1">{"'előző év december'!$A$2:$CP$214"}</definedName>
    <definedName name="________________cpr3" localSheetId="9" hidden="1">{"'előző év december'!$A$2:$CP$214"}</definedName>
    <definedName name="________________cpr3" localSheetId="0" hidden="1">{"'előző év december'!$A$2:$CP$214"}</definedName>
    <definedName name="________________cpr3" hidden="1">{"'előző év december'!$A$2:$CP$214"}</definedName>
    <definedName name="________________cpr4" localSheetId="11" hidden="1">{"'előző év december'!$A$2:$CP$214"}</definedName>
    <definedName name="________________cpr4" localSheetId="12" hidden="1">{"'előző év december'!$A$2:$CP$214"}</definedName>
    <definedName name="________________cpr4" localSheetId="14" hidden="1">{"'előző év december'!$A$2:$CP$214"}</definedName>
    <definedName name="________________cpr4" localSheetId="15" hidden="1">{"'előző év december'!$A$2:$CP$214"}</definedName>
    <definedName name="________________cpr4" localSheetId="16" hidden="1">{"'előző év december'!$A$2:$CP$214"}</definedName>
    <definedName name="________________cpr4" localSheetId="17" hidden="1">{"'előző év december'!$A$2:$CP$214"}</definedName>
    <definedName name="________________cpr4" localSheetId="18" hidden="1">{"'előző év december'!$A$2:$CP$214"}</definedName>
    <definedName name="________________cpr4" localSheetId="19" hidden="1">{"'előző év december'!$A$2:$CP$214"}</definedName>
    <definedName name="________________cpr4" localSheetId="20" hidden="1">{"'előző év december'!$A$2:$CP$214"}</definedName>
    <definedName name="________________cpr4" localSheetId="21" hidden="1">{"'előző év december'!$A$2:$CP$214"}</definedName>
    <definedName name="________________cpr4" localSheetId="22" hidden="1">{"'előző év december'!$A$2:$CP$214"}</definedName>
    <definedName name="________________cpr4" localSheetId="23" hidden="1">{"'előző év december'!$A$2:$CP$214"}</definedName>
    <definedName name="________________cpr4" localSheetId="24" hidden="1">{"'előző év december'!$A$2:$CP$214"}</definedName>
    <definedName name="________________cpr4" localSheetId="25" hidden="1">{"'előző év december'!$A$2:$CP$214"}</definedName>
    <definedName name="________________cpr4" localSheetId="26" hidden="1">{"'előző év december'!$A$2:$CP$214"}</definedName>
    <definedName name="________________cpr4" localSheetId="27" hidden="1">{"'előző év december'!$A$2:$CP$214"}</definedName>
    <definedName name="________________cpr4" localSheetId="3" hidden="1">{"'előző év december'!$A$2:$CP$214"}</definedName>
    <definedName name="________________cpr4" localSheetId="30" hidden="1">{"'előző év december'!$A$2:$CP$214"}</definedName>
    <definedName name="________________cpr4" localSheetId="31" hidden="1">{"'előző év december'!$A$2:$CP$214"}</definedName>
    <definedName name="________________cpr4" localSheetId="32" hidden="1">{"'előző év december'!$A$2:$CP$214"}</definedName>
    <definedName name="________________cpr4" localSheetId="33" hidden="1">{"'előző év december'!$A$2:$CP$214"}</definedName>
    <definedName name="________________cpr4" localSheetId="36" hidden="1">{"'előző év december'!$A$2:$CP$214"}</definedName>
    <definedName name="________________cpr4" localSheetId="4" hidden="1">{"'előző év december'!$A$2:$CP$214"}</definedName>
    <definedName name="________________cpr4" localSheetId="5" hidden="1">{"'előző év december'!$A$2:$CP$214"}</definedName>
    <definedName name="________________cpr4" localSheetId="6" hidden="1">{"'előző év december'!$A$2:$CP$214"}</definedName>
    <definedName name="________________cpr4" localSheetId="7" hidden="1">{"'előző év december'!$A$2:$CP$214"}</definedName>
    <definedName name="________________cpr4" localSheetId="8" hidden="1">{"'előző év december'!$A$2:$CP$214"}</definedName>
    <definedName name="________________cpr4" localSheetId="9" hidden="1">{"'előző év december'!$A$2:$CP$214"}</definedName>
    <definedName name="________________cpr4" localSheetId="0" hidden="1">{"'előző év december'!$A$2:$CP$214"}</definedName>
    <definedName name="________________cpr4" hidden="1">{"'előző év december'!$A$2:$CP$214"}</definedName>
    <definedName name="_______________cp1" localSheetId="11" hidden="1">{"'előző év december'!$A$2:$CP$214"}</definedName>
    <definedName name="_______________cp1" localSheetId="12" hidden="1">{"'előző év december'!$A$2:$CP$214"}</definedName>
    <definedName name="_______________cp1" localSheetId="14" hidden="1">{"'előző év december'!$A$2:$CP$214"}</definedName>
    <definedName name="_______________cp1" localSheetId="15" hidden="1">{"'előző év december'!$A$2:$CP$214"}</definedName>
    <definedName name="_______________cp1" localSheetId="16" hidden="1">{"'előző év december'!$A$2:$CP$214"}</definedName>
    <definedName name="_______________cp1" localSheetId="17" hidden="1">{"'előző év december'!$A$2:$CP$214"}</definedName>
    <definedName name="_______________cp1" localSheetId="18" hidden="1">{"'előző év december'!$A$2:$CP$214"}</definedName>
    <definedName name="_______________cp1" localSheetId="19" hidden="1">{"'előző év december'!$A$2:$CP$214"}</definedName>
    <definedName name="_______________cp1" localSheetId="20" hidden="1">{"'előző év december'!$A$2:$CP$214"}</definedName>
    <definedName name="_______________cp1" localSheetId="21" hidden="1">{"'előző év december'!$A$2:$CP$214"}</definedName>
    <definedName name="_______________cp1" localSheetId="22" hidden="1">{"'előző év december'!$A$2:$CP$214"}</definedName>
    <definedName name="_______________cp1" localSheetId="23" hidden="1">{"'előző év december'!$A$2:$CP$214"}</definedName>
    <definedName name="_______________cp1" localSheetId="24" hidden="1">{"'előző év december'!$A$2:$CP$214"}</definedName>
    <definedName name="_______________cp1" localSheetId="25" hidden="1">{"'előző év december'!$A$2:$CP$214"}</definedName>
    <definedName name="_______________cp1" localSheetId="26" hidden="1">{"'előző év december'!$A$2:$CP$214"}</definedName>
    <definedName name="_______________cp1" localSheetId="27" hidden="1">{"'előző év december'!$A$2:$CP$214"}</definedName>
    <definedName name="_______________cp1" localSheetId="3" hidden="1">{"'előző év december'!$A$2:$CP$214"}</definedName>
    <definedName name="_______________cp1" localSheetId="30" hidden="1">{"'előző év december'!$A$2:$CP$214"}</definedName>
    <definedName name="_______________cp1" localSheetId="31" hidden="1">{"'előző év december'!$A$2:$CP$214"}</definedName>
    <definedName name="_______________cp1" localSheetId="32" hidden="1">{"'előző év december'!$A$2:$CP$214"}</definedName>
    <definedName name="_______________cp1" localSheetId="33" hidden="1">{"'előző év december'!$A$2:$CP$214"}</definedName>
    <definedName name="_______________cp1" localSheetId="36" hidden="1">{"'előző év december'!$A$2:$CP$214"}</definedName>
    <definedName name="_______________cp1" localSheetId="4" hidden="1">{"'előző év december'!$A$2:$CP$214"}</definedName>
    <definedName name="_______________cp1" localSheetId="5" hidden="1">{"'előző év december'!$A$2:$CP$214"}</definedName>
    <definedName name="_______________cp1" localSheetId="6" hidden="1">{"'előző év december'!$A$2:$CP$214"}</definedName>
    <definedName name="_______________cp1" localSheetId="7" hidden="1">{"'előző év december'!$A$2:$CP$214"}</definedName>
    <definedName name="_______________cp1" localSheetId="8" hidden="1">{"'előző év december'!$A$2:$CP$214"}</definedName>
    <definedName name="_______________cp1" localSheetId="9" hidden="1">{"'előző év december'!$A$2:$CP$214"}</definedName>
    <definedName name="_______________cp1" localSheetId="0" hidden="1">{"'előző év december'!$A$2:$CP$214"}</definedName>
    <definedName name="_______________cp1" hidden="1">{"'előző év december'!$A$2:$CP$214"}</definedName>
    <definedName name="_______________cp10" localSheetId="11" hidden="1">{"'előző év december'!$A$2:$CP$214"}</definedName>
    <definedName name="_______________cp10" localSheetId="12" hidden="1">{"'előző év december'!$A$2:$CP$214"}</definedName>
    <definedName name="_______________cp10" localSheetId="14" hidden="1">{"'előző év december'!$A$2:$CP$214"}</definedName>
    <definedName name="_______________cp10" localSheetId="15" hidden="1">{"'előző év december'!$A$2:$CP$214"}</definedName>
    <definedName name="_______________cp10" localSheetId="16" hidden="1">{"'előző év december'!$A$2:$CP$214"}</definedName>
    <definedName name="_______________cp10" localSheetId="17" hidden="1">{"'előző év december'!$A$2:$CP$214"}</definedName>
    <definedName name="_______________cp10" localSheetId="18" hidden="1">{"'előző év december'!$A$2:$CP$214"}</definedName>
    <definedName name="_______________cp10" localSheetId="19" hidden="1">{"'előző év december'!$A$2:$CP$214"}</definedName>
    <definedName name="_______________cp10" localSheetId="20" hidden="1">{"'előző év december'!$A$2:$CP$214"}</definedName>
    <definedName name="_______________cp10" localSheetId="21" hidden="1">{"'előző év december'!$A$2:$CP$214"}</definedName>
    <definedName name="_______________cp10" localSheetId="22" hidden="1">{"'előző év december'!$A$2:$CP$214"}</definedName>
    <definedName name="_______________cp10" localSheetId="23" hidden="1">{"'előző év december'!$A$2:$CP$214"}</definedName>
    <definedName name="_______________cp10" localSheetId="24" hidden="1">{"'előző év december'!$A$2:$CP$214"}</definedName>
    <definedName name="_______________cp10" localSheetId="25" hidden="1">{"'előző év december'!$A$2:$CP$214"}</definedName>
    <definedName name="_______________cp10" localSheetId="26" hidden="1">{"'előző év december'!$A$2:$CP$214"}</definedName>
    <definedName name="_______________cp10" localSheetId="27" hidden="1">{"'előző év december'!$A$2:$CP$214"}</definedName>
    <definedName name="_______________cp10" localSheetId="3" hidden="1">{"'előző év december'!$A$2:$CP$214"}</definedName>
    <definedName name="_______________cp10" localSheetId="30" hidden="1">{"'előző év december'!$A$2:$CP$214"}</definedName>
    <definedName name="_______________cp10" localSheetId="31" hidden="1">{"'előző év december'!$A$2:$CP$214"}</definedName>
    <definedName name="_______________cp10" localSheetId="32" hidden="1">{"'előző év december'!$A$2:$CP$214"}</definedName>
    <definedName name="_______________cp10" localSheetId="33" hidden="1">{"'előző év december'!$A$2:$CP$214"}</definedName>
    <definedName name="_______________cp10" localSheetId="36" hidden="1">{"'előző év december'!$A$2:$CP$214"}</definedName>
    <definedName name="_______________cp10" localSheetId="4" hidden="1">{"'előző év december'!$A$2:$CP$214"}</definedName>
    <definedName name="_______________cp10" localSheetId="5" hidden="1">{"'előző év december'!$A$2:$CP$214"}</definedName>
    <definedName name="_______________cp10" localSheetId="6" hidden="1">{"'előző év december'!$A$2:$CP$214"}</definedName>
    <definedName name="_______________cp10" localSheetId="7" hidden="1">{"'előző év december'!$A$2:$CP$214"}</definedName>
    <definedName name="_______________cp10" localSheetId="8" hidden="1">{"'előző év december'!$A$2:$CP$214"}</definedName>
    <definedName name="_______________cp10" localSheetId="9" hidden="1">{"'előző év december'!$A$2:$CP$214"}</definedName>
    <definedName name="_______________cp10" localSheetId="0" hidden="1">{"'előző év december'!$A$2:$CP$214"}</definedName>
    <definedName name="_______________cp10" hidden="1">{"'előző év december'!$A$2:$CP$214"}</definedName>
    <definedName name="_______________cp11" localSheetId="11" hidden="1">{"'előző év december'!$A$2:$CP$214"}</definedName>
    <definedName name="_______________cp11" localSheetId="12" hidden="1">{"'előző év december'!$A$2:$CP$214"}</definedName>
    <definedName name="_______________cp11" localSheetId="14" hidden="1">{"'előző év december'!$A$2:$CP$214"}</definedName>
    <definedName name="_______________cp11" localSheetId="15" hidden="1">{"'előző év december'!$A$2:$CP$214"}</definedName>
    <definedName name="_______________cp11" localSheetId="16" hidden="1">{"'előző év december'!$A$2:$CP$214"}</definedName>
    <definedName name="_______________cp11" localSheetId="17" hidden="1">{"'előző év december'!$A$2:$CP$214"}</definedName>
    <definedName name="_______________cp11" localSheetId="18" hidden="1">{"'előző év december'!$A$2:$CP$214"}</definedName>
    <definedName name="_______________cp11" localSheetId="19" hidden="1">{"'előző év december'!$A$2:$CP$214"}</definedName>
    <definedName name="_______________cp11" localSheetId="20" hidden="1">{"'előző év december'!$A$2:$CP$214"}</definedName>
    <definedName name="_______________cp11" localSheetId="21" hidden="1">{"'előző év december'!$A$2:$CP$214"}</definedName>
    <definedName name="_______________cp11" localSheetId="22" hidden="1">{"'előző év december'!$A$2:$CP$214"}</definedName>
    <definedName name="_______________cp11" localSheetId="23" hidden="1">{"'előző év december'!$A$2:$CP$214"}</definedName>
    <definedName name="_______________cp11" localSheetId="24" hidden="1">{"'előző év december'!$A$2:$CP$214"}</definedName>
    <definedName name="_______________cp11" localSheetId="25" hidden="1">{"'előző év december'!$A$2:$CP$214"}</definedName>
    <definedName name="_______________cp11" localSheetId="26" hidden="1">{"'előző év december'!$A$2:$CP$214"}</definedName>
    <definedName name="_______________cp11" localSheetId="27" hidden="1">{"'előző év december'!$A$2:$CP$214"}</definedName>
    <definedName name="_______________cp11" localSheetId="3" hidden="1">{"'előző év december'!$A$2:$CP$214"}</definedName>
    <definedName name="_______________cp11" localSheetId="30" hidden="1">{"'előző év december'!$A$2:$CP$214"}</definedName>
    <definedName name="_______________cp11" localSheetId="31" hidden="1">{"'előző év december'!$A$2:$CP$214"}</definedName>
    <definedName name="_______________cp11" localSheetId="32" hidden="1">{"'előző év december'!$A$2:$CP$214"}</definedName>
    <definedName name="_______________cp11" localSheetId="33" hidden="1">{"'előző év december'!$A$2:$CP$214"}</definedName>
    <definedName name="_______________cp11" localSheetId="36" hidden="1">{"'előző év december'!$A$2:$CP$214"}</definedName>
    <definedName name="_______________cp11" localSheetId="4" hidden="1">{"'előző év december'!$A$2:$CP$214"}</definedName>
    <definedName name="_______________cp11" localSheetId="5" hidden="1">{"'előző év december'!$A$2:$CP$214"}</definedName>
    <definedName name="_______________cp11" localSheetId="6" hidden="1">{"'előző év december'!$A$2:$CP$214"}</definedName>
    <definedName name="_______________cp11" localSheetId="7" hidden="1">{"'előző év december'!$A$2:$CP$214"}</definedName>
    <definedName name="_______________cp11" localSheetId="8" hidden="1">{"'előző év december'!$A$2:$CP$214"}</definedName>
    <definedName name="_______________cp11" localSheetId="9" hidden="1">{"'előző év december'!$A$2:$CP$214"}</definedName>
    <definedName name="_______________cp11" localSheetId="0" hidden="1">{"'előző év december'!$A$2:$CP$214"}</definedName>
    <definedName name="_______________cp11" hidden="1">{"'előző év december'!$A$2:$CP$214"}</definedName>
    <definedName name="_______________cp2" localSheetId="11" hidden="1">{"'előző év december'!$A$2:$CP$214"}</definedName>
    <definedName name="_______________cp2" localSheetId="12" hidden="1">{"'előző év december'!$A$2:$CP$214"}</definedName>
    <definedName name="_______________cp2" localSheetId="14" hidden="1">{"'előző év december'!$A$2:$CP$214"}</definedName>
    <definedName name="_______________cp2" localSheetId="15" hidden="1">{"'előző év december'!$A$2:$CP$214"}</definedName>
    <definedName name="_______________cp2" localSheetId="16" hidden="1">{"'előző év december'!$A$2:$CP$214"}</definedName>
    <definedName name="_______________cp2" localSheetId="17" hidden="1">{"'előző év december'!$A$2:$CP$214"}</definedName>
    <definedName name="_______________cp2" localSheetId="18" hidden="1">{"'előző év december'!$A$2:$CP$214"}</definedName>
    <definedName name="_______________cp2" localSheetId="19" hidden="1">{"'előző év december'!$A$2:$CP$214"}</definedName>
    <definedName name="_______________cp2" localSheetId="20" hidden="1">{"'előző év december'!$A$2:$CP$214"}</definedName>
    <definedName name="_______________cp2" localSheetId="21" hidden="1">{"'előző év december'!$A$2:$CP$214"}</definedName>
    <definedName name="_______________cp2" localSheetId="22" hidden="1">{"'előző év december'!$A$2:$CP$214"}</definedName>
    <definedName name="_______________cp2" localSheetId="23" hidden="1">{"'előző év december'!$A$2:$CP$214"}</definedName>
    <definedName name="_______________cp2" localSheetId="24" hidden="1">{"'előző év december'!$A$2:$CP$214"}</definedName>
    <definedName name="_______________cp2" localSheetId="25" hidden="1">{"'előző év december'!$A$2:$CP$214"}</definedName>
    <definedName name="_______________cp2" localSheetId="26" hidden="1">{"'előző év december'!$A$2:$CP$214"}</definedName>
    <definedName name="_______________cp2" localSheetId="27" hidden="1">{"'előző év december'!$A$2:$CP$214"}</definedName>
    <definedName name="_______________cp2" localSheetId="3" hidden="1">{"'előző év december'!$A$2:$CP$214"}</definedName>
    <definedName name="_______________cp2" localSheetId="30" hidden="1">{"'előző év december'!$A$2:$CP$214"}</definedName>
    <definedName name="_______________cp2" localSheetId="31" hidden="1">{"'előző év december'!$A$2:$CP$214"}</definedName>
    <definedName name="_______________cp2" localSheetId="32" hidden="1">{"'előző év december'!$A$2:$CP$214"}</definedName>
    <definedName name="_______________cp2" localSheetId="33" hidden="1">{"'előző év december'!$A$2:$CP$214"}</definedName>
    <definedName name="_______________cp2" localSheetId="36" hidden="1">{"'előző év december'!$A$2:$CP$214"}</definedName>
    <definedName name="_______________cp2" localSheetId="4" hidden="1">{"'előző év december'!$A$2:$CP$214"}</definedName>
    <definedName name="_______________cp2" localSheetId="5" hidden="1">{"'előző év december'!$A$2:$CP$214"}</definedName>
    <definedName name="_______________cp2" localSheetId="6" hidden="1">{"'előző év december'!$A$2:$CP$214"}</definedName>
    <definedName name="_______________cp2" localSheetId="7" hidden="1">{"'előző év december'!$A$2:$CP$214"}</definedName>
    <definedName name="_______________cp2" localSheetId="8" hidden="1">{"'előző év december'!$A$2:$CP$214"}</definedName>
    <definedName name="_______________cp2" localSheetId="9" hidden="1">{"'előző év december'!$A$2:$CP$214"}</definedName>
    <definedName name="_______________cp2" localSheetId="0" hidden="1">{"'előző év december'!$A$2:$CP$214"}</definedName>
    <definedName name="_______________cp2" hidden="1">{"'előző év december'!$A$2:$CP$214"}</definedName>
    <definedName name="_______________cp3" localSheetId="11" hidden="1">{"'előző év december'!$A$2:$CP$214"}</definedName>
    <definedName name="_______________cp3" localSheetId="12" hidden="1">{"'előző év december'!$A$2:$CP$214"}</definedName>
    <definedName name="_______________cp3" localSheetId="14" hidden="1">{"'előző év december'!$A$2:$CP$214"}</definedName>
    <definedName name="_______________cp3" localSheetId="15" hidden="1">{"'előző év december'!$A$2:$CP$214"}</definedName>
    <definedName name="_______________cp3" localSheetId="16" hidden="1">{"'előző év december'!$A$2:$CP$214"}</definedName>
    <definedName name="_______________cp3" localSheetId="17" hidden="1">{"'előző év december'!$A$2:$CP$214"}</definedName>
    <definedName name="_______________cp3" localSheetId="18" hidden="1">{"'előző év december'!$A$2:$CP$214"}</definedName>
    <definedName name="_______________cp3" localSheetId="19" hidden="1">{"'előző év december'!$A$2:$CP$214"}</definedName>
    <definedName name="_______________cp3" localSheetId="20" hidden="1">{"'előző év december'!$A$2:$CP$214"}</definedName>
    <definedName name="_______________cp3" localSheetId="21" hidden="1">{"'előző év december'!$A$2:$CP$214"}</definedName>
    <definedName name="_______________cp3" localSheetId="22" hidden="1">{"'előző év december'!$A$2:$CP$214"}</definedName>
    <definedName name="_______________cp3" localSheetId="23" hidden="1">{"'előző év december'!$A$2:$CP$214"}</definedName>
    <definedName name="_______________cp3" localSheetId="24" hidden="1">{"'előző év december'!$A$2:$CP$214"}</definedName>
    <definedName name="_______________cp3" localSheetId="25" hidden="1">{"'előző év december'!$A$2:$CP$214"}</definedName>
    <definedName name="_______________cp3" localSheetId="26" hidden="1">{"'előző év december'!$A$2:$CP$214"}</definedName>
    <definedName name="_______________cp3" localSheetId="27" hidden="1">{"'előző év december'!$A$2:$CP$214"}</definedName>
    <definedName name="_______________cp3" localSheetId="3" hidden="1">{"'előző év december'!$A$2:$CP$214"}</definedName>
    <definedName name="_______________cp3" localSheetId="30" hidden="1">{"'előző év december'!$A$2:$CP$214"}</definedName>
    <definedName name="_______________cp3" localSheetId="31" hidden="1">{"'előző év december'!$A$2:$CP$214"}</definedName>
    <definedName name="_______________cp3" localSheetId="32" hidden="1">{"'előző év december'!$A$2:$CP$214"}</definedName>
    <definedName name="_______________cp3" localSheetId="33" hidden="1">{"'előző év december'!$A$2:$CP$214"}</definedName>
    <definedName name="_______________cp3" localSheetId="36" hidden="1">{"'előző év december'!$A$2:$CP$214"}</definedName>
    <definedName name="_______________cp3" localSheetId="4" hidden="1">{"'előző év december'!$A$2:$CP$214"}</definedName>
    <definedName name="_______________cp3" localSheetId="5" hidden="1">{"'előző év december'!$A$2:$CP$214"}</definedName>
    <definedName name="_______________cp3" localSheetId="6" hidden="1">{"'előző év december'!$A$2:$CP$214"}</definedName>
    <definedName name="_______________cp3" localSheetId="7" hidden="1">{"'előző év december'!$A$2:$CP$214"}</definedName>
    <definedName name="_______________cp3" localSheetId="8" hidden="1">{"'előző év december'!$A$2:$CP$214"}</definedName>
    <definedName name="_______________cp3" localSheetId="9" hidden="1">{"'előző év december'!$A$2:$CP$214"}</definedName>
    <definedName name="_______________cp3" localSheetId="0" hidden="1">{"'előző év december'!$A$2:$CP$214"}</definedName>
    <definedName name="_______________cp3" hidden="1">{"'előző év december'!$A$2:$CP$214"}</definedName>
    <definedName name="_______________cp4" localSheetId="11" hidden="1">{"'előző év december'!$A$2:$CP$214"}</definedName>
    <definedName name="_______________cp4" localSheetId="12" hidden="1">{"'előző év december'!$A$2:$CP$214"}</definedName>
    <definedName name="_______________cp4" localSheetId="14" hidden="1">{"'előző év december'!$A$2:$CP$214"}</definedName>
    <definedName name="_______________cp4" localSheetId="15" hidden="1">{"'előző év december'!$A$2:$CP$214"}</definedName>
    <definedName name="_______________cp4" localSheetId="16" hidden="1">{"'előző év december'!$A$2:$CP$214"}</definedName>
    <definedName name="_______________cp4" localSheetId="17" hidden="1">{"'előző év december'!$A$2:$CP$214"}</definedName>
    <definedName name="_______________cp4" localSheetId="18" hidden="1">{"'előző év december'!$A$2:$CP$214"}</definedName>
    <definedName name="_______________cp4" localSheetId="19" hidden="1">{"'előző év december'!$A$2:$CP$214"}</definedName>
    <definedName name="_______________cp4" localSheetId="20" hidden="1">{"'előző év december'!$A$2:$CP$214"}</definedName>
    <definedName name="_______________cp4" localSheetId="21" hidden="1">{"'előző év december'!$A$2:$CP$214"}</definedName>
    <definedName name="_______________cp4" localSheetId="22" hidden="1">{"'előző év december'!$A$2:$CP$214"}</definedName>
    <definedName name="_______________cp4" localSheetId="23" hidden="1">{"'előző év december'!$A$2:$CP$214"}</definedName>
    <definedName name="_______________cp4" localSheetId="24" hidden="1">{"'előző év december'!$A$2:$CP$214"}</definedName>
    <definedName name="_______________cp4" localSheetId="25" hidden="1">{"'előző év december'!$A$2:$CP$214"}</definedName>
    <definedName name="_______________cp4" localSheetId="26" hidden="1">{"'előző év december'!$A$2:$CP$214"}</definedName>
    <definedName name="_______________cp4" localSheetId="27" hidden="1">{"'előző év december'!$A$2:$CP$214"}</definedName>
    <definedName name="_______________cp4" localSheetId="3" hidden="1">{"'előző év december'!$A$2:$CP$214"}</definedName>
    <definedName name="_______________cp4" localSheetId="30" hidden="1">{"'előző év december'!$A$2:$CP$214"}</definedName>
    <definedName name="_______________cp4" localSheetId="31" hidden="1">{"'előző év december'!$A$2:$CP$214"}</definedName>
    <definedName name="_______________cp4" localSheetId="32" hidden="1">{"'előző év december'!$A$2:$CP$214"}</definedName>
    <definedName name="_______________cp4" localSheetId="33" hidden="1">{"'előző év december'!$A$2:$CP$214"}</definedName>
    <definedName name="_______________cp4" localSheetId="36" hidden="1">{"'előző év december'!$A$2:$CP$214"}</definedName>
    <definedName name="_______________cp4" localSheetId="4" hidden="1">{"'előző év december'!$A$2:$CP$214"}</definedName>
    <definedName name="_______________cp4" localSheetId="5" hidden="1">{"'előző év december'!$A$2:$CP$214"}</definedName>
    <definedName name="_______________cp4" localSheetId="6" hidden="1">{"'előző év december'!$A$2:$CP$214"}</definedName>
    <definedName name="_______________cp4" localSheetId="7" hidden="1">{"'előző év december'!$A$2:$CP$214"}</definedName>
    <definedName name="_______________cp4" localSheetId="8" hidden="1">{"'előző év december'!$A$2:$CP$214"}</definedName>
    <definedName name="_______________cp4" localSheetId="9" hidden="1">{"'előző év december'!$A$2:$CP$214"}</definedName>
    <definedName name="_______________cp4" localSheetId="0" hidden="1">{"'előző év december'!$A$2:$CP$214"}</definedName>
    <definedName name="_______________cp4" hidden="1">{"'előző év december'!$A$2:$CP$214"}</definedName>
    <definedName name="_______________cp5" localSheetId="11" hidden="1">{"'előző év december'!$A$2:$CP$214"}</definedName>
    <definedName name="_______________cp5" localSheetId="12" hidden="1">{"'előző év december'!$A$2:$CP$214"}</definedName>
    <definedName name="_______________cp5" localSheetId="14" hidden="1">{"'előző év december'!$A$2:$CP$214"}</definedName>
    <definedName name="_______________cp5" localSheetId="15" hidden="1">{"'előző év december'!$A$2:$CP$214"}</definedName>
    <definedName name="_______________cp5" localSheetId="16" hidden="1">{"'előző év december'!$A$2:$CP$214"}</definedName>
    <definedName name="_______________cp5" localSheetId="17" hidden="1">{"'előző év december'!$A$2:$CP$214"}</definedName>
    <definedName name="_______________cp5" localSheetId="18" hidden="1">{"'előző év december'!$A$2:$CP$214"}</definedName>
    <definedName name="_______________cp5" localSheetId="19" hidden="1">{"'előző év december'!$A$2:$CP$214"}</definedName>
    <definedName name="_______________cp5" localSheetId="20" hidden="1">{"'előző év december'!$A$2:$CP$214"}</definedName>
    <definedName name="_______________cp5" localSheetId="21" hidden="1">{"'előző év december'!$A$2:$CP$214"}</definedName>
    <definedName name="_______________cp5" localSheetId="22" hidden="1">{"'előző év december'!$A$2:$CP$214"}</definedName>
    <definedName name="_______________cp5" localSheetId="23" hidden="1">{"'előző év december'!$A$2:$CP$214"}</definedName>
    <definedName name="_______________cp5" localSheetId="24" hidden="1">{"'előző év december'!$A$2:$CP$214"}</definedName>
    <definedName name="_______________cp5" localSheetId="25" hidden="1">{"'előző év december'!$A$2:$CP$214"}</definedName>
    <definedName name="_______________cp5" localSheetId="26" hidden="1">{"'előző év december'!$A$2:$CP$214"}</definedName>
    <definedName name="_______________cp5" localSheetId="27" hidden="1">{"'előző év december'!$A$2:$CP$214"}</definedName>
    <definedName name="_______________cp5" localSheetId="3" hidden="1">{"'előző év december'!$A$2:$CP$214"}</definedName>
    <definedName name="_______________cp5" localSheetId="30" hidden="1">{"'előző év december'!$A$2:$CP$214"}</definedName>
    <definedName name="_______________cp5" localSheetId="31" hidden="1">{"'előző év december'!$A$2:$CP$214"}</definedName>
    <definedName name="_______________cp5" localSheetId="32" hidden="1">{"'előző év december'!$A$2:$CP$214"}</definedName>
    <definedName name="_______________cp5" localSheetId="33" hidden="1">{"'előző év december'!$A$2:$CP$214"}</definedName>
    <definedName name="_______________cp5" localSheetId="36" hidden="1">{"'előző év december'!$A$2:$CP$214"}</definedName>
    <definedName name="_______________cp5" localSheetId="4" hidden="1">{"'előző év december'!$A$2:$CP$214"}</definedName>
    <definedName name="_______________cp5" localSheetId="5" hidden="1">{"'előző év december'!$A$2:$CP$214"}</definedName>
    <definedName name="_______________cp5" localSheetId="6" hidden="1">{"'előző év december'!$A$2:$CP$214"}</definedName>
    <definedName name="_______________cp5" localSheetId="7" hidden="1">{"'előző év december'!$A$2:$CP$214"}</definedName>
    <definedName name="_______________cp5" localSheetId="8" hidden="1">{"'előző év december'!$A$2:$CP$214"}</definedName>
    <definedName name="_______________cp5" localSheetId="9" hidden="1">{"'előző év december'!$A$2:$CP$214"}</definedName>
    <definedName name="_______________cp5" localSheetId="0" hidden="1">{"'előző év december'!$A$2:$CP$214"}</definedName>
    <definedName name="_______________cp5" hidden="1">{"'előző év december'!$A$2:$CP$214"}</definedName>
    <definedName name="_______________cp6" localSheetId="11" hidden="1">{"'előző év december'!$A$2:$CP$214"}</definedName>
    <definedName name="_______________cp6" localSheetId="12" hidden="1">{"'előző év december'!$A$2:$CP$214"}</definedName>
    <definedName name="_______________cp6" localSheetId="14" hidden="1">{"'előző év december'!$A$2:$CP$214"}</definedName>
    <definedName name="_______________cp6" localSheetId="15" hidden="1">{"'előző év december'!$A$2:$CP$214"}</definedName>
    <definedName name="_______________cp6" localSheetId="16" hidden="1">{"'előző év december'!$A$2:$CP$214"}</definedName>
    <definedName name="_______________cp6" localSheetId="17" hidden="1">{"'előző év december'!$A$2:$CP$214"}</definedName>
    <definedName name="_______________cp6" localSheetId="18" hidden="1">{"'előző év december'!$A$2:$CP$214"}</definedName>
    <definedName name="_______________cp6" localSheetId="19" hidden="1">{"'előző év december'!$A$2:$CP$214"}</definedName>
    <definedName name="_______________cp6" localSheetId="20" hidden="1">{"'előző év december'!$A$2:$CP$214"}</definedName>
    <definedName name="_______________cp6" localSheetId="21" hidden="1">{"'előző év december'!$A$2:$CP$214"}</definedName>
    <definedName name="_______________cp6" localSheetId="22" hidden="1">{"'előző év december'!$A$2:$CP$214"}</definedName>
    <definedName name="_______________cp6" localSheetId="23" hidden="1">{"'előző év december'!$A$2:$CP$214"}</definedName>
    <definedName name="_______________cp6" localSheetId="24" hidden="1">{"'előző év december'!$A$2:$CP$214"}</definedName>
    <definedName name="_______________cp6" localSheetId="25" hidden="1">{"'előző év december'!$A$2:$CP$214"}</definedName>
    <definedName name="_______________cp6" localSheetId="26" hidden="1">{"'előző év december'!$A$2:$CP$214"}</definedName>
    <definedName name="_______________cp6" localSheetId="27" hidden="1">{"'előző év december'!$A$2:$CP$214"}</definedName>
    <definedName name="_______________cp6" localSheetId="3" hidden="1">{"'előző év december'!$A$2:$CP$214"}</definedName>
    <definedName name="_______________cp6" localSheetId="30" hidden="1">{"'előző év december'!$A$2:$CP$214"}</definedName>
    <definedName name="_______________cp6" localSheetId="31" hidden="1">{"'előző év december'!$A$2:$CP$214"}</definedName>
    <definedName name="_______________cp6" localSheetId="32" hidden="1">{"'előző év december'!$A$2:$CP$214"}</definedName>
    <definedName name="_______________cp6" localSheetId="33" hidden="1">{"'előző év december'!$A$2:$CP$214"}</definedName>
    <definedName name="_______________cp6" localSheetId="36" hidden="1">{"'előző év december'!$A$2:$CP$214"}</definedName>
    <definedName name="_______________cp6" localSheetId="4" hidden="1">{"'előző év december'!$A$2:$CP$214"}</definedName>
    <definedName name="_______________cp6" localSheetId="5" hidden="1">{"'előző év december'!$A$2:$CP$214"}</definedName>
    <definedName name="_______________cp6" localSheetId="6" hidden="1">{"'előző év december'!$A$2:$CP$214"}</definedName>
    <definedName name="_______________cp6" localSheetId="7" hidden="1">{"'előző év december'!$A$2:$CP$214"}</definedName>
    <definedName name="_______________cp6" localSheetId="8" hidden="1">{"'előző év december'!$A$2:$CP$214"}</definedName>
    <definedName name="_______________cp6" localSheetId="9" hidden="1">{"'előző év december'!$A$2:$CP$214"}</definedName>
    <definedName name="_______________cp6" localSheetId="0" hidden="1">{"'előző év december'!$A$2:$CP$214"}</definedName>
    <definedName name="_______________cp6" hidden="1">{"'előző év december'!$A$2:$CP$214"}</definedName>
    <definedName name="_______________cp7" localSheetId="11" hidden="1">{"'előző év december'!$A$2:$CP$214"}</definedName>
    <definedName name="_______________cp7" localSheetId="12" hidden="1">{"'előző év december'!$A$2:$CP$214"}</definedName>
    <definedName name="_______________cp7" localSheetId="14" hidden="1">{"'előző év december'!$A$2:$CP$214"}</definedName>
    <definedName name="_______________cp7" localSheetId="15" hidden="1">{"'előző év december'!$A$2:$CP$214"}</definedName>
    <definedName name="_______________cp7" localSheetId="16" hidden="1">{"'előző év december'!$A$2:$CP$214"}</definedName>
    <definedName name="_______________cp7" localSheetId="17" hidden="1">{"'előző év december'!$A$2:$CP$214"}</definedName>
    <definedName name="_______________cp7" localSheetId="18" hidden="1">{"'előző év december'!$A$2:$CP$214"}</definedName>
    <definedName name="_______________cp7" localSheetId="19" hidden="1">{"'előző év december'!$A$2:$CP$214"}</definedName>
    <definedName name="_______________cp7" localSheetId="20" hidden="1">{"'előző év december'!$A$2:$CP$214"}</definedName>
    <definedName name="_______________cp7" localSheetId="21" hidden="1">{"'előző év december'!$A$2:$CP$214"}</definedName>
    <definedName name="_______________cp7" localSheetId="22" hidden="1">{"'előző év december'!$A$2:$CP$214"}</definedName>
    <definedName name="_______________cp7" localSheetId="23" hidden="1">{"'előző év december'!$A$2:$CP$214"}</definedName>
    <definedName name="_______________cp7" localSheetId="24" hidden="1">{"'előző év december'!$A$2:$CP$214"}</definedName>
    <definedName name="_______________cp7" localSheetId="25" hidden="1">{"'előző év december'!$A$2:$CP$214"}</definedName>
    <definedName name="_______________cp7" localSheetId="26" hidden="1">{"'előző év december'!$A$2:$CP$214"}</definedName>
    <definedName name="_______________cp7" localSheetId="27" hidden="1">{"'előző év december'!$A$2:$CP$214"}</definedName>
    <definedName name="_______________cp7" localSheetId="3" hidden="1">{"'előző év december'!$A$2:$CP$214"}</definedName>
    <definedName name="_______________cp7" localSheetId="30" hidden="1">{"'előző év december'!$A$2:$CP$214"}</definedName>
    <definedName name="_______________cp7" localSheetId="31" hidden="1">{"'előző év december'!$A$2:$CP$214"}</definedName>
    <definedName name="_______________cp7" localSheetId="32" hidden="1">{"'előző év december'!$A$2:$CP$214"}</definedName>
    <definedName name="_______________cp7" localSheetId="33" hidden="1">{"'előző év december'!$A$2:$CP$214"}</definedName>
    <definedName name="_______________cp7" localSheetId="36" hidden="1">{"'előző év december'!$A$2:$CP$214"}</definedName>
    <definedName name="_______________cp7" localSheetId="4" hidden="1">{"'előző év december'!$A$2:$CP$214"}</definedName>
    <definedName name="_______________cp7" localSheetId="5" hidden="1">{"'előző év december'!$A$2:$CP$214"}</definedName>
    <definedName name="_______________cp7" localSheetId="6" hidden="1">{"'előző év december'!$A$2:$CP$214"}</definedName>
    <definedName name="_______________cp7" localSheetId="7" hidden="1">{"'előző év december'!$A$2:$CP$214"}</definedName>
    <definedName name="_______________cp7" localSheetId="8" hidden="1">{"'előző év december'!$A$2:$CP$214"}</definedName>
    <definedName name="_______________cp7" localSheetId="9" hidden="1">{"'előző év december'!$A$2:$CP$214"}</definedName>
    <definedName name="_______________cp7" localSheetId="0" hidden="1">{"'előző év december'!$A$2:$CP$214"}</definedName>
    <definedName name="_______________cp7" hidden="1">{"'előző év december'!$A$2:$CP$214"}</definedName>
    <definedName name="_______________cp8" localSheetId="11" hidden="1">{"'előző év december'!$A$2:$CP$214"}</definedName>
    <definedName name="_______________cp8" localSheetId="12" hidden="1">{"'előző év december'!$A$2:$CP$214"}</definedName>
    <definedName name="_______________cp8" localSheetId="14" hidden="1">{"'előző év december'!$A$2:$CP$214"}</definedName>
    <definedName name="_______________cp8" localSheetId="15" hidden="1">{"'előző év december'!$A$2:$CP$214"}</definedName>
    <definedName name="_______________cp8" localSheetId="16" hidden="1">{"'előző év december'!$A$2:$CP$214"}</definedName>
    <definedName name="_______________cp8" localSheetId="17" hidden="1">{"'előző év december'!$A$2:$CP$214"}</definedName>
    <definedName name="_______________cp8" localSheetId="18" hidden="1">{"'előző év december'!$A$2:$CP$214"}</definedName>
    <definedName name="_______________cp8" localSheetId="19" hidden="1">{"'előző év december'!$A$2:$CP$214"}</definedName>
    <definedName name="_______________cp8" localSheetId="20" hidden="1">{"'előző év december'!$A$2:$CP$214"}</definedName>
    <definedName name="_______________cp8" localSheetId="21" hidden="1">{"'előző év december'!$A$2:$CP$214"}</definedName>
    <definedName name="_______________cp8" localSheetId="22" hidden="1">{"'előző év december'!$A$2:$CP$214"}</definedName>
    <definedName name="_______________cp8" localSheetId="23" hidden="1">{"'előző év december'!$A$2:$CP$214"}</definedName>
    <definedName name="_______________cp8" localSheetId="24" hidden="1">{"'előző év december'!$A$2:$CP$214"}</definedName>
    <definedName name="_______________cp8" localSheetId="25" hidden="1">{"'előző év december'!$A$2:$CP$214"}</definedName>
    <definedName name="_______________cp8" localSheetId="26" hidden="1">{"'előző év december'!$A$2:$CP$214"}</definedName>
    <definedName name="_______________cp8" localSheetId="27" hidden="1">{"'előző év december'!$A$2:$CP$214"}</definedName>
    <definedName name="_______________cp8" localSheetId="3" hidden="1">{"'előző év december'!$A$2:$CP$214"}</definedName>
    <definedName name="_______________cp8" localSheetId="30" hidden="1">{"'előző év december'!$A$2:$CP$214"}</definedName>
    <definedName name="_______________cp8" localSheetId="31" hidden="1">{"'előző év december'!$A$2:$CP$214"}</definedName>
    <definedName name="_______________cp8" localSheetId="32" hidden="1">{"'előző év december'!$A$2:$CP$214"}</definedName>
    <definedName name="_______________cp8" localSheetId="33" hidden="1">{"'előző év december'!$A$2:$CP$214"}</definedName>
    <definedName name="_______________cp8" localSheetId="36" hidden="1">{"'előző év december'!$A$2:$CP$214"}</definedName>
    <definedName name="_______________cp8" localSheetId="4" hidden="1">{"'előző év december'!$A$2:$CP$214"}</definedName>
    <definedName name="_______________cp8" localSheetId="5" hidden="1">{"'előző év december'!$A$2:$CP$214"}</definedName>
    <definedName name="_______________cp8" localSheetId="6" hidden="1">{"'előző év december'!$A$2:$CP$214"}</definedName>
    <definedName name="_______________cp8" localSheetId="7" hidden="1">{"'előző év december'!$A$2:$CP$214"}</definedName>
    <definedName name="_______________cp8" localSheetId="8" hidden="1">{"'előző év december'!$A$2:$CP$214"}</definedName>
    <definedName name="_______________cp8" localSheetId="9" hidden="1">{"'előző év december'!$A$2:$CP$214"}</definedName>
    <definedName name="_______________cp8" localSheetId="0" hidden="1">{"'előző év december'!$A$2:$CP$214"}</definedName>
    <definedName name="_______________cp8" hidden="1">{"'előző év december'!$A$2:$CP$214"}</definedName>
    <definedName name="_______________cp9" localSheetId="11" hidden="1">{"'előző év december'!$A$2:$CP$214"}</definedName>
    <definedName name="_______________cp9" localSheetId="12" hidden="1">{"'előző év december'!$A$2:$CP$214"}</definedName>
    <definedName name="_______________cp9" localSheetId="14" hidden="1">{"'előző év december'!$A$2:$CP$214"}</definedName>
    <definedName name="_______________cp9" localSheetId="15" hidden="1">{"'előző év december'!$A$2:$CP$214"}</definedName>
    <definedName name="_______________cp9" localSheetId="16" hidden="1">{"'előző év december'!$A$2:$CP$214"}</definedName>
    <definedName name="_______________cp9" localSheetId="17" hidden="1">{"'előző év december'!$A$2:$CP$214"}</definedName>
    <definedName name="_______________cp9" localSheetId="18" hidden="1">{"'előző év december'!$A$2:$CP$214"}</definedName>
    <definedName name="_______________cp9" localSheetId="19" hidden="1">{"'előző év december'!$A$2:$CP$214"}</definedName>
    <definedName name="_______________cp9" localSheetId="20" hidden="1">{"'előző év december'!$A$2:$CP$214"}</definedName>
    <definedName name="_______________cp9" localSheetId="21" hidden="1">{"'előző év december'!$A$2:$CP$214"}</definedName>
    <definedName name="_______________cp9" localSheetId="22" hidden="1">{"'előző év december'!$A$2:$CP$214"}</definedName>
    <definedName name="_______________cp9" localSheetId="23" hidden="1">{"'előző év december'!$A$2:$CP$214"}</definedName>
    <definedName name="_______________cp9" localSheetId="24" hidden="1">{"'előző év december'!$A$2:$CP$214"}</definedName>
    <definedName name="_______________cp9" localSheetId="25" hidden="1">{"'előző év december'!$A$2:$CP$214"}</definedName>
    <definedName name="_______________cp9" localSheetId="26" hidden="1">{"'előző év december'!$A$2:$CP$214"}</definedName>
    <definedName name="_______________cp9" localSheetId="27" hidden="1">{"'előző év december'!$A$2:$CP$214"}</definedName>
    <definedName name="_______________cp9" localSheetId="3" hidden="1">{"'előző év december'!$A$2:$CP$214"}</definedName>
    <definedName name="_______________cp9" localSheetId="30" hidden="1">{"'előző év december'!$A$2:$CP$214"}</definedName>
    <definedName name="_______________cp9" localSheetId="31" hidden="1">{"'előző év december'!$A$2:$CP$214"}</definedName>
    <definedName name="_______________cp9" localSheetId="32" hidden="1">{"'előző év december'!$A$2:$CP$214"}</definedName>
    <definedName name="_______________cp9" localSheetId="33" hidden="1">{"'előző év december'!$A$2:$CP$214"}</definedName>
    <definedName name="_______________cp9" localSheetId="36" hidden="1">{"'előző év december'!$A$2:$CP$214"}</definedName>
    <definedName name="_______________cp9" localSheetId="4" hidden="1">{"'előző év december'!$A$2:$CP$214"}</definedName>
    <definedName name="_______________cp9" localSheetId="5" hidden="1">{"'előző év december'!$A$2:$CP$214"}</definedName>
    <definedName name="_______________cp9" localSheetId="6" hidden="1">{"'előző év december'!$A$2:$CP$214"}</definedName>
    <definedName name="_______________cp9" localSheetId="7" hidden="1">{"'előző év december'!$A$2:$CP$214"}</definedName>
    <definedName name="_______________cp9" localSheetId="8" hidden="1">{"'előző év december'!$A$2:$CP$214"}</definedName>
    <definedName name="_______________cp9" localSheetId="9" hidden="1">{"'előző év december'!$A$2:$CP$214"}</definedName>
    <definedName name="_______________cp9" localSheetId="0" hidden="1">{"'előző év december'!$A$2:$CP$214"}</definedName>
    <definedName name="_______________cp9" hidden="1">{"'előző év december'!$A$2:$CP$214"}</definedName>
    <definedName name="_______________cpr2" localSheetId="11" hidden="1">{"'előző év december'!$A$2:$CP$214"}</definedName>
    <definedName name="_______________cpr2" localSheetId="12" hidden="1">{"'előző év december'!$A$2:$CP$214"}</definedName>
    <definedName name="_______________cpr2" localSheetId="14" hidden="1">{"'előző év december'!$A$2:$CP$214"}</definedName>
    <definedName name="_______________cpr2" localSheetId="15" hidden="1">{"'előző év december'!$A$2:$CP$214"}</definedName>
    <definedName name="_______________cpr2" localSheetId="16" hidden="1">{"'előző év december'!$A$2:$CP$214"}</definedName>
    <definedName name="_______________cpr2" localSheetId="17" hidden="1">{"'előző év december'!$A$2:$CP$214"}</definedName>
    <definedName name="_______________cpr2" localSheetId="18" hidden="1">{"'előző év december'!$A$2:$CP$214"}</definedName>
    <definedName name="_______________cpr2" localSheetId="19" hidden="1">{"'előző év december'!$A$2:$CP$214"}</definedName>
    <definedName name="_______________cpr2" localSheetId="20" hidden="1">{"'előző év december'!$A$2:$CP$214"}</definedName>
    <definedName name="_______________cpr2" localSheetId="21" hidden="1">{"'előző év december'!$A$2:$CP$214"}</definedName>
    <definedName name="_______________cpr2" localSheetId="22" hidden="1">{"'előző év december'!$A$2:$CP$214"}</definedName>
    <definedName name="_______________cpr2" localSheetId="23" hidden="1">{"'előző év december'!$A$2:$CP$214"}</definedName>
    <definedName name="_______________cpr2" localSheetId="24" hidden="1">{"'előző év december'!$A$2:$CP$214"}</definedName>
    <definedName name="_______________cpr2" localSheetId="25" hidden="1">{"'előző év december'!$A$2:$CP$214"}</definedName>
    <definedName name="_______________cpr2" localSheetId="26" hidden="1">{"'előző év december'!$A$2:$CP$214"}</definedName>
    <definedName name="_______________cpr2" localSheetId="27" hidden="1">{"'előző év december'!$A$2:$CP$214"}</definedName>
    <definedName name="_______________cpr2" localSheetId="3" hidden="1">{"'előző év december'!$A$2:$CP$214"}</definedName>
    <definedName name="_______________cpr2" localSheetId="30" hidden="1">{"'előző év december'!$A$2:$CP$214"}</definedName>
    <definedName name="_______________cpr2" localSheetId="31" hidden="1">{"'előző év december'!$A$2:$CP$214"}</definedName>
    <definedName name="_______________cpr2" localSheetId="32" hidden="1">{"'előző év december'!$A$2:$CP$214"}</definedName>
    <definedName name="_______________cpr2" localSheetId="33" hidden="1">{"'előző év december'!$A$2:$CP$214"}</definedName>
    <definedName name="_______________cpr2" localSheetId="36" hidden="1">{"'előző év december'!$A$2:$CP$214"}</definedName>
    <definedName name="_______________cpr2" localSheetId="4" hidden="1">{"'előző év december'!$A$2:$CP$214"}</definedName>
    <definedName name="_______________cpr2" localSheetId="5" hidden="1">{"'előző év december'!$A$2:$CP$214"}</definedName>
    <definedName name="_______________cpr2" localSheetId="6" hidden="1">{"'előző év december'!$A$2:$CP$214"}</definedName>
    <definedName name="_______________cpr2" localSheetId="7" hidden="1">{"'előző év december'!$A$2:$CP$214"}</definedName>
    <definedName name="_______________cpr2" localSheetId="8" hidden="1">{"'előző év december'!$A$2:$CP$214"}</definedName>
    <definedName name="_______________cpr2" localSheetId="9" hidden="1">{"'előző év december'!$A$2:$CP$214"}</definedName>
    <definedName name="_______________cpr2" localSheetId="0" hidden="1">{"'előző év december'!$A$2:$CP$214"}</definedName>
    <definedName name="_______________cpr2" hidden="1">{"'előző év december'!$A$2:$CP$214"}</definedName>
    <definedName name="_______________cpr3" localSheetId="11" hidden="1">{"'előző év december'!$A$2:$CP$214"}</definedName>
    <definedName name="_______________cpr3" localSheetId="12" hidden="1">{"'előző év december'!$A$2:$CP$214"}</definedName>
    <definedName name="_______________cpr3" localSheetId="14" hidden="1">{"'előző év december'!$A$2:$CP$214"}</definedName>
    <definedName name="_______________cpr3" localSheetId="15" hidden="1">{"'előző év december'!$A$2:$CP$214"}</definedName>
    <definedName name="_______________cpr3" localSheetId="16" hidden="1">{"'előző év december'!$A$2:$CP$214"}</definedName>
    <definedName name="_______________cpr3" localSheetId="17" hidden="1">{"'előző év december'!$A$2:$CP$214"}</definedName>
    <definedName name="_______________cpr3" localSheetId="18" hidden="1">{"'előző év december'!$A$2:$CP$214"}</definedName>
    <definedName name="_______________cpr3" localSheetId="19" hidden="1">{"'előző év december'!$A$2:$CP$214"}</definedName>
    <definedName name="_______________cpr3" localSheetId="20" hidden="1">{"'előző év december'!$A$2:$CP$214"}</definedName>
    <definedName name="_______________cpr3" localSheetId="21" hidden="1">{"'előző év december'!$A$2:$CP$214"}</definedName>
    <definedName name="_______________cpr3" localSheetId="22" hidden="1">{"'előző év december'!$A$2:$CP$214"}</definedName>
    <definedName name="_______________cpr3" localSheetId="23" hidden="1">{"'előző év december'!$A$2:$CP$214"}</definedName>
    <definedName name="_______________cpr3" localSheetId="24" hidden="1">{"'előző év december'!$A$2:$CP$214"}</definedName>
    <definedName name="_______________cpr3" localSheetId="25" hidden="1">{"'előző év december'!$A$2:$CP$214"}</definedName>
    <definedName name="_______________cpr3" localSheetId="26" hidden="1">{"'előző év december'!$A$2:$CP$214"}</definedName>
    <definedName name="_______________cpr3" localSheetId="27" hidden="1">{"'előző év december'!$A$2:$CP$214"}</definedName>
    <definedName name="_______________cpr3" localSheetId="3" hidden="1">{"'előző év december'!$A$2:$CP$214"}</definedName>
    <definedName name="_______________cpr3" localSheetId="30" hidden="1">{"'előző év december'!$A$2:$CP$214"}</definedName>
    <definedName name="_______________cpr3" localSheetId="31" hidden="1">{"'előző év december'!$A$2:$CP$214"}</definedName>
    <definedName name="_______________cpr3" localSheetId="32" hidden="1">{"'előző év december'!$A$2:$CP$214"}</definedName>
    <definedName name="_______________cpr3" localSheetId="33" hidden="1">{"'előző év december'!$A$2:$CP$214"}</definedName>
    <definedName name="_______________cpr3" localSheetId="36" hidden="1">{"'előző év december'!$A$2:$CP$214"}</definedName>
    <definedName name="_______________cpr3" localSheetId="4" hidden="1">{"'előző év december'!$A$2:$CP$214"}</definedName>
    <definedName name="_______________cpr3" localSheetId="5" hidden="1">{"'előző év december'!$A$2:$CP$214"}</definedName>
    <definedName name="_______________cpr3" localSheetId="6" hidden="1">{"'előző év december'!$A$2:$CP$214"}</definedName>
    <definedName name="_______________cpr3" localSheetId="7" hidden="1">{"'előző év december'!$A$2:$CP$214"}</definedName>
    <definedName name="_______________cpr3" localSheetId="8" hidden="1">{"'előző év december'!$A$2:$CP$214"}</definedName>
    <definedName name="_______________cpr3" localSheetId="9" hidden="1">{"'előző év december'!$A$2:$CP$214"}</definedName>
    <definedName name="_______________cpr3" localSheetId="0" hidden="1">{"'előző év december'!$A$2:$CP$214"}</definedName>
    <definedName name="_______________cpr3" hidden="1">{"'előző év december'!$A$2:$CP$214"}</definedName>
    <definedName name="_______________cpr4" localSheetId="11" hidden="1">{"'előző év december'!$A$2:$CP$214"}</definedName>
    <definedName name="_______________cpr4" localSheetId="12" hidden="1">{"'előző év december'!$A$2:$CP$214"}</definedName>
    <definedName name="_______________cpr4" localSheetId="14" hidden="1">{"'előző év december'!$A$2:$CP$214"}</definedName>
    <definedName name="_______________cpr4" localSheetId="15" hidden="1">{"'előző év december'!$A$2:$CP$214"}</definedName>
    <definedName name="_______________cpr4" localSheetId="16" hidden="1">{"'előző év december'!$A$2:$CP$214"}</definedName>
    <definedName name="_______________cpr4" localSheetId="17" hidden="1">{"'előző év december'!$A$2:$CP$214"}</definedName>
    <definedName name="_______________cpr4" localSheetId="18" hidden="1">{"'előző év december'!$A$2:$CP$214"}</definedName>
    <definedName name="_______________cpr4" localSheetId="19" hidden="1">{"'előző év december'!$A$2:$CP$214"}</definedName>
    <definedName name="_______________cpr4" localSheetId="20" hidden="1">{"'előző év december'!$A$2:$CP$214"}</definedName>
    <definedName name="_______________cpr4" localSheetId="21" hidden="1">{"'előző év december'!$A$2:$CP$214"}</definedName>
    <definedName name="_______________cpr4" localSheetId="22" hidden="1">{"'előző év december'!$A$2:$CP$214"}</definedName>
    <definedName name="_______________cpr4" localSheetId="23" hidden="1">{"'előző év december'!$A$2:$CP$214"}</definedName>
    <definedName name="_______________cpr4" localSheetId="24" hidden="1">{"'előző év december'!$A$2:$CP$214"}</definedName>
    <definedName name="_______________cpr4" localSheetId="25" hidden="1">{"'előző év december'!$A$2:$CP$214"}</definedName>
    <definedName name="_______________cpr4" localSheetId="26" hidden="1">{"'előző év december'!$A$2:$CP$214"}</definedName>
    <definedName name="_______________cpr4" localSheetId="27" hidden="1">{"'előző év december'!$A$2:$CP$214"}</definedName>
    <definedName name="_______________cpr4" localSheetId="3" hidden="1">{"'előző év december'!$A$2:$CP$214"}</definedName>
    <definedName name="_______________cpr4" localSheetId="30" hidden="1">{"'előző év december'!$A$2:$CP$214"}</definedName>
    <definedName name="_______________cpr4" localSheetId="31" hidden="1">{"'előző év december'!$A$2:$CP$214"}</definedName>
    <definedName name="_______________cpr4" localSheetId="32" hidden="1">{"'előző év december'!$A$2:$CP$214"}</definedName>
    <definedName name="_______________cpr4" localSheetId="33" hidden="1">{"'előző év december'!$A$2:$CP$214"}</definedName>
    <definedName name="_______________cpr4" localSheetId="36" hidden="1">{"'előző év december'!$A$2:$CP$214"}</definedName>
    <definedName name="_______________cpr4" localSheetId="4" hidden="1">{"'előző év december'!$A$2:$CP$214"}</definedName>
    <definedName name="_______________cpr4" localSheetId="5" hidden="1">{"'előző év december'!$A$2:$CP$214"}</definedName>
    <definedName name="_______________cpr4" localSheetId="6" hidden="1">{"'előző év december'!$A$2:$CP$214"}</definedName>
    <definedName name="_______________cpr4" localSheetId="7" hidden="1">{"'előző év december'!$A$2:$CP$214"}</definedName>
    <definedName name="_______________cpr4" localSheetId="8" hidden="1">{"'előző év december'!$A$2:$CP$214"}</definedName>
    <definedName name="_______________cpr4" localSheetId="9" hidden="1">{"'előző év december'!$A$2:$CP$214"}</definedName>
    <definedName name="_______________cpr4" localSheetId="0" hidden="1">{"'előző év december'!$A$2:$CP$214"}</definedName>
    <definedName name="_______________cpr4" hidden="1">{"'előző év december'!$A$2:$CP$214"}</definedName>
    <definedName name="______________cp1" localSheetId="11" hidden="1">{"'előző év december'!$A$2:$CP$214"}</definedName>
    <definedName name="______________cp1" localSheetId="12" hidden="1">{"'előző év december'!$A$2:$CP$214"}</definedName>
    <definedName name="______________cp1" localSheetId="14" hidden="1">{"'előző év december'!$A$2:$CP$214"}</definedName>
    <definedName name="______________cp1" localSheetId="15" hidden="1">{"'előző év december'!$A$2:$CP$214"}</definedName>
    <definedName name="______________cp1" localSheetId="16" hidden="1">{"'előző év december'!$A$2:$CP$214"}</definedName>
    <definedName name="______________cp1" localSheetId="17" hidden="1">{"'előző év december'!$A$2:$CP$214"}</definedName>
    <definedName name="______________cp1" localSheetId="18" hidden="1">{"'előző év december'!$A$2:$CP$214"}</definedName>
    <definedName name="______________cp1" localSheetId="19" hidden="1">{"'előző év december'!$A$2:$CP$214"}</definedName>
    <definedName name="______________cp1" localSheetId="20" hidden="1">{"'előző év december'!$A$2:$CP$214"}</definedName>
    <definedName name="______________cp1" localSheetId="21" hidden="1">{"'előző év december'!$A$2:$CP$214"}</definedName>
    <definedName name="______________cp1" localSheetId="22" hidden="1">{"'előző év december'!$A$2:$CP$214"}</definedName>
    <definedName name="______________cp1" localSheetId="23" hidden="1">{"'előző év december'!$A$2:$CP$214"}</definedName>
    <definedName name="______________cp1" localSheetId="24" hidden="1">{"'előző év december'!$A$2:$CP$214"}</definedName>
    <definedName name="______________cp1" localSheetId="25" hidden="1">{"'előző év december'!$A$2:$CP$214"}</definedName>
    <definedName name="______________cp1" localSheetId="26" hidden="1">{"'előző év december'!$A$2:$CP$214"}</definedName>
    <definedName name="______________cp1" localSheetId="27" hidden="1">{"'előző év december'!$A$2:$CP$214"}</definedName>
    <definedName name="______________cp1" localSheetId="3" hidden="1">{"'előző év december'!$A$2:$CP$214"}</definedName>
    <definedName name="______________cp1" localSheetId="30" hidden="1">{"'előző év december'!$A$2:$CP$214"}</definedName>
    <definedName name="______________cp1" localSheetId="31" hidden="1">{"'előző év december'!$A$2:$CP$214"}</definedName>
    <definedName name="______________cp1" localSheetId="32" hidden="1">{"'előző év december'!$A$2:$CP$214"}</definedName>
    <definedName name="______________cp1" localSheetId="33" hidden="1">{"'előző év december'!$A$2:$CP$214"}</definedName>
    <definedName name="______________cp1" localSheetId="36" hidden="1">{"'előző év december'!$A$2:$CP$214"}</definedName>
    <definedName name="______________cp1" localSheetId="4" hidden="1">{"'előző év december'!$A$2:$CP$214"}</definedName>
    <definedName name="______________cp1" localSheetId="5" hidden="1">{"'előző év december'!$A$2:$CP$214"}</definedName>
    <definedName name="______________cp1" localSheetId="6" hidden="1">{"'előző év december'!$A$2:$CP$214"}</definedName>
    <definedName name="______________cp1" localSheetId="7" hidden="1">{"'előző év december'!$A$2:$CP$214"}</definedName>
    <definedName name="______________cp1" localSheetId="8" hidden="1">{"'előző év december'!$A$2:$CP$214"}</definedName>
    <definedName name="______________cp1" localSheetId="9" hidden="1">{"'előző év december'!$A$2:$CP$214"}</definedName>
    <definedName name="______________cp1" localSheetId="0" hidden="1">{"'előző év december'!$A$2:$CP$214"}</definedName>
    <definedName name="______________cp1" hidden="1">{"'előző év december'!$A$2:$CP$214"}</definedName>
    <definedName name="______________cp10" localSheetId="11" hidden="1">{"'előző év december'!$A$2:$CP$214"}</definedName>
    <definedName name="______________cp10" localSheetId="12" hidden="1">{"'előző év december'!$A$2:$CP$214"}</definedName>
    <definedName name="______________cp10" localSheetId="14" hidden="1">{"'előző év december'!$A$2:$CP$214"}</definedName>
    <definedName name="______________cp10" localSheetId="15" hidden="1">{"'előző év december'!$A$2:$CP$214"}</definedName>
    <definedName name="______________cp10" localSheetId="16" hidden="1">{"'előző év december'!$A$2:$CP$214"}</definedName>
    <definedName name="______________cp10" localSheetId="17" hidden="1">{"'előző év december'!$A$2:$CP$214"}</definedName>
    <definedName name="______________cp10" localSheetId="18" hidden="1">{"'előző év december'!$A$2:$CP$214"}</definedName>
    <definedName name="______________cp10" localSheetId="19" hidden="1">{"'előző év december'!$A$2:$CP$214"}</definedName>
    <definedName name="______________cp10" localSheetId="20" hidden="1">{"'előző év december'!$A$2:$CP$214"}</definedName>
    <definedName name="______________cp10" localSheetId="21" hidden="1">{"'előző év december'!$A$2:$CP$214"}</definedName>
    <definedName name="______________cp10" localSheetId="22" hidden="1">{"'előző év december'!$A$2:$CP$214"}</definedName>
    <definedName name="______________cp10" localSheetId="23" hidden="1">{"'előző év december'!$A$2:$CP$214"}</definedName>
    <definedName name="______________cp10" localSheetId="24" hidden="1">{"'előző év december'!$A$2:$CP$214"}</definedName>
    <definedName name="______________cp10" localSheetId="25" hidden="1">{"'előző év december'!$A$2:$CP$214"}</definedName>
    <definedName name="______________cp10" localSheetId="26" hidden="1">{"'előző év december'!$A$2:$CP$214"}</definedName>
    <definedName name="______________cp10" localSheetId="27" hidden="1">{"'előző év december'!$A$2:$CP$214"}</definedName>
    <definedName name="______________cp10" localSheetId="3" hidden="1">{"'előző év december'!$A$2:$CP$214"}</definedName>
    <definedName name="______________cp10" localSheetId="30" hidden="1">{"'előző év december'!$A$2:$CP$214"}</definedName>
    <definedName name="______________cp10" localSheetId="31" hidden="1">{"'előző év december'!$A$2:$CP$214"}</definedName>
    <definedName name="______________cp10" localSheetId="32" hidden="1">{"'előző év december'!$A$2:$CP$214"}</definedName>
    <definedName name="______________cp10" localSheetId="33" hidden="1">{"'előző év december'!$A$2:$CP$214"}</definedName>
    <definedName name="______________cp10" localSheetId="36" hidden="1">{"'előző év december'!$A$2:$CP$214"}</definedName>
    <definedName name="______________cp10" localSheetId="4" hidden="1">{"'előző év december'!$A$2:$CP$214"}</definedName>
    <definedName name="______________cp10" localSheetId="5" hidden="1">{"'előző év december'!$A$2:$CP$214"}</definedName>
    <definedName name="______________cp10" localSheetId="6" hidden="1">{"'előző év december'!$A$2:$CP$214"}</definedName>
    <definedName name="______________cp10" localSheetId="7" hidden="1">{"'előző év december'!$A$2:$CP$214"}</definedName>
    <definedName name="______________cp10" localSheetId="8" hidden="1">{"'előző év december'!$A$2:$CP$214"}</definedName>
    <definedName name="______________cp10" localSheetId="9" hidden="1">{"'előző év december'!$A$2:$CP$214"}</definedName>
    <definedName name="______________cp10" localSheetId="0" hidden="1">{"'előző év december'!$A$2:$CP$214"}</definedName>
    <definedName name="______________cp10" hidden="1">{"'előző év december'!$A$2:$CP$214"}</definedName>
    <definedName name="______________cp11" localSheetId="11" hidden="1">{"'előző év december'!$A$2:$CP$214"}</definedName>
    <definedName name="______________cp11" localSheetId="12" hidden="1">{"'előző év december'!$A$2:$CP$214"}</definedName>
    <definedName name="______________cp11" localSheetId="14" hidden="1">{"'előző év december'!$A$2:$CP$214"}</definedName>
    <definedName name="______________cp11" localSheetId="15" hidden="1">{"'előző év december'!$A$2:$CP$214"}</definedName>
    <definedName name="______________cp11" localSheetId="16" hidden="1">{"'előző év december'!$A$2:$CP$214"}</definedName>
    <definedName name="______________cp11" localSheetId="17" hidden="1">{"'előző év december'!$A$2:$CP$214"}</definedName>
    <definedName name="______________cp11" localSheetId="18" hidden="1">{"'előző év december'!$A$2:$CP$214"}</definedName>
    <definedName name="______________cp11" localSheetId="19" hidden="1">{"'előző év december'!$A$2:$CP$214"}</definedName>
    <definedName name="______________cp11" localSheetId="20" hidden="1">{"'előző év december'!$A$2:$CP$214"}</definedName>
    <definedName name="______________cp11" localSheetId="21" hidden="1">{"'előző év december'!$A$2:$CP$214"}</definedName>
    <definedName name="______________cp11" localSheetId="22" hidden="1">{"'előző év december'!$A$2:$CP$214"}</definedName>
    <definedName name="______________cp11" localSheetId="23" hidden="1">{"'előző év december'!$A$2:$CP$214"}</definedName>
    <definedName name="______________cp11" localSheetId="24" hidden="1">{"'előző év december'!$A$2:$CP$214"}</definedName>
    <definedName name="______________cp11" localSheetId="25" hidden="1">{"'előző év december'!$A$2:$CP$214"}</definedName>
    <definedName name="______________cp11" localSheetId="26" hidden="1">{"'előző év december'!$A$2:$CP$214"}</definedName>
    <definedName name="______________cp11" localSheetId="27" hidden="1">{"'előző év december'!$A$2:$CP$214"}</definedName>
    <definedName name="______________cp11" localSheetId="3" hidden="1">{"'előző év december'!$A$2:$CP$214"}</definedName>
    <definedName name="______________cp11" localSheetId="30" hidden="1">{"'előző év december'!$A$2:$CP$214"}</definedName>
    <definedName name="______________cp11" localSheetId="31" hidden="1">{"'előző év december'!$A$2:$CP$214"}</definedName>
    <definedName name="______________cp11" localSheetId="32" hidden="1">{"'előző év december'!$A$2:$CP$214"}</definedName>
    <definedName name="______________cp11" localSheetId="33" hidden="1">{"'előző év december'!$A$2:$CP$214"}</definedName>
    <definedName name="______________cp11" localSheetId="36" hidden="1">{"'előző év december'!$A$2:$CP$214"}</definedName>
    <definedName name="______________cp11" localSheetId="4" hidden="1">{"'előző év december'!$A$2:$CP$214"}</definedName>
    <definedName name="______________cp11" localSheetId="5" hidden="1">{"'előző év december'!$A$2:$CP$214"}</definedName>
    <definedName name="______________cp11" localSheetId="6" hidden="1">{"'előző év december'!$A$2:$CP$214"}</definedName>
    <definedName name="______________cp11" localSheetId="7" hidden="1">{"'előző év december'!$A$2:$CP$214"}</definedName>
    <definedName name="______________cp11" localSheetId="8" hidden="1">{"'előző év december'!$A$2:$CP$214"}</definedName>
    <definedName name="______________cp11" localSheetId="9" hidden="1">{"'előző év december'!$A$2:$CP$214"}</definedName>
    <definedName name="______________cp11" localSheetId="0" hidden="1">{"'előző év december'!$A$2:$CP$214"}</definedName>
    <definedName name="______________cp11" hidden="1">{"'előző év december'!$A$2:$CP$214"}</definedName>
    <definedName name="______________cp2" localSheetId="11" hidden="1">{"'előző év december'!$A$2:$CP$214"}</definedName>
    <definedName name="______________cp2" localSheetId="12" hidden="1">{"'előző év december'!$A$2:$CP$214"}</definedName>
    <definedName name="______________cp2" localSheetId="14" hidden="1">{"'előző év december'!$A$2:$CP$214"}</definedName>
    <definedName name="______________cp2" localSheetId="15" hidden="1">{"'előző év december'!$A$2:$CP$214"}</definedName>
    <definedName name="______________cp2" localSheetId="16" hidden="1">{"'előző év december'!$A$2:$CP$214"}</definedName>
    <definedName name="______________cp2" localSheetId="17" hidden="1">{"'előző év december'!$A$2:$CP$214"}</definedName>
    <definedName name="______________cp2" localSheetId="18" hidden="1">{"'előző év december'!$A$2:$CP$214"}</definedName>
    <definedName name="______________cp2" localSheetId="19" hidden="1">{"'előző év december'!$A$2:$CP$214"}</definedName>
    <definedName name="______________cp2" localSheetId="20" hidden="1">{"'előző év december'!$A$2:$CP$214"}</definedName>
    <definedName name="______________cp2" localSheetId="21" hidden="1">{"'előző év december'!$A$2:$CP$214"}</definedName>
    <definedName name="______________cp2" localSheetId="22" hidden="1">{"'előző év december'!$A$2:$CP$214"}</definedName>
    <definedName name="______________cp2" localSheetId="23" hidden="1">{"'előző év december'!$A$2:$CP$214"}</definedName>
    <definedName name="______________cp2" localSheetId="24" hidden="1">{"'előző év december'!$A$2:$CP$214"}</definedName>
    <definedName name="______________cp2" localSheetId="25" hidden="1">{"'előző év december'!$A$2:$CP$214"}</definedName>
    <definedName name="______________cp2" localSheetId="26" hidden="1">{"'előző év december'!$A$2:$CP$214"}</definedName>
    <definedName name="______________cp2" localSheetId="27" hidden="1">{"'előző év december'!$A$2:$CP$214"}</definedName>
    <definedName name="______________cp2" localSheetId="3" hidden="1">{"'előző év december'!$A$2:$CP$214"}</definedName>
    <definedName name="______________cp2" localSheetId="30" hidden="1">{"'előző év december'!$A$2:$CP$214"}</definedName>
    <definedName name="______________cp2" localSheetId="31" hidden="1">{"'előző év december'!$A$2:$CP$214"}</definedName>
    <definedName name="______________cp2" localSheetId="32" hidden="1">{"'előző év december'!$A$2:$CP$214"}</definedName>
    <definedName name="______________cp2" localSheetId="33" hidden="1">{"'előző év december'!$A$2:$CP$214"}</definedName>
    <definedName name="______________cp2" localSheetId="36" hidden="1">{"'előző év december'!$A$2:$CP$214"}</definedName>
    <definedName name="______________cp2" localSheetId="4" hidden="1">{"'előző év december'!$A$2:$CP$214"}</definedName>
    <definedName name="______________cp2" localSheetId="5" hidden="1">{"'előző év december'!$A$2:$CP$214"}</definedName>
    <definedName name="______________cp2" localSheetId="6" hidden="1">{"'előző év december'!$A$2:$CP$214"}</definedName>
    <definedName name="______________cp2" localSheetId="7" hidden="1">{"'előző év december'!$A$2:$CP$214"}</definedName>
    <definedName name="______________cp2" localSheetId="8" hidden="1">{"'előző év december'!$A$2:$CP$214"}</definedName>
    <definedName name="______________cp2" localSheetId="9" hidden="1">{"'előző év december'!$A$2:$CP$214"}</definedName>
    <definedName name="______________cp2" localSheetId="0" hidden="1">{"'előző év december'!$A$2:$CP$214"}</definedName>
    <definedName name="______________cp2" hidden="1">{"'előző év december'!$A$2:$CP$214"}</definedName>
    <definedName name="______________cp3" localSheetId="11" hidden="1">{"'előző év december'!$A$2:$CP$214"}</definedName>
    <definedName name="______________cp3" localSheetId="12" hidden="1">{"'előző év december'!$A$2:$CP$214"}</definedName>
    <definedName name="______________cp3" localSheetId="14" hidden="1">{"'előző év december'!$A$2:$CP$214"}</definedName>
    <definedName name="______________cp3" localSheetId="15" hidden="1">{"'előző év december'!$A$2:$CP$214"}</definedName>
    <definedName name="______________cp3" localSheetId="16" hidden="1">{"'előző év december'!$A$2:$CP$214"}</definedName>
    <definedName name="______________cp3" localSheetId="17" hidden="1">{"'előző év december'!$A$2:$CP$214"}</definedName>
    <definedName name="______________cp3" localSheetId="18" hidden="1">{"'előző év december'!$A$2:$CP$214"}</definedName>
    <definedName name="______________cp3" localSheetId="19" hidden="1">{"'előző év december'!$A$2:$CP$214"}</definedName>
    <definedName name="______________cp3" localSheetId="20" hidden="1">{"'előző év december'!$A$2:$CP$214"}</definedName>
    <definedName name="______________cp3" localSheetId="21" hidden="1">{"'előző év december'!$A$2:$CP$214"}</definedName>
    <definedName name="______________cp3" localSheetId="22" hidden="1">{"'előző év december'!$A$2:$CP$214"}</definedName>
    <definedName name="______________cp3" localSheetId="23" hidden="1">{"'előző év december'!$A$2:$CP$214"}</definedName>
    <definedName name="______________cp3" localSheetId="24" hidden="1">{"'előző év december'!$A$2:$CP$214"}</definedName>
    <definedName name="______________cp3" localSheetId="25" hidden="1">{"'előző év december'!$A$2:$CP$214"}</definedName>
    <definedName name="______________cp3" localSheetId="26" hidden="1">{"'előző év december'!$A$2:$CP$214"}</definedName>
    <definedName name="______________cp3" localSheetId="27" hidden="1">{"'előző év december'!$A$2:$CP$214"}</definedName>
    <definedName name="______________cp3" localSheetId="3" hidden="1">{"'előző év december'!$A$2:$CP$214"}</definedName>
    <definedName name="______________cp3" localSheetId="30" hidden="1">{"'előző év december'!$A$2:$CP$214"}</definedName>
    <definedName name="______________cp3" localSheetId="31" hidden="1">{"'előző év december'!$A$2:$CP$214"}</definedName>
    <definedName name="______________cp3" localSheetId="32" hidden="1">{"'előző év december'!$A$2:$CP$214"}</definedName>
    <definedName name="______________cp3" localSheetId="33" hidden="1">{"'előző év december'!$A$2:$CP$214"}</definedName>
    <definedName name="______________cp3" localSheetId="36" hidden="1">{"'előző év december'!$A$2:$CP$214"}</definedName>
    <definedName name="______________cp3" localSheetId="4" hidden="1">{"'előző év december'!$A$2:$CP$214"}</definedName>
    <definedName name="______________cp3" localSheetId="5" hidden="1">{"'előző év december'!$A$2:$CP$214"}</definedName>
    <definedName name="______________cp3" localSheetId="6" hidden="1">{"'előző év december'!$A$2:$CP$214"}</definedName>
    <definedName name="______________cp3" localSheetId="7" hidden="1">{"'előző év december'!$A$2:$CP$214"}</definedName>
    <definedName name="______________cp3" localSheetId="8" hidden="1">{"'előző év december'!$A$2:$CP$214"}</definedName>
    <definedName name="______________cp3" localSheetId="9" hidden="1">{"'előző év december'!$A$2:$CP$214"}</definedName>
    <definedName name="______________cp3" localSheetId="0" hidden="1">{"'előző év december'!$A$2:$CP$214"}</definedName>
    <definedName name="______________cp3" hidden="1">{"'előző év december'!$A$2:$CP$214"}</definedName>
    <definedName name="______________cp4" localSheetId="11" hidden="1">{"'előző év december'!$A$2:$CP$214"}</definedName>
    <definedName name="______________cp4" localSheetId="12" hidden="1">{"'előző év december'!$A$2:$CP$214"}</definedName>
    <definedName name="______________cp4" localSheetId="14" hidden="1">{"'előző év december'!$A$2:$CP$214"}</definedName>
    <definedName name="______________cp4" localSheetId="15" hidden="1">{"'előző év december'!$A$2:$CP$214"}</definedName>
    <definedName name="______________cp4" localSheetId="16" hidden="1">{"'előző év december'!$A$2:$CP$214"}</definedName>
    <definedName name="______________cp4" localSheetId="17" hidden="1">{"'előző év december'!$A$2:$CP$214"}</definedName>
    <definedName name="______________cp4" localSheetId="18" hidden="1">{"'előző év december'!$A$2:$CP$214"}</definedName>
    <definedName name="______________cp4" localSheetId="19" hidden="1">{"'előző év december'!$A$2:$CP$214"}</definedName>
    <definedName name="______________cp4" localSheetId="20" hidden="1">{"'előző év december'!$A$2:$CP$214"}</definedName>
    <definedName name="______________cp4" localSheetId="21" hidden="1">{"'előző év december'!$A$2:$CP$214"}</definedName>
    <definedName name="______________cp4" localSheetId="22" hidden="1">{"'előző év december'!$A$2:$CP$214"}</definedName>
    <definedName name="______________cp4" localSheetId="23" hidden="1">{"'előző év december'!$A$2:$CP$214"}</definedName>
    <definedName name="______________cp4" localSheetId="24" hidden="1">{"'előző év december'!$A$2:$CP$214"}</definedName>
    <definedName name="______________cp4" localSheetId="25" hidden="1">{"'előző év december'!$A$2:$CP$214"}</definedName>
    <definedName name="______________cp4" localSheetId="26" hidden="1">{"'előző év december'!$A$2:$CP$214"}</definedName>
    <definedName name="______________cp4" localSheetId="27" hidden="1">{"'előző év december'!$A$2:$CP$214"}</definedName>
    <definedName name="______________cp4" localSheetId="3" hidden="1">{"'előző év december'!$A$2:$CP$214"}</definedName>
    <definedName name="______________cp4" localSheetId="30" hidden="1">{"'előző év december'!$A$2:$CP$214"}</definedName>
    <definedName name="______________cp4" localSheetId="31" hidden="1">{"'előző év december'!$A$2:$CP$214"}</definedName>
    <definedName name="______________cp4" localSheetId="32" hidden="1">{"'előző év december'!$A$2:$CP$214"}</definedName>
    <definedName name="______________cp4" localSheetId="33" hidden="1">{"'előző év december'!$A$2:$CP$214"}</definedName>
    <definedName name="______________cp4" localSheetId="36" hidden="1">{"'előző év december'!$A$2:$CP$214"}</definedName>
    <definedName name="______________cp4" localSheetId="4" hidden="1">{"'előző év december'!$A$2:$CP$214"}</definedName>
    <definedName name="______________cp4" localSheetId="5" hidden="1">{"'előző év december'!$A$2:$CP$214"}</definedName>
    <definedName name="______________cp4" localSheetId="6" hidden="1">{"'előző év december'!$A$2:$CP$214"}</definedName>
    <definedName name="______________cp4" localSheetId="7" hidden="1">{"'előző év december'!$A$2:$CP$214"}</definedName>
    <definedName name="______________cp4" localSheetId="8" hidden="1">{"'előző év december'!$A$2:$CP$214"}</definedName>
    <definedName name="______________cp4" localSheetId="9" hidden="1">{"'előző év december'!$A$2:$CP$214"}</definedName>
    <definedName name="______________cp4" localSheetId="0" hidden="1">{"'előző év december'!$A$2:$CP$214"}</definedName>
    <definedName name="______________cp4" hidden="1">{"'előző év december'!$A$2:$CP$214"}</definedName>
    <definedName name="______________cp5" localSheetId="11" hidden="1">{"'előző év december'!$A$2:$CP$214"}</definedName>
    <definedName name="______________cp5" localSheetId="12" hidden="1">{"'előző év december'!$A$2:$CP$214"}</definedName>
    <definedName name="______________cp5" localSheetId="14" hidden="1">{"'előző év december'!$A$2:$CP$214"}</definedName>
    <definedName name="______________cp5" localSheetId="15" hidden="1">{"'előző év december'!$A$2:$CP$214"}</definedName>
    <definedName name="______________cp5" localSheetId="16" hidden="1">{"'előző év december'!$A$2:$CP$214"}</definedName>
    <definedName name="______________cp5" localSheetId="17" hidden="1">{"'előző év december'!$A$2:$CP$214"}</definedName>
    <definedName name="______________cp5" localSheetId="18" hidden="1">{"'előző év december'!$A$2:$CP$214"}</definedName>
    <definedName name="______________cp5" localSheetId="19" hidden="1">{"'előző év december'!$A$2:$CP$214"}</definedName>
    <definedName name="______________cp5" localSheetId="20" hidden="1">{"'előző év december'!$A$2:$CP$214"}</definedName>
    <definedName name="______________cp5" localSheetId="21" hidden="1">{"'előző év december'!$A$2:$CP$214"}</definedName>
    <definedName name="______________cp5" localSheetId="22" hidden="1">{"'előző év december'!$A$2:$CP$214"}</definedName>
    <definedName name="______________cp5" localSheetId="23" hidden="1">{"'előző év december'!$A$2:$CP$214"}</definedName>
    <definedName name="______________cp5" localSheetId="24" hidden="1">{"'előző év december'!$A$2:$CP$214"}</definedName>
    <definedName name="______________cp5" localSheetId="25" hidden="1">{"'előző év december'!$A$2:$CP$214"}</definedName>
    <definedName name="______________cp5" localSheetId="26" hidden="1">{"'előző év december'!$A$2:$CP$214"}</definedName>
    <definedName name="______________cp5" localSheetId="27" hidden="1">{"'előző év december'!$A$2:$CP$214"}</definedName>
    <definedName name="______________cp5" localSheetId="3" hidden="1">{"'előző év december'!$A$2:$CP$214"}</definedName>
    <definedName name="______________cp5" localSheetId="30" hidden="1">{"'előző év december'!$A$2:$CP$214"}</definedName>
    <definedName name="______________cp5" localSheetId="31" hidden="1">{"'előző év december'!$A$2:$CP$214"}</definedName>
    <definedName name="______________cp5" localSheetId="32" hidden="1">{"'előző év december'!$A$2:$CP$214"}</definedName>
    <definedName name="______________cp5" localSheetId="33" hidden="1">{"'előző év december'!$A$2:$CP$214"}</definedName>
    <definedName name="______________cp5" localSheetId="36" hidden="1">{"'előző év december'!$A$2:$CP$214"}</definedName>
    <definedName name="______________cp5" localSheetId="4" hidden="1">{"'előző év december'!$A$2:$CP$214"}</definedName>
    <definedName name="______________cp5" localSheetId="5" hidden="1">{"'előző év december'!$A$2:$CP$214"}</definedName>
    <definedName name="______________cp5" localSheetId="6" hidden="1">{"'előző év december'!$A$2:$CP$214"}</definedName>
    <definedName name="______________cp5" localSheetId="7" hidden="1">{"'előző év december'!$A$2:$CP$214"}</definedName>
    <definedName name="______________cp5" localSheetId="8" hidden="1">{"'előző év december'!$A$2:$CP$214"}</definedName>
    <definedName name="______________cp5" localSheetId="9" hidden="1">{"'előző év december'!$A$2:$CP$214"}</definedName>
    <definedName name="______________cp5" localSheetId="0" hidden="1">{"'előző év december'!$A$2:$CP$214"}</definedName>
    <definedName name="______________cp5" hidden="1">{"'előző év december'!$A$2:$CP$214"}</definedName>
    <definedName name="______________cp6" localSheetId="11" hidden="1">{"'előző év december'!$A$2:$CP$214"}</definedName>
    <definedName name="______________cp6" localSheetId="12" hidden="1">{"'előző év december'!$A$2:$CP$214"}</definedName>
    <definedName name="______________cp6" localSheetId="14" hidden="1">{"'előző év december'!$A$2:$CP$214"}</definedName>
    <definedName name="______________cp6" localSheetId="15" hidden="1">{"'előző év december'!$A$2:$CP$214"}</definedName>
    <definedName name="______________cp6" localSheetId="16" hidden="1">{"'előző év december'!$A$2:$CP$214"}</definedName>
    <definedName name="______________cp6" localSheetId="17" hidden="1">{"'előző év december'!$A$2:$CP$214"}</definedName>
    <definedName name="______________cp6" localSheetId="18" hidden="1">{"'előző év december'!$A$2:$CP$214"}</definedName>
    <definedName name="______________cp6" localSheetId="19" hidden="1">{"'előző év december'!$A$2:$CP$214"}</definedName>
    <definedName name="______________cp6" localSheetId="20" hidden="1">{"'előző év december'!$A$2:$CP$214"}</definedName>
    <definedName name="______________cp6" localSheetId="21" hidden="1">{"'előző év december'!$A$2:$CP$214"}</definedName>
    <definedName name="______________cp6" localSheetId="22" hidden="1">{"'előző év december'!$A$2:$CP$214"}</definedName>
    <definedName name="______________cp6" localSheetId="23" hidden="1">{"'előző év december'!$A$2:$CP$214"}</definedName>
    <definedName name="______________cp6" localSheetId="24" hidden="1">{"'előző év december'!$A$2:$CP$214"}</definedName>
    <definedName name="______________cp6" localSheetId="25" hidden="1">{"'előző év december'!$A$2:$CP$214"}</definedName>
    <definedName name="______________cp6" localSheetId="26" hidden="1">{"'előző év december'!$A$2:$CP$214"}</definedName>
    <definedName name="______________cp6" localSheetId="27" hidden="1">{"'előző év december'!$A$2:$CP$214"}</definedName>
    <definedName name="______________cp6" localSheetId="3" hidden="1">{"'előző év december'!$A$2:$CP$214"}</definedName>
    <definedName name="______________cp6" localSheetId="30" hidden="1">{"'előző év december'!$A$2:$CP$214"}</definedName>
    <definedName name="______________cp6" localSheetId="31" hidden="1">{"'előző év december'!$A$2:$CP$214"}</definedName>
    <definedName name="______________cp6" localSheetId="32" hidden="1">{"'előző év december'!$A$2:$CP$214"}</definedName>
    <definedName name="______________cp6" localSheetId="33" hidden="1">{"'előző év december'!$A$2:$CP$214"}</definedName>
    <definedName name="______________cp6" localSheetId="36" hidden="1">{"'előző év december'!$A$2:$CP$214"}</definedName>
    <definedName name="______________cp6" localSheetId="4" hidden="1">{"'előző év december'!$A$2:$CP$214"}</definedName>
    <definedName name="______________cp6" localSheetId="5" hidden="1">{"'előző év december'!$A$2:$CP$214"}</definedName>
    <definedName name="______________cp6" localSheetId="6" hidden="1">{"'előző év december'!$A$2:$CP$214"}</definedName>
    <definedName name="______________cp6" localSheetId="7" hidden="1">{"'előző év december'!$A$2:$CP$214"}</definedName>
    <definedName name="______________cp6" localSheetId="8" hidden="1">{"'előző év december'!$A$2:$CP$214"}</definedName>
    <definedName name="______________cp6" localSheetId="9" hidden="1">{"'előző év december'!$A$2:$CP$214"}</definedName>
    <definedName name="______________cp6" localSheetId="0" hidden="1">{"'előző év december'!$A$2:$CP$214"}</definedName>
    <definedName name="______________cp6" hidden="1">{"'előző év december'!$A$2:$CP$214"}</definedName>
    <definedName name="______________cp7" localSheetId="11" hidden="1">{"'előző év december'!$A$2:$CP$214"}</definedName>
    <definedName name="______________cp7" localSheetId="12" hidden="1">{"'előző év december'!$A$2:$CP$214"}</definedName>
    <definedName name="______________cp7" localSheetId="14" hidden="1">{"'előző év december'!$A$2:$CP$214"}</definedName>
    <definedName name="______________cp7" localSheetId="15" hidden="1">{"'előző év december'!$A$2:$CP$214"}</definedName>
    <definedName name="______________cp7" localSheetId="16" hidden="1">{"'előző év december'!$A$2:$CP$214"}</definedName>
    <definedName name="______________cp7" localSheetId="17" hidden="1">{"'előző év december'!$A$2:$CP$214"}</definedName>
    <definedName name="______________cp7" localSheetId="18" hidden="1">{"'előző év december'!$A$2:$CP$214"}</definedName>
    <definedName name="______________cp7" localSheetId="19" hidden="1">{"'előző év december'!$A$2:$CP$214"}</definedName>
    <definedName name="______________cp7" localSheetId="20" hidden="1">{"'előző év december'!$A$2:$CP$214"}</definedName>
    <definedName name="______________cp7" localSheetId="21" hidden="1">{"'előző év december'!$A$2:$CP$214"}</definedName>
    <definedName name="______________cp7" localSheetId="22" hidden="1">{"'előző év december'!$A$2:$CP$214"}</definedName>
    <definedName name="______________cp7" localSheetId="23" hidden="1">{"'előző év december'!$A$2:$CP$214"}</definedName>
    <definedName name="______________cp7" localSheetId="24" hidden="1">{"'előző év december'!$A$2:$CP$214"}</definedName>
    <definedName name="______________cp7" localSheetId="25" hidden="1">{"'előző év december'!$A$2:$CP$214"}</definedName>
    <definedName name="______________cp7" localSheetId="26" hidden="1">{"'előző év december'!$A$2:$CP$214"}</definedName>
    <definedName name="______________cp7" localSheetId="27" hidden="1">{"'előző év december'!$A$2:$CP$214"}</definedName>
    <definedName name="______________cp7" localSheetId="3" hidden="1">{"'előző év december'!$A$2:$CP$214"}</definedName>
    <definedName name="______________cp7" localSheetId="30" hidden="1">{"'előző év december'!$A$2:$CP$214"}</definedName>
    <definedName name="______________cp7" localSheetId="31" hidden="1">{"'előző év december'!$A$2:$CP$214"}</definedName>
    <definedName name="______________cp7" localSheetId="32" hidden="1">{"'előző év december'!$A$2:$CP$214"}</definedName>
    <definedName name="______________cp7" localSheetId="33" hidden="1">{"'előző év december'!$A$2:$CP$214"}</definedName>
    <definedName name="______________cp7" localSheetId="36" hidden="1">{"'előző év december'!$A$2:$CP$214"}</definedName>
    <definedName name="______________cp7" localSheetId="4" hidden="1">{"'előző év december'!$A$2:$CP$214"}</definedName>
    <definedName name="______________cp7" localSheetId="5" hidden="1">{"'előző év december'!$A$2:$CP$214"}</definedName>
    <definedName name="______________cp7" localSheetId="6" hidden="1">{"'előző év december'!$A$2:$CP$214"}</definedName>
    <definedName name="______________cp7" localSheetId="7" hidden="1">{"'előző év december'!$A$2:$CP$214"}</definedName>
    <definedName name="______________cp7" localSheetId="8" hidden="1">{"'előző év december'!$A$2:$CP$214"}</definedName>
    <definedName name="______________cp7" localSheetId="9" hidden="1">{"'előző év december'!$A$2:$CP$214"}</definedName>
    <definedName name="______________cp7" localSheetId="0" hidden="1">{"'előző év december'!$A$2:$CP$214"}</definedName>
    <definedName name="______________cp7" hidden="1">{"'előző év december'!$A$2:$CP$214"}</definedName>
    <definedName name="______________cp8" localSheetId="11" hidden="1">{"'előző év december'!$A$2:$CP$214"}</definedName>
    <definedName name="______________cp8" localSheetId="12" hidden="1">{"'előző év december'!$A$2:$CP$214"}</definedName>
    <definedName name="______________cp8" localSheetId="14" hidden="1">{"'előző év december'!$A$2:$CP$214"}</definedName>
    <definedName name="______________cp8" localSheetId="15" hidden="1">{"'előző év december'!$A$2:$CP$214"}</definedName>
    <definedName name="______________cp8" localSheetId="16" hidden="1">{"'előző év december'!$A$2:$CP$214"}</definedName>
    <definedName name="______________cp8" localSheetId="17" hidden="1">{"'előző év december'!$A$2:$CP$214"}</definedName>
    <definedName name="______________cp8" localSheetId="18" hidden="1">{"'előző év december'!$A$2:$CP$214"}</definedName>
    <definedName name="______________cp8" localSheetId="19" hidden="1">{"'előző év december'!$A$2:$CP$214"}</definedName>
    <definedName name="______________cp8" localSheetId="20" hidden="1">{"'előző év december'!$A$2:$CP$214"}</definedName>
    <definedName name="______________cp8" localSheetId="21" hidden="1">{"'előző év december'!$A$2:$CP$214"}</definedName>
    <definedName name="______________cp8" localSheetId="22" hidden="1">{"'előző év december'!$A$2:$CP$214"}</definedName>
    <definedName name="______________cp8" localSheetId="23" hidden="1">{"'előző év december'!$A$2:$CP$214"}</definedName>
    <definedName name="______________cp8" localSheetId="24" hidden="1">{"'előző év december'!$A$2:$CP$214"}</definedName>
    <definedName name="______________cp8" localSheetId="25" hidden="1">{"'előző év december'!$A$2:$CP$214"}</definedName>
    <definedName name="______________cp8" localSheetId="26" hidden="1">{"'előző év december'!$A$2:$CP$214"}</definedName>
    <definedName name="______________cp8" localSheetId="27" hidden="1">{"'előző év december'!$A$2:$CP$214"}</definedName>
    <definedName name="______________cp8" localSheetId="3" hidden="1">{"'előző év december'!$A$2:$CP$214"}</definedName>
    <definedName name="______________cp8" localSheetId="30" hidden="1">{"'előző év december'!$A$2:$CP$214"}</definedName>
    <definedName name="______________cp8" localSheetId="31" hidden="1">{"'előző év december'!$A$2:$CP$214"}</definedName>
    <definedName name="______________cp8" localSheetId="32" hidden="1">{"'előző év december'!$A$2:$CP$214"}</definedName>
    <definedName name="______________cp8" localSheetId="33" hidden="1">{"'előző év december'!$A$2:$CP$214"}</definedName>
    <definedName name="______________cp8" localSheetId="36" hidden="1">{"'előző év december'!$A$2:$CP$214"}</definedName>
    <definedName name="______________cp8" localSheetId="4" hidden="1">{"'előző év december'!$A$2:$CP$214"}</definedName>
    <definedName name="______________cp8" localSheetId="5" hidden="1">{"'előző év december'!$A$2:$CP$214"}</definedName>
    <definedName name="______________cp8" localSheetId="6" hidden="1">{"'előző év december'!$A$2:$CP$214"}</definedName>
    <definedName name="______________cp8" localSheetId="7" hidden="1">{"'előző év december'!$A$2:$CP$214"}</definedName>
    <definedName name="______________cp8" localSheetId="8" hidden="1">{"'előző év december'!$A$2:$CP$214"}</definedName>
    <definedName name="______________cp8" localSheetId="9" hidden="1">{"'előző év december'!$A$2:$CP$214"}</definedName>
    <definedName name="______________cp8" localSheetId="0" hidden="1">{"'előző év december'!$A$2:$CP$214"}</definedName>
    <definedName name="______________cp8" hidden="1">{"'előző év december'!$A$2:$CP$214"}</definedName>
    <definedName name="______________cp9" localSheetId="11" hidden="1">{"'előző év december'!$A$2:$CP$214"}</definedName>
    <definedName name="______________cp9" localSheetId="12" hidden="1">{"'előző év december'!$A$2:$CP$214"}</definedName>
    <definedName name="______________cp9" localSheetId="14" hidden="1">{"'előző év december'!$A$2:$CP$214"}</definedName>
    <definedName name="______________cp9" localSheetId="15" hidden="1">{"'előző év december'!$A$2:$CP$214"}</definedName>
    <definedName name="______________cp9" localSheetId="16" hidden="1">{"'előző év december'!$A$2:$CP$214"}</definedName>
    <definedName name="______________cp9" localSheetId="17" hidden="1">{"'előző év december'!$A$2:$CP$214"}</definedName>
    <definedName name="______________cp9" localSheetId="18" hidden="1">{"'előző év december'!$A$2:$CP$214"}</definedName>
    <definedName name="______________cp9" localSheetId="19" hidden="1">{"'előző év december'!$A$2:$CP$214"}</definedName>
    <definedName name="______________cp9" localSheetId="20" hidden="1">{"'előző év december'!$A$2:$CP$214"}</definedName>
    <definedName name="______________cp9" localSheetId="21" hidden="1">{"'előző év december'!$A$2:$CP$214"}</definedName>
    <definedName name="______________cp9" localSheetId="22" hidden="1">{"'előző év december'!$A$2:$CP$214"}</definedName>
    <definedName name="______________cp9" localSheetId="23" hidden="1">{"'előző év december'!$A$2:$CP$214"}</definedName>
    <definedName name="______________cp9" localSheetId="24" hidden="1">{"'előző év december'!$A$2:$CP$214"}</definedName>
    <definedName name="______________cp9" localSheetId="25" hidden="1">{"'előző év december'!$A$2:$CP$214"}</definedName>
    <definedName name="______________cp9" localSheetId="26" hidden="1">{"'előző év december'!$A$2:$CP$214"}</definedName>
    <definedName name="______________cp9" localSheetId="27" hidden="1">{"'előző év december'!$A$2:$CP$214"}</definedName>
    <definedName name="______________cp9" localSheetId="3" hidden="1">{"'előző év december'!$A$2:$CP$214"}</definedName>
    <definedName name="______________cp9" localSheetId="30" hidden="1">{"'előző év december'!$A$2:$CP$214"}</definedName>
    <definedName name="______________cp9" localSheetId="31" hidden="1">{"'előző év december'!$A$2:$CP$214"}</definedName>
    <definedName name="______________cp9" localSheetId="32" hidden="1">{"'előző év december'!$A$2:$CP$214"}</definedName>
    <definedName name="______________cp9" localSheetId="33" hidden="1">{"'előző év december'!$A$2:$CP$214"}</definedName>
    <definedName name="______________cp9" localSheetId="36" hidden="1">{"'előző év december'!$A$2:$CP$214"}</definedName>
    <definedName name="______________cp9" localSheetId="4" hidden="1">{"'előző év december'!$A$2:$CP$214"}</definedName>
    <definedName name="______________cp9" localSheetId="5" hidden="1">{"'előző év december'!$A$2:$CP$214"}</definedName>
    <definedName name="______________cp9" localSheetId="6" hidden="1">{"'előző év december'!$A$2:$CP$214"}</definedName>
    <definedName name="______________cp9" localSheetId="7" hidden="1">{"'előző év december'!$A$2:$CP$214"}</definedName>
    <definedName name="______________cp9" localSheetId="8" hidden="1">{"'előző év december'!$A$2:$CP$214"}</definedName>
    <definedName name="______________cp9" localSheetId="9" hidden="1">{"'előző év december'!$A$2:$CP$214"}</definedName>
    <definedName name="______________cp9" localSheetId="0" hidden="1">{"'előző év december'!$A$2:$CP$214"}</definedName>
    <definedName name="______________cp9" hidden="1">{"'előző év december'!$A$2:$CP$214"}</definedName>
    <definedName name="______________cpr2" localSheetId="11" hidden="1">{"'előző év december'!$A$2:$CP$214"}</definedName>
    <definedName name="______________cpr2" localSheetId="12" hidden="1">{"'előző év december'!$A$2:$CP$214"}</definedName>
    <definedName name="______________cpr2" localSheetId="14" hidden="1">{"'előző év december'!$A$2:$CP$214"}</definedName>
    <definedName name="______________cpr2" localSheetId="15" hidden="1">{"'előző év december'!$A$2:$CP$214"}</definedName>
    <definedName name="______________cpr2" localSheetId="16" hidden="1">{"'előző év december'!$A$2:$CP$214"}</definedName>
    <definedName name="______________cpr2" localSheetId="17" hidden="1">{"'előző év december'!$A$2:$CP$214"}</definedName>
    <definedName name="______________cpr2" localSheetId="18" hidden="1">{"'előző év december'!$A$2:$CP$214"}</definedName>
    <definedName name="______________cpr2" localSheetId="19" hidden="1">{"'előző év december'!$A$2:$CP$214"}</definedName>
    <definedName name="______________cpr2" localSheetId="20" hidden="1">{"'előző év december'!$A$2:$CP$214"}</definedName>
    <definedName name="______________cpr2" localSheetId="21" hidden="1">{"'előző év december'!$A$2:$CP$214"}</definedName>
    <definedName name="______________cpr2" localSheetId="22" hidden="1">{"'előző év december'!$A$2:$CP$214"}</definedName>
    <definedName name="______________cpr2" localSheetId="23" hidden="1">{"'előző év december'!$A$2:$CP$214"}</definedName>
    <definedName name="______________cpr2" localSheetId="24" hidden="1">{"'előző év december'!$A$2:$CP$214"}</definedName>
    <definedName name="______________cpr2" localSheetId="25" hidden="1">{"'előző év december'!$A$2:$CP$214"}</definedName>
    <definedName name="______________cpr2" localSheetId="26" hidden="1">{"'előző év december'!$A$2:$CP$214"}</definedName>
    <definedName name="______________cpr2" localSheetId="27" hidden="1">{"'előző év december'!$A$2:$CP$214"}</definedName>
    <definedName name="______________cpr2" localSheetId="3" hidden="1">{"'előző év december'!$A$2:$CP$214"}</definedName>
    <definedName name="______________cpr2" localSheetId="30" hidden="1">{"'előző év december'!$A$2:$CP$214"}</definedName>
    <definedName name="______________cpr2" localSheetId="31" hidden="1">{"'előző év december'!$A$2:$CP$214"}</definedName>
    <definedName name="______________cpr2" localSheetId="32" hidden="1">{"'előző év december'!$A$2:$CP$214"}</definedName>
    <definedName name="______________cpr2" localSheetId="33" hidden="1">{"'előző év december'!$A$2:$CP$214"}</definedName>
    <definedName name="______________cpr2" localSheetId="36" hidden="1">{"'előző év december'!$A$2:$CP$214"}</definedName>
    <definedName name="______________cpr2" localSheetId="4" hidden="1">{"'előző év december'!$A$2:$CP$214"}</definedName>
    <definedName name="______________cpr2" localSheetId="5" hidden="1">{"'előző év december'!$A$2:$CP$214"}</definedName>
    <definedName name="______________cpr2" localSheetId="6" hidden="1">{"'előző év december'!$A$2:$CP$214"}</definedName>
    <definedName name="______________cpr2" localSheetId="7" hidden="1">{"'előző év december'!$A$2:$CP$214"}</definedName>
    <definedName name="______________cpr2" localSheetId="8" hidden="1">{"'előző év december'!$A$2:$CP$214"}</definedName>
    <definedName name="______________cpr2" localSheetId="9" hidden="1">{"'előző év december'!$A$2:$CP$214"}</definedName>
    <definedName name="______________cpr2" localSheetId="0" hidden="1">{"'előző év december'!$A$2:$CP$214"}</definedName>
    <definedName name="______________cpr2" hidden="1">{"'előző év december'!$A$2:$CP$214"}</definedName>
    <definedName name="______________cpr3" localSheetId="11" hidden="1">{"'előző év december'!$A$2:$CP$214"}</definedName>
    <definedName name="______________cpr3" localSheetId="12" hidden="1">{"'előző év december'!$A$2:$CP$214"}</definedName>
    <definedName name="______________cpr3" localSheetId="14" hidden="1">{"'előző év december'!$A$2:$CP$214"}</definedName>
    <definedName name="______________cpr3" localSheetId="15" hidden="1">{"'előző év december'!$A$2:$CP$214"}</definedName>
    <definedName name="______________cpr3" localSheetId="16" hidden="1">{"'előző év december'!$A$2:$CP$214"}</definedName>
    <definedName name="______________cpr3" localSheetId="17" hidden="1">{"'előző év december'!$A$2:$CP$214"}</definedName>
    <definedName name="______________cpr3" localSheetId="18" hidden="1">{"'előző év december'!$A$2:$CP$214"}</definedName>
    <definedName name="______________cpr3" localSheetId="19" hidden="1">{"'előző év december'!$A$2:$CP$214"}</definedName>
    <definedName name="______________cpr3" localSheetId="20" hidden="1">{"'előző év december'!$A$2:$CP$214"}</definedName>
    <definedName name="______________cpr3" localSheetId="21" hidden="1">{"'előző év december'!$A$2:$CP$214"}</definedName>
    <definedName name="______________cpr3" localSheetId="22" hidden="1">{"'előző év december'!$A$2:$CP$214"}</definedName>
    <definedName name="______________cpr3" localSheetId="23" hidden="1">{"'előző év december'!$A$2:$CP$214"}</definedName>
    <definedName name="______________cpr3" localSheetId="24" hidden="1">{"'előző év december'!$A$2:$CP$214"}</definedName>
    <definedName name="______________cpr3" localSheetId="25" hidden="1">{"'előző év december'!$A$2:$CP$214"}</definedName>
    <definedName name="______________cpr3" localSheetId="26" hidden="1">{"'előző év december'!$A$2:$CP$214"}</definedName>
    <definedName name="______________cpr3" localSheetId="27" hidden="1">{"'előző év december'!$A$2:$CP$214"}</definedName>
    <definedName name="______________cpr3" localSheetId="3" hidden="1">{"'előző év december'!$A$2:$CP$214"}</definedName>
    <definedName name="______________cpr3" localSheetId="30" hidden="1">{"'előző év december'!$A$2:$CP$214"}</definedName>
    <definedName name="______________cpr3" localSheetId="31" hidden="1">{"'előző év december'!$A$2:$CP$214"}</definedName>
    <definedName name="______________cpr3" localSheetId="32" hidden="1">{"'előző év december'!$A$2:$CP$214"}</definedName>
    <definedName name="______________cpr3" localSheetId="33" hidden="1">{"'előző év december'!$A$2:$CP$214"}</definedName>
    <definedName name="______________cpr3" localSheetId="36" hidden="1">{"'előző év december'!$A$2:$CP$214"}</definedName>
    <definedName name="______________cpr3" localSheetId="4" hidden="1">{"'előző év december'!$A$2:$CP$214"}</definedName>
    <definedName name="______________cpr3" localSheetId="5" hidden="1">{"'előző év december'!$A$2:$CP$214"}</definedName>
    <definedName name="______________cpr3" localSheetId="6" hidden="1">{"'előző év december'!$A$2:$CP$214"}</definedName>
    <definedName name="______________cpr3" localSheetId="7" hidden="1">{"'előző év december'!$A$2:$CP$214"}</definedName>
    <definedName name="______________cpr3" localSheetId="8" hidden="1">{"'előző év december'!$A$2:$CP$214"}</definedName>
    <definedName name="______________cpr3" localSheetId="9" hidden="1">{"'előző év december'!$A$2:$CP$214"}</definedName>
    <definedName name="______________cpr3" localSheetId="0" hidden="1">{"'előző év december'!$A$2:$CP$214"}</definedName>
    <definedName name="______________cpr3" hidden="1">{"'előző év december'!$A$2:$CP$214"}</definedName>
    <definedName name="______________cpr4" localSheetId="11" hidden="1">{"'előző év december'!$A$2:$CP$214"}</definedName>
    <definedName name="______________cpr4" localSheetId="12" hidden="1">{"'előző év december'!$A$2:$CP$214"}</definedName>
    <definedName name="______________cpr4" localSheetId="14" hidden="1">{"'előző év december'!$A$2:$CP$214"}</definedName>
    <definedName name="______________cpr4" localSheetId="15" hidden="1">{"'előző év december'!$A$2:$CP$214"}</definedName>
    <definedName name="______________cpr4" localSheetId="16" hidden="1">{"'előző év december'!$A$2:$CP$214"}</definedName>
    <definedName name="______________cpr4" localSheetId="17" hidden="1">{"'előző év december'!$A$2:$CP$214"}</definedName>
    <definedName name="______________cpr4" localSheetId="18" hidden="1">{"'előző év december'!$A$2:$CP$214"}</definedName>
    <definedName name="______________cpr4" localSheetId="19" hidden="1">{"'előző év december'!$A$2:$CP$214"}</definedName>
    <definedName name="______________cpr4" localSheetId="20" hidden="1">{"'előző év december'!$A$2:$CP$214"}</definedName>
    <definedName name="______________cpr4" localSheetId="21" hidden="1">{"'előző év december'!$A$2:$CP$214"}</definedName>
    <definedName name="______________cpr4" localSheetId="22" hidden="1">{"'előző év december'!$A$2:$CP$214"}</definedName>
    <definedName name="______________cpr4" localSheetId="23" hidden="1">{"'előző év december'!$A$2:$CP$214"}</definedName>
    <definedName name="______________cpr4" localSheetId="24" hidden="1">{"'előző év december'!$A$2:$CP$214"}</definedName>
    <definedName name="______________cpr4" localSheetId="25" hidden="1">{"'előző év december'!$A$2:$CP$214"}</definedName>
    <definedName name="______________cpr4" localSheetId="26" hidden="1">{"'előző év december'!$A$2:$CP$214"}</definedName>
    <definedName name="______________cpr4" localSheetId="27" hidden="1">{"'előző év december'!$A$2:$CP$214"}</definedName>
    <definedName name="______________cpr4" localSheetId="3" hidden="1">{"'előző év december'!$A$2:$CP$214"}</definedName>
    <definedName name="______________cpr4" localSheetId="30" hidden="1">{"'előző év december'!$A$2:$CP$214"}</definedName>
    <definedName name="______________cpr4" localSheetId="31" hidden="1">{"'előző év december'!$A$2:$CP$214"}</definedName>
    <definedName name="______________cpr4" localSheetId="32" hidden="1">{"'előző év december'!$A$2:$CP$214"}</definedName>
    <definedName name="______________cpr4" localSheetId="33" hidden="1">{"'előző év december'!$A$2:$CP$214"}</definedName>
    <definedName name="______________cpr4" localSheetId="36" hidden="1">{"'előző év december'!$A$2:$CP$214"}</definedName>
    <definedName name="______________cpr4" localSheetId="4" hidden="1">{"'előző év december'!$A$2:$CP$214"}</definedName>
    <definedName name="______________cpr4" localSheetId="5" hidden="1">{"'előző év december'!$A$2:$CP$214"}</definedName>
    <definedName name="______________cpr4" localSheetId="6" hidden="1">{"'előző év december'!$A$2:$CP$214"}</definedName>
    <definedName name="______________cpr4" localSheetId="7" hidden="1">{"'előző év december'!$A$2:$CP$214"}</definedName>
    <definedName name="______________cpr4" localSheetId="8" hidden="1">{"'előző év december'!$A$2:$CP$214"}</definedName>
    <definedName name="______________cpr4" localSheetId="9" hidden="1">{"'előző év december'!$A$2:$CP$214"}</definedName>
    <definedName name="______________cpr4" localSheetId="0" hidden="1">{"'előző év december'!$A$2:$CP$214"}</definedName>
    <definedName name="______________cpr4" hidden="1">{"'előző év december'!$A$2:$CP$214"}</definedName>
    <definedName name="_____________aaa" localSheetId="11" hidden="1">{"'előző év december'!$A$2:$CP$214"}</definedName>
    <definedName name="_____________aaa" localSheetId="12" hidden="1">{"'előző év december'!$A$2:$CP$214"}</definedName>
    <definedName name="_____________aaa" localSheetId="14" hidden="1">{"'előző év december'!$A$2:$CP$214"}</definedName>
    <definedName name="_____________aaa" localSheetId="15" hidden="1">{"'előző év december'!$A$2:$CP$214"}</definedName>
    <definedName name="_____________aaa" localSheetId="16" hidden="1">{"'előző év december'!$A$2:$CP$214"}</definedName>
    <definedName name="_____________aaa" localSheetId="17" hidden="1">{"'előző év december'!$A$2:$CP$214"}</definedName>
    <definedName name="_____________aaa" localSheetId="18" hidden="1">{"'előző év december'!$A$2:$CP$214"}</definedName>
    <definedName name="_____________aaa" localSheetId="19" hidden="1">{"'előző év december'!$A$2:$CP$214"}</definedName>
    <definedName name="_____________aaa" localSheetId="20" hidden="1">{"'előző év december'!$A$2:$CP$214"}</definedName>
    <definedName name="_____________aaa" localSheetId="21" hidden="1">{"'előző év december'!$A$2:$CP$214"}</definedName>
    <definedName name="_____________aaa" localSheetId="22" hidden="1">{"'előző év december'!$A$2:$CP$214"}</definedName>
    <definedName name="_____________aaa" localSheetId="23" hidden="1">{"'előző év december'!$A$2:$CP$214"}</definedName>
    <definedName name="_____________aaa" localSheetId="24" hidden="1">{"'előző év december'!$A$2:$CP$214"}</definedName>
    <definedName name="_____________aaa" localSheetId="25" hidden="1">{"'előző év december'!$A$2:$CP$214"}</definedName>
    <definedName name="_____________aaa" localSheetId="26" hidden="1">{"'előző év december'!$A$2:$CP$214"}</definedName>
    <definedName name="_____________aaa" localSheetId="27" hidden="1">{"'előző év december'!$A$2:$CP$214"}</definedName>
    <definedName name="_____________aaa" localSheetId="3" hidden="1">{"'előző év december'!$A$2:$CP$214"}</definedName>
    <definedName name="_____________aaa" localSheetId="30" hidden="1">{"'előző év december'!$A$2:$CP$214"}</definedName>
    <definedName name="_____________aaa" localSheetId="31" hidden="1">{"'előző év december'!$A$2:$CP$214"}</definedName>
    <definedName name="_____________aaa" localSheetId="32" hidden="1">{"'előző év december'!$A$2:$CP$214"}</definedName>
    <definedName name="_____________aaa" localSheetId="33" hidden="1">{"'előző év december'!$A$2:$CP$214"}</definedName>
    <definedName name="_____________aaa" localSheetId="36" hidden="1">{"'előző év december'!$A$2:$CP$214"}</definedName>
    <definedName name="_____________aaa" localSheetId="4" hidden="1">{"'előző év december'!$A$2:$CP$214"}</definedName>
    <definedName name="_____________aaa" localSheetId="5" hidden="1">{"'előző év december'!$A$2:$CP$214"}</definedName>
    <definedName name="_____________aaa" localSheetId="6" hidden="1">{"'előző év december'!$A$2:$CP$214"}</definedName>
    <definedName name="_____________aaa" localSheetId="7" hidden="1">{"'előző év december'!$A$2:$CP$214"}</definedName>
    <definedName name="_____________aaa" localSheetId="8" hidden="1">{"'előző év december'!$A$2:$CP$214"}</definedName>
    <definedName name="_____________aaa" localSheetId="9" hidden="1">{"'előző év december'!$A$2:$CP$214"}</definedName>
    <definedName name="_____________aaa" localSheetId="0" hidden="1">{"'előző év december'!$A$2:$CP$214"}</definedName>
    <definedName name="_____________aaa" hidden="1">{"'előző év december'!$A$2:$CP$214"}</definedName>
    <definedName name="_____________cp1" localSheetId="11" hidden="1">{"'előző év december'!$A$2:$CP$214"}</definedName>
    <definedName name="_____________cp1" localSheetId="12" hidden="1">{"'előző év december'!$A$2:$CP$214"}</definedName>
    <definedName name="_____________cp1" localSheetId="14" hidden="1">{"'előző év december'!$A$2:$CP$214"}</definedName>
    <definedName name="_____________cp1" localSheetId="15" hidden="1">{"'előző év december'!$A$2:$CP$214"}</definedName>
    <definedName name="_____________cp1" localSheetId="16" hidden="1">{"'előző év december'!$A$2:$CP$214"}</definedName>
    <definedName name="_____________cp1" localSheetId="17" hidden="1">{"'előző év december'!$A$2:$CP$214"}</definedName>
    <definedName name="_____________cp1" localSheetId="18" hidden="1">{"'előző év december'!$A$2:$CP$214"}</definedName>
    <definedName name="_____________cp1" localSheetId="19" hidden="1">{"'előző év december'!$A$2:$CP$214"}</definedName>
    <definedName name="_____________cp1" localSheetId="20" hidden="1">{"'előző év december'!$A$2:$CP$214"}</definedName>
    <definedName name="_____________cp1" localSheetId="21" hidden="1">{"'előző év december'!$A$2:$CP$214"}</definedName>
    <definedName name="_____________cp1" localSheetId="22" hidden="1">{"'előző év december'!$A$2:$CP$214"}</definedName>
    <definedName name="_____________cp1" localSheetId="23" hidden="1">{"'előző év december'!$A$2:$CP$214"}</definedName>
    <definedName name="_____________cp1" localSheetId="24" hidden="1">{"'előző év december'!$A$2:$CP$214"}</definedName>
    <definedName name="_____________cp1" localSheetId="25" hidden="1">{"'előző év december'!$A$2:$CP$214"}</definedName>
    <definedName name="_____________cp1" localSheetId="26" hidden="1">{"'előző év december'!$A$2:$CP$214"}</definedName>
    <definedName name="_____________cp1" localSheetId="27" hidden="1">{"'előző év december'!$A$2:$CP$214"}</definedName>
    <definedName name="_____________cp1" localSheetId="3" hidden="1">{"'előző év december'!$A$2:$CP$214"}</definedName>
    <definedName name="_____________cp1" localSheetId="30" hidden="1">{"'előző év december'!$A$2:$CP$214"}</definedName>
    <definedName name="_____________cp1" localSheetId="31" hidden="1">{"'előző év december'!$A$2:$CP$214"}</definedName>
    <definedName name="_____________cp1" localSheetId="32" hidden="1">{"'előző év december'!$A$2:$CP$214"}</definedName>
    <definedName name="_____________cp1" localSheetId="33" hidden="1">{"'előző év december'!$A$2:$CP$214"}</definedName>
    <definedName name="_____________cp1" localSheetId="36" hidden="1">{"'előző év december'!$A$2:$CP$214"}</definedName>
    <definedName name="_____________cp1" localSheetId="4" hidden="1">{"'előző év december'!$A$2:$CP$214"}</definedName>
    <definedName name="_____________cp1" localSheetId="5" hidden="1">{"'előző év december'!$A$2:$CP$214"}</definedName>
    <definedName name="_____________cp1" localSheetId="6" hidden="1">{"'előző év december'!$A$2:$CP$214"}</definedName>
    <definedName name="_____________cp1" localSheetId="7" hidden="1">{"'előző év december'!$A$2:$CP$214"}</definedName>
    <definedName name="_____________cp1" localSheetId="8" hidden="1">{"'előző év december'!$A$2:$CP$214"}</definedName>
    <definedName name="_____________cp1" localSheetId="9" hidden="1">{"'előző év december'!$A$2:$CP$214"}</definedName>
    <definedName name="_____________cp1" localSheetId="0" hidden="1">{"'előző év december'!$A$2:$CP$214"}</definedName>
    <definedName name="_____________cp1" hidden="1">{"'előző év december'!$A$2:$CP$214"}</definedName>
    <definedName name="_____________cp10" localSheetId="11" hidden="1">{"'előző év december'!$A$2:$CP$214"}</definedName>
    <definedName name="_____________cp10" localSheetId="12" hidden="1">{"'előző év december'!$A$2:$CP$214"}</definedName>
    <definedName name="_____________cp10" localSheetId="14" hidden="1">{"'előző év december'!$A$2:$CP$214"}</definedName>
    <definedName name="_____________cp10" localSheetId="15" hidden="1">{"'előző év december'!$A$2:$CP$214"}</definedName>
    <definedName name="_____________cp10" localSheetId="16" hidden="1">{"'előző év december'!$A$2:$CP$214"}</definedName>
    <definedName name="_____________cp10" localSheetId="17" hidden="1">{"'előző év december'!$A$2:$CP$214"}</definedName>
    <definedName name="_____________cp10" localSheetId="18" hidden="1">{"'előző év december'!$A$2:$CP$214"}</definedName>
    <definedName name="_____________cp10" localSheetId="19" hidden="1">{"'előző év december'!$A$2:$CP$214"}</definedName>
    <definedName name="_____________cp10" localSheetId="20" hidden="1">{"'előző év december'!$A$2:$CP$214"}</definedName>
    <definedName name="_____________cp10" localSheetId="21" hidden="1">{"'előző év december'!$A$2:$CP$214"}</definedName>
    <definedName name="_____________cp10" localSheetId="22" hidden="1">{"'előző év december'!$A$2:$CP$214"}</definedName>
    <definedName name="_____________cp10" localSheetId="23" hidden="1">{"'előző év december'!$A$2:$CP$214"}</definedName>
    <definedName name="_____________cp10" localSheetId="24" hidden="1">{"'előző év december'!$A$2:$CP$214"}</definedName>
    <definedName name="_____________cp10" localSheetId="25" hidden="1">{"'előző év december'!$A$2:$CP$214"}</definedName>
    <definedName name="_____________cp10" localSheetId="26" hidden="1">{"'előző év december'!$A$2:$CP$214"}</definedName>
    <definedName name="_____________cp10" localSheetId="27" hidden="1">{"'előző év december'!$A$2:$CP$214"}</definedName>
    <definedName name="_____________cp10" localSheetId="3" hidden="1">{"'előző év december'!$A$2:$CP$214"}</definedName>
    <definedName name="_____________cp10" localSheetId="30" hidden="1">{"'előző év december'!$A$2:$CP$214"}</definedName>
    <definedName name="_____________cp10" localSheetId="31" hidden="1">{"'előző év december'!$A$2:$CP$214"}</definedName>
    <definedName name="_____________cp10" localSheetId="32" hidden="1">{"'előző év december'!$A$2:$CP$214"}</definedName>
    <definedName name="_____________cp10" localSheetId="33" hidden="1">{"'előző év december'!$A$2:$CP$214"}</definedName>
    <definedName name="_____________cp10" localSheetId="36" hidden="1">{"'előző év december'!$A$2:$CP$214"}</definedName>
    <definedName name="_____________cp10" localSheetId="4" hidden="1">{"'előző év december'!$A$2:$CP$214"}</definedName>
    <definedName name="_____________cp10" localSheetId="5" hidden="1">{"'előző év december'!$A$2:$CP$214"}</definedName>
    <definedName name="_____________cp10" localSheetId="6" hidden="1">{"'előző év december'!$A$2:$CP$214"}</definedName>
    <definedName name="_____________cp10" localSheetId="7" hidden="1">{"'előző év december'!$A$2:$CP$214"}</definedName>
    <definedName name="_____________cp10" localSheetId="8" hidden="1">{"'előző év december'!$A$2:$CP$214"}</definedName>
    <definedName name="_____________cp10" localSheetId="9" hidden="1">{"'előző év december'!$A$2:$CP$214"}</definedName>
    <definedName name="_____________cp10" localSheetId="0" hidden="1">{"'előző év december'!$A$2:$CP$214"}</definedName>
    <definedName name="_____________cp10" hidden="1">{"'előző év december'!$A$2:$CP$214"}</definedName>
    <definedName name="_____________cp11" localSheetId="11" hidden="1">{"'előző év december'!$A$2:$CP$214"}</definedName>
    <definedName name="_____________cp11" localSheetId="12" hidden="1">{"'előző év december'!$A$2:$CP$214"}</definedName>
    <definedName name="_____________cp11" localSheetId="14" hidden="1">{"'előző év december'!$A$2:$CP$214"}</definedName>
    <definedName name="_____________cp11" localSheetId="15" hidden="1">{"'előző év december'!$A$2:$CP$214"}</definedName>
    <definedName name="_____________cp11" localSheetId="16" hidden="1">{"'előző év december'!$A$2:$CP$214"}</definedName>
    <definedName name="_____________cp11" localSheetId="17" hidden="1">{"'előző év december'!$A$2:$CP$214"}</definedName>
    <definedName name="_____________cp11" localSheetId="18" hidden="1">{"'előző év december'!$A$2:$CP$214"}</definedName>
    <definedName name="_____________cp11" localSheetId="19" hidden="1">{"'előző év december'!$A$2:$CP$214"}</definedName>
    <definedName name="_____________cp11" localSheetId="20" hidden="1">{"'előző év december'!$A$2:$CP$214"}</definedName>
    <definedName name="_____________cp11" localSheetId="21" hidden="1">{"'előző év december'!$A$2:$CP$214"}</definedName>
    <definedName name="_____________cp11" localSheetId="22" hidden="1">{"'előző év december'!$A$2:$CP$214"}</definedName>
    <definedName name="_____________cp11" localSheetId="23" hidden="1">{"'előző év december'!$A$2:$CP$214"}</definedName>
    <definedName name="_____________cp11" localSheetId="24" hidden="1">{"'előző év december'!$A$2:$CP$214"}</definedName>
    <definedName name="_____________cp11" localSheetId="25" hidden="1">{"'előző év december'!$A$2:$CP$214"}</definedName>
    <definedName name="_____________cp11" localSheetId="26" hidden="1">{"'előző év december'!$A$2:$CP$214"}</definedName>
    <definedName name="_____________cp11" localSheetId="27" hidden="1">{"'előző év december'!$A$2:$CP$214"}</definedName>
    <definedName name="_____________cp11" localSheetId="3" hidden="1">{"'előző év december'!$A$2:$CP$214"}</definedName>
    <definedName name="_____________cp11" localSheetId="30" hidden="1">{"'előző év december'!$A$2:$CP$214"}</definedName>
    <definedName name="_____________cp11" localSheetId="31" hidden="1">{"'előző év december'!$A$2:$CP$214"}</definedName>
    <definedName name="_____________cp11" localSheetId="32" hidden="1">{"'előző év december'!$A$2:$CP$214"}</definedName>
    <definedName name="_____________cp11" localSheetId="33" hidden="1">{"'előző év december'!$A$2:$CP$214"}</definedName>
    <definedName name="_____________cp11" localSheetId="36" hidden="1">{"'előző év december'!$A$2:$CP$214"}</definedName>
    <definedName name="_____________cp11" localSheetId="4" hidden="1">{"'előző év december'!$A$2:$CP$214"}</definedName>
    <definedName name="_____________cp11" localSheetId="5" hidden="1">{"'előző év december'!$A$2:$CP$214"}</definedName>
    <definedName name="_____________cp11" localSheetId="6" hidden="1">{"'előző év december'!$A$2:$CP$214"}</definedName>
    <definedName name="_____________cp11" localSheetId="7" hidden="1">{"'előző év december'!$A$2:$CP$214"}</definedName>
    <definedName name="_____________cp11" localSheetId="8" hidden="1">{"'előző év december'!$A$2:$CP$214"}</definedName>
    <definedName name="_____________cp11" localSheetId="9" hidden="1">{"'előző év december'!$A$2:$CP$214"}</definedName>
    <definedName name="_____________cp11" localSheetId="0" hidden="1">{"'előző év december'!$A$2:$CP$214"}</definedName>
    <definedName name="_____________cp11" hidden="1">{"'előző év december'!$A$2:$CP$214"}</definedName>
    <definedName name="_____________cp2" localSheetId="11" hidden="1">{"'előző év december'!$A$2:$CP$214"}</definedName>
    <definedName name="_____________cp2" localSheetId="12" hidden="1">{"'előző év december'!$A$2:$CP$214"}</definedName>
    <definedName name="_____________cp2" localSheetId="14" hidden="1">{"'előző év december'!$A$2:$CP$214"}</definedName>
    <definedName name="_____________cp2" localSheetId="15" hidden="1">{"'előző év december'!$A$2:$CP$214"}</definedName>
    <definedName name="_____________cp2" localSheetId="16" hidden="1">{"'előző év december'!$A$2:$CP$214"}</definedName>
    <definedName name="_____________cp2" localSheetId="17" hidden="1">{"'előző év december'!$A$2:$CP$214"}</definedName>
    <definedName name="_____________cp2" localSheetId="18" hidden="1">{"'előző év december'!$A$2:$CP$214"}</definedName>
    <definedName name="_____________cp2" localSheetId="19" hidden="1">{"'előző év december'!$A$2:$CP$214"}</definedName>
    <definedName name="_____________cp2" localSheetId="20" hidden="1">{"'előző év december'!$A$2:$CP$214"}</definedName>
    <definedName name="_____________cp2" localSheetId="21" hidden="1">{"'előző év december'!$A$2:$CP$214"}</definedName>
    <definedName name="_____________cp2" localSheetId="22" hidden="1">{"'előző év december'!$A$2:$CP$214"}</definedName>
    <definedName name="_____________cp2" localSheetId="23" hidden="1">{"'előző év december'!$A$2:$CP$214"}</definedName>
    <definedName name="_____________cp2" localSheetId="24" hidden="1">{"'előző év december'!$A$2:$CP$214"}</definedName>
    <definedName name="_____________cp2" localSheetId="25" hidden="1">{"'előző év december'!$A$2:$CP$214"}</definedName>
    <definedName name="_____________cp2" localSheetId="26" hidden="1">{"'előző év december'!$A$2:$CP$214"}</definedName>
    <definedName name="_____________cp2" localSheetId="27" hidden="1">{"'előző év december'!$A$2:$CP$214"}</definedName>
    <definedName name="_____________cp2" localSheetId="3" hidden="1">{"'előző év december'!$A$2:$CP$214"}</definedName>
    <definedName name="_____________cp2" localSheetId="30" hidden="1">{"'előző év december'!$A$2:$CP$214"}</definedName>
    <definedName name="_____________cp2" localSheetId="31" hidden="1">{"'előző év december'!$A$2:$CP$214"}</definedName>
    <definedName name="_____________cp2" localSheetId="32" hidden="1">{"'előző év december'!$A$2:$CP$214"}</definedName>
    <definedName name="_____________cp2" localSheetId="33" hidden="1">{"'előző év december'!$A$2:$CP$214"}</definedName>
    <definedName name="_____________cp2" localSheetId="36" hidden="1">{"'előző év december'!$A$2:$CP$214"}</definedName>
    <definedName name="_____________cp2" localSheetId="4" hidden="1">{"'előző év december'!$A$2:$CP$214"}</definedName>
    <definedName name="_____________cp2" localSheetId="5" hidden="1">{"'előző év december'!$A$2:$CP$214"}</definedName>
    <definedName name="_____________cp2" localSheetId="6" hidden="1">{"'előző év december'!$A$2:$CP$214"}</definedName>
    <definedName name="_____________cp2" localSheetId="7" hidden="1">{"'előző év december'!$A$2:$CP$214"}</definedName>
    <definedName name="_____________cp2" localSheetId="8" hidden="1">{"'előző év december'!$A$2:$CP$214"}</definedName>
    <definedName name="_____________cp2" localSheetId="9" hidden="1">{"'előző év december'!$A$2:$CP$214"}</definedName>
    <definedName name="_____________cp2" localSheetId="0" hidden="1">{"'előző év december'!$A$2:$CP$214"}</definedName>
    <definedName name="_____________cp2" hidden="1">{"'előző év december'!$A$2:$CP$214"}</definedName>
    <definedName name="_____________cp3" localSheetId="11" hidden="1">{"'előző év december'!$A$2:$CP$214"}</definedName>
    <definedName name="_____________cp3" localSheetId="12" hidden="1">{"'előző év december'!$A$2:$CP$214"}</definedName>
    <definedName name="_____________cp3" localSheetId="14" hidden="1">{"'előző év december'!$A$2:$CP$214"}</definedName>
    <definedName name="_____________cp3" localSheetId="15" hidden="1">{"'előző év december'!$A$2:$CP$214"}</definedName>
    <definedName name="_____________cp3" localSheetId="16" hidden="1">{"'előző év december'!$A$2:$CP$214"}</definedName>
    <definedName name="_____________cp3" localSheetId="17" hidden="1">{"'előző év december'!$A$2:$CP$214"}</definedName>
    <definedName name="_____________cp3" localSheetId="18" hidden="1">{"'előző év december'!$A$2:$CP$214"}</definedName>
    <definedName name="_____________cp3" localSheetId="19" hidden="1">{"'előző év december'!$A$2:$CP$214"}</definedName>
    <definedName name="_____________cp3" localSheetId="20" hidden="1">{"'előző év december'!$A$2:$CP$214"}</definedName>
    <definedName name="_____________cp3" localSheetId="21" hidden="1">{"'előző év december'!$A$2:$CP$214"}</definedName>
    <definedName name="_____________cp3" localSheetId="22" hidden="1">{"'előző év december'!$A$2:$CP$214"}</definedName>
    <definedName name="_____________cp3" localSheetId="23" hidden="1">{"'előző év december'!$A$2:$CP$214"}</definedName>
    <definedName name="_____________cp3" localSheetId="24" hidden="1">{"'előző év december'!$A$2:$CP$214"}</definedName>
    <definedName name="_____________cp3" localSheetId="25" hidden="1">{"'előző év december'!$A$2:$CP$214"}</definedName>
    <definedName name="_____________cp3" localSheetId="26" hidden="1">{"'előző év december'!$A$2:$CP$214"}</definedName>
    <definedName name="_____________cp3" localSheetId="27" hidden="1">{"'előző év december'!$A$2:$CP$214"}</definedName>
    <definedName name="_____________cp3" localSheetId="3" hidden="1">{"'előző év december'!$A$2:$CP$214"}</definedName>
    <definedName name="_____________cp3" localSheetId="30" hidden="1">{"'előző év december'!$A$2:$CP$214"}</definedName>
    <definedName name="_____________cp3" localSheetId="31" hidden="1">{"'előző év december'!$A$2:$CP$214"}</definedName>
    <definedName name="_____________cp3" localSheetId="32" hidden="1">{"'előző év december'!$A$2:$CP$214"}</definedName>
    <definedName name="_____________cp3" localSheetId="33" hidden="1">{"'előző év december'!$A$2:$CP$214"}</definedName>
    <definedName name="_____________cp3" localSheetId="36" hidden="1">{"'előző év december'!$A$2:$CP$214"}</definedName>
    <definedName name="_____________cp3" localSheetId="4" hidden="1">{"'előző év december'!$A$2:$CP$214"}</definedName>
    <definedName name="_____________cp3" localSheetId="5" hidden="1">{"'előző év december'!$A$2:$CP$214"}</definedName>
    <definedName name="_____________cp3" localSheetId="6" hidden="1">{"'előző év december'!$A$2:$CP$214"}</definedName>
    <definedName name="_____________cp3" localSheetId="7" hidden="1">{"'előző év december'!$A$2:$CP$214"}</definedName>
    <definedName name="_____________cp3" localSheetId="8" hidden="1">{"'előző év december'!$A$2:$CP$214"}</definedName>
    <definedName name="_____________cp3" localSheetId="9" hidden="1">{"'előző év december'!$A$2:$CP$214"}</definedName>
    <definedName name="_____________cp3" localSheetId="0" hidden="1">{"'előző év december'!$A$2:$CP$214"}</definedName>
    <definedName name="_____________cp3" hidden="1">{"'előző év december'!$A$2:$CP$214"}</definedName>
    <definedName name="_____________cp4" localSheetId="11" hidden="1">{"'előző év december'!$A$2:$CP$214"}</definedName>
    <definedName name="_____________cp4" localSheetId="12" hidden="1">{"'előző év december'!$A$2:$CP$214"}</definedName>
    <definedName name="_____________cp4" localSheetId="14" hidden="1">{"'előző év december'!$A$2:$CP$214"}</definedName>
    <definedName name="_____________cp4" localSheetId="15" hidden="1">{"'előző év december'!$A$2:$CP$214"}</definedName>
    <definedName name="_____________cp4" localSheetId="16" hidden="1">{"'előző év december'!$A$2:$CP$214"}</definedName>
    <definedName name="_____________cp4" localSheetId="17" hidden="1">{"'előző év december'!$A$2:$CP$214"}</definedName>
    <definedName name="_____________cp4" localSheetId="18" hidden="1">{"'előző év december'!$A$2:$CP$214"}</definedName>
    <definedName name="_____________cp4" localSheetId="19" hidden="1">{"'előző év december'!$A$2:$CP$214"}</definedName>
    <definedName name="_____________cp4" localSheetId="20" hidden="1">{"'előző év december'!$A$2:$CP$214"}</definedName>
    <definedName name="_____________cp4" localSheetId="21" hidden="1">{"'előző év december'!$A$2:$CP$214"}</definedName>
    <definedName name="_____________cp4" localSheetId="22" hidden="1">{"'előző év december'!$A$2:$CP$214"}</definedName>
    <definedName name="_____________cp4" localSheetId="23" hidden="1">{"'előző év december'!$A$2:$CP$214"}</definedName>
    <definedName name="_____________cp4" localSheetId="24" hidden="1">{"'előző év december'!$A$2:$CP$214"}</definedName>
    <definedName name="_____________cp4" localSheetId="25" hidden="1">{"'előző év december'!$A$2:$CP$214"}</definedName>
    <definedName name="_____________cp4" localSheetId="26" hidden="1">{"'előző év december'!$A$2:$CP$214"}</definedName>
    <definedName name="_____________cp4" localSheetId="27" hidden="1">{"'előző év december'!$A$2:$CP$214"}</definedName>
    <definedName name="_____________cp4" localSheetId="3" hidden="1">{"'előző év december'!$A$2:$CP$214"}</definedName>
    <definedName name="_____________cp4" localSheetId="30" hidden="1">{"'előző év december'!$A$2:$CP$214"}</definedName>
    <definedName name="_____________cp4" localSheetId="31" hidden="1">{"'előző év december'!$A$2:$CP$214"}</definedName>
    <definedName name="_____________cp4" localSheetId="32" hidden="1">{"'előző év december'!$A$2:$CP$214"}</definedName>
    <definedName name="_____________cp4" localSheetId="33" hidden="1">{"'előző év december'!$A$2:$CP$214"}</definedName>
    <definedName name="_____________cp4" localSheetId="36" hidden="1">{"'előző év december'!$A$2:$CP$214"}</definedName>
    <definedName name="_____________cp4" localSheetId="4" hidden="1">{"'előző év december'!$A$2:$CP$214"}</definedName>
    <definedName name="_____________cp4" localSheetId="5" hidden="1">{"'előző év december'!$A$2:$CP$214"}</definedName>
    <definedName name="_____________cp4" localSheetId="6" hidden="1">{"'előző év december'!$A$2:$CP$214"}</definedName>
    <definedName name="_____________cp4" localSheetId="7" hidden="1">{"'előző év december'!$A$2:$CP$214"}</definedName>
    <definedName name="_____________cp4" localSheetId="8" hidden="1">{"'előző év december'!$A$2:$CP$214"}</definedName>
    <definedName name="_____________cp4" localSheetId="9" hidden="1">{"'előző év december'!$A$2:$CP$214"}</definedName>
    <definedName name="_____________cp4" localSheetId="0" hidden="1">{"'előző év december'!$A$2:$CP$214"}</definedName>
    <definedName name="_____________cp4" hidden="1">{"'előző év december'!$A$2:$CP$214"}</definedName>
    <definedName name="_____________cp5" localSheetId="11" hidden="1">{"'előző év december'!$A$2:$CP$214"}</definedName>
    <definedName name="_____________cp5" localSheetId="12" hidden="1">{"'előző év december'!$A$2:$CP$214"}</definedName>
    <definedName name="_____________cp5" localSheetId="14" hidden="1">{"'előző év december'!$A$2:$CP$214"}</definedName>
    <definedName name="_____________cp5" localSheetId="15" hidden="1">{"'előző év december'!$A$2:$CP$214"}</definedName>
    <definedName name="_____________cp5" localSheetId="16" hidden="1">{"'előző év december'!$A$2:$CP$214"}</definedName>
    <definedName name="_____________cp5" localSheetId="17" hidden="1">{"'előző év december'!$A$2:$CP$214"}</definedName>
    <definedName name="_____________cp5" localSheetId="18" hidden="1">{"'előző év december'!$A$2:$CP$214"}</definedName>
    <definedName name="_____________cp5" localSheetId="19" hidden="1">{"'előző év december'!$A$2:$CP$214"}</definedName>
    <definedName name="_____________cp5" localSheetId="20" hidden="1">{"'előző év december'!$A$2:$CP$214"}</definedName>
    <definedName name="_____________cp5" localSheetId="21" hidden="1">{"'előző év december'!$A$2:$CP$214"}</definedName>
    <definedName name="_____________cp5" localSheetId="22" hidden="1">{"'előző év december'!$A$2:$CP$214"}</definedName>
    <definedName name="_____________cp5" localSheetId="23" hidden="1">{"'előző év december'!$A$2:$CP$214"}</definedName>
    <definedName name="_____________cp5" localSheetId="24" hidden="1">{"'előző év december'!$A$2:$CP$214"}</definedName>
    <definedName name="_____________cp5" localSheetId="25" hidden="1">{"'előző év december'!$A$2:$CP$214"}</definedName>
    <definedName name="_____________cp5" localSheetId="26" hidden="1">{"'előző év december'!$A$2:$CP$214"}</definedName>
    <definedName name="_____________cp5" localSheetId="27" hidden="1">{"'előző év december'!$A$2:$CP$214"}</definedName>
    <definedName name="_____________cp5" localSheetId="3" hidden="1">{"'előző év december'!$A$2:$CP$214"}</definedName>
    <definedName name="_____________cp5" localSheetId="30" hidden="1">{"'előző év december'!$A$2:$CP$214"}</definedName>
    <definedName name="_____________cp5" localSheetId="31" hidden="1">{"'előző év december'!$A$2:$CP$214"}</definedName>
    <definedName name="_____________cp5" localSheetId="32" hidden="1">{"'előző év december'!$A$2:$CP$214"}</definedName>
    <definedName name="_____________cp5" localSheetId="33" hidden="1">{"'előző év december'!$A$2:$CP$214"}</definedName>
    <definedName name="_____________cp5" localSheetId="36" hidden="1">{"'előző év december'!$A$2:$CP$214"}</definedName>
    <definedName name="_____________cp5" localSheetId="4" hidden="1">{"'előző év december'!$A$2:$CP$214"}</definedName>
    <definedName name="_____________cp5" localSheetId="5" hidden="1">{"'előző év december'!$A$2:$CP$214"}</definedName>
    <definedName name="_____________cp5" localSheetId="6" hidden="1">{"'előző év december'!$A$2:$CP$214"}</definedName>
    <definedName name="_____________cp5" localSheetId="7" hidden="1">{"'előző év december'!$A$2:$CP$214"}</definedName>
    <definedName name="_____________cp5" localSheetId="8" hidden="1">{"'előző év december'!$A$2:$CP$214"}</definedName>
    <definedName name="_____________cp5" localSheetId="9" hidden="1">{"'előző év december'!$A$2:$CP$214"}</definedName>
    <definedName name="_____________cp5" localSheetId="0" hidden="1">{"'előző év december'!$A$2:$CP$214"}</definedName>
    <definedName name="_____________cp5" hidden="1">{"'előző év december'!$A$2:$CP$214"}</definedName>
    <definedName name="_____________cp6" localSheetId="11" hidden="1">{"'előző év december'!$A$2:$CP$214"}</definedName>
    <definedName name="_____________cp6" localSheetId="12" hidden="1">{"'előző év december'!$A$2:$CP$214"}</definedName>
    <definedName name="_____________cp6" localSheetId="14" hidden="1">{"'előző év december'!$A$2:$CP$214"}</definedName>
    <definedName name="_____________cp6" localSheetId="15" hidden="1">{"'előző év december'!$A$2:$CP$214"}</definedName>
    <definedName name="_____________cp6" localSheetId="16" hidden="1">{"'előző év december'!$A$2:$CP$214"}</definedName>
    <definedName name="_____________cp6" localSheetId="17" hidden="1">{"'előző év december'!$A$2:$CP$214"}</definedName>
    <definedName name="_____________cp6" localSheetId="18" hidden="1">{"'előző év december'!$A$2:$CP$214"}</definedName>
    <definedName name="_____________cp6" localSheetId="19" hidden="1">{"'előző év december'!$A$2:$CP$214"}</definedName>
    <definedName name="_____________cp6" localSheetId="20" hidden="1">{"'előző év december'!$A$2:$CP$214"}</definedName>
    <definedName name="_____________cp6" localSheetId="21" hidden="1">{"'előző év december'!$A$2:$CP$214"}</definedName>
    <definedName name="_____________cp6" localSheetId="22" hidden="1">{"'előző év december'!$A$2:$CP$214"}</definedName>
    <definedName name="_____________cp6" localSheetId="23" hidden="1">{"'előző év december'!$A$2:$CP$214"}</definedName>
    <definedName name="_____________cp6" localSheetId="24" hidden="1">{"'előző év december'!$A$2:$CP$214"}</definedName>
    <definedName name="_____________cp6" localSheetId="25" hidden="1">{"'előző év december'!$A$2:$CP$214"}</definedName>
    <definedName name="_____________cp6" localSheetId="26" hidden="1">{"'előző év december'!$A$2:$CP$214"}</definedName>
    <definedName name="_____________cp6" localSheetId="27" hidden="1">{"'előző év december'!$A$2:$CP$214"}</definedName>
    <definedName name="_____________cp6" localSheetId="3" hidden="1">{"'előző év december'!$A$2:$CP$214"}</definedName>
    <definedName name="_____________cp6" localSheetId="30" hidden="1">{"'előző év december'!$A$2:$CP$214"}</definedName>
    <definedName name="_____________cp6" localSheetId="31" hidden="1">{"'előző év december'!$A$2:$CP$214"}</definedName>
    <definedName name="_____________cp6" localSheetId="32" hidden="1">{"'előző év december'!$A$2:$CP$214"}</definedName>
    <definedName name="_____________cp6" localSheetId="33" hidden="1">{"'előző év december'!$A$2:$CP$214"}</definedName>
    <definedName name="_____________cp6" localSheetId="36" hidden="1">{"'előző év december'!$A$2:$CP$214"}</definedName>
    <definedName name="_____________cp6" localSheetId="4" hidden="1">{"'előző év december'!$A$2:$CP$214"}</definedName>
    <definedName name="_____________cp6" localSheetId="5" hidden="1">{"'előző év december'!$A$2:$CP$214"}</definedName>
    <definedName name="_____________cp6" localSheetId="6" hidden="1">{"'előző év december'!$A$2:$CP$214"}</definedName>
    <definedName name="_____________cp6" localSheetId="7" hidden="1">{"'előző év december'!$A$2:$CP$214"}</definedName>
    <definedName name="_____________cp6" localSheetId="8" hidden="1">{"'előző év december'!$A$2:$CP$214"}</definedName>
    <definedName name="_____________cp6" localSheetId="9" hidden="1">{"'előző év december'!$A$2:$CP$214"}</definedName>
    <definedName name="_____________cp6" localSheetId="0" hidden="1">{"'előző év december'!$A$2:$CP$214"}</definedName>
    <definedName name="_____________cp6" hidden="1">{"'előző év december'!$A$2:$CP$214"}</definedName>
    <definedName name="_____________cp7" localSheetId="11" hidden="1">{"'előző év december'!$A$2:$CP$214"}</definedName>
    <definedName name="_____________cp7" localSheetId="12" hidden="1">{"'előző év december'!$A$2:$CP$214"}</definedName>
    <definedName name="_____________cp7" localSheetId="14" hidden="1">{"'előző év december'!$A$2:$CP$214"}</definedName>
    <definedName name="_____________cp7" localSheetId="15" hidden="1">{"'előző év december'!$A$2:$CP$214"}</definedName>
    <definedName name="_____________cp7" localSheetId="16" hidden="1">{"'előző év december'!$A$2:$CP$214"}</definedName>
    <definedName name="_____________cp7" localSheetId="17" hidden="1">{"'előző év december'!$A$2:$CP$214"}</definedName>
    <definedName name="_____________cp7" localSheetId="18" hidden="1">{"'előző év december'!$A$2:$CP$214"}</definedName>
    <definedName name="_____________cp7" localSheetId="19" hidden="1">{"'előző év december'!$A$2:$CP$214"}</definedName>
    <definedName name="_____________cp7" localSheetId="20" hidden="1">{"'előző év december'!$A$2:$CP$214"}</definedName>
    <definedName name="_____________cp7" localSheetId="21" hidden="1">{"'előző év december'!$A$2:$CP$214"}</definedName>
    <definedName name="_____________cp7" localSheetId="22" hidden="1">{"'előző év december'!$A$2:$CP$214"}</definedName>
    <definedName name="_____________cp7" localSheetId="23" hidden="1">{"'előző év december'!$A$2:$CP$214"}</definedName>
    <definedName name="_____________cp7" localSheetId="24" hidden="1">{"'előző év december'!$A$2:$CP$214"}</definedName>
    <definedName name="_____________cp7" localSheetId="25" hidden="1">{"'előző év december'!$A$2:$CP$214"}</definedName>
    <definedName name="_____________cp7" localSheetId="26" hidden="1">{"'előző év december'!$A$2:$CP$214"}</definedName>
    <definedName name="_____________cp7" localSheetId="27" hidden="1">{"'előző év december'!$A$2:$CP$214"}</definedName>
    <definedName name="_____________cp7" localSheetId="3" hidden="1">{"'előző év december'!$A$2:$CP$214"}</definedName>
    <definedName name="_____________cp7" localSheetId="30" hidden="1">{"'előző év december'!$A$2:$CP$214"}</definedName>
    <definedName name="_____________cp7" localSheetId="31" hidden="1">{"'előző év december'!$A$2:$CP$214"}</definedName>
    <definedName name="_____________cp7" localSheetId="32" hidden="1">{"'előző év december'!$A$2:$CP$214"}</definedName>
    <definedName name="_____________cp7" localSheetId="33" hidden="1">{"'előző év december'!$A$2:$CP$214"}</definedName>
    <definedName name="_____________cp7" localSheetId="36" hidden="1">{"'előző év december'!$A$2:$CP$214"}</definedName>
    <definedName name="_____________cp7" localSheetId="4" hidden="1">{"'előző év december'!$A$2:$CP$214"}</definedName>
    <definedName name="_____________cp7" localSheetId="5" hidden="1">{"'előző év december'!$A$2:$CP$214"}</definedName>
    <definedName name="_____________cp7" localSheetId="6" hidden="1">{"'előző év december'!$A$2:$CP$214"}</definedName>
    <definedName name="_____________cp7" localSheetId="7" hidden="1">{"'előző év december'!$A$2:$CP$214"}</definedName>
    <definedName name="_____________cp7" localSheetId="8" hidden="1">{"'előző év december'!$A$2:$CP$214"}</definedName>
    <definedName name="_____________cp7" localSheetId="9" hidden="1">{"'előző év december'!$A$2:$CP$214"}</definedName>
    <definedName name="_____________cp7" localSheetId="0" hidden="1">{"'előző év december'!$A$2:$CP$214"}</definedName>
    <definedName name="_____________cp7" hidden="1">{"'előző év december'!$A$2:$CP$214"}</definedName>
    <definedName name="_____________cp8" localSheetId="11" hidden="1">{"'előző év december'!$A$2:$CP$214"}</definedName>
    <definedName name="_____________cp8" localSheetId="12" hidden="1">{"'előző év december'!$A$2:$CP$214"}</definedName>
    <definedName name="_____________cp8" localSheetId="14" hidden="1">{"'előző év december'!$A$2:$CP$214"}</definedName>
    <definedName name="_____________cp8" localSheetId="15" hidden="1">{"'előző év december'!$A$2:$CP$214"}</definedName>
    <definedName name="_____________cp8" localSheetId="16" hidden="1">{"'előző év december'!$A$2:$CP$214"}</definedName>
    <definedName name="_____________cp8" localSheetId="17" hidden="1">{"'előző év december'!$A$2:$CP$214"}</definedName>
    <definedName name="_____________cp8" localSheetId="18" hidden="1">{"'előző év december'!$A$2:$CP$214"}</definedName>
    <definedName name="_____________cp8" localSheetId="19" hidden="1">{"'előző év december'!$A$2:$CP$214"}</definedName>
    <definedName name="_____________cp8" localSheetId="20" hidden="1">{"'előző év december'!$A$2:$CP$214"}</definedName>
    <definedName name="_____________cp8" localSheetId="21" hidden="1">{"'előző év december'!$A$2:$CP$214"}</definedName>
    <definedName name="_____________cp8" localSheetId="22" hidden="1">{"'előző év december'!$A$2:$CP$214"}</definedName>
    <definedName name="_____________cp8" localSheetId="23" hidden="1">{"'előző év december'!$A$2:$CP$214"}</definedName>
    <definedName name="_____________cp8" localSheetId="24" hidden="1">{"'előző év december'!$A$2:$CP$214"}</definedName>
    <definedName name="_____________cp8" localSheetId="25" hidden="1">{"'előző év december'!$A$2:$CP$214"}</definedName>
    <definedName name="_____________cp8" localSheetId="26" hidden="1">{"'előző év december'!$A$2:$CP$214"}</definedName>
    <definedName name="_____________cp8" localSheetId="27" hidden="1">{"'előző év december'!$A$2:$CP$214"}</definedName>
    <definedName name="_____________cp8" localSheetId="3" hidden="1">{"'előző év december'!$A$2:$CP$214"}</definedName>
    <definedName name="_____________cp8" localSheetId="30" hidden="1">{"'előző év december'!$A$2:$CP$214"}</definedName>
    <definedName name="_____________cp8" localSheetId="31" hidden="1">{"'előző év december'!$A$2:$CP$214"}</definedName>
    <definedName name="_____________cp8" localSheetId="32" hidden="1">{"'előző év december'!$A$2:$CP$214"}</definedName>
    <definedName name="_____________cp8" localSheetId="33" hidden="1">{"'előző év december'!$A$2:$CP$214"}</definedName>
    <definedName name="_____________cp8" localSheetId="36" hidden="1">{"'előző év december'!$A$2:$CP$214"}</definedName>
    <definedName name="_____________cp8" localSheetId="4" hidden="1">{"'előző év december'!$A$2:$CP$214"}</definedName>
    <definedName name="_____________cp8" localSheetId="5" hidden="1">{"'előző év december'!$A$2:$CP$214"}</definedName>
    <definedName name="_____________cp8" localSheetId="6" hidden="1">{"'előző év december'!$A$2:$CP$214"}</definedName>
    <definedName name="_____________cp8" localSheetId="7" hidden="1">{"'előző év december'!$A$2:$CP$214"}</definedName>
    <definedName name="_____________cp8" localSheetId="8" hidden="1">{"'előző év december'!$A$2:$CP$214"}</definedName>
    <definedName name="_____________cp8" localSheetId="9" hidden="1">{"'előző év december'!$A$2:$CP$214"}</definedName>
    <definedName name="_____________cp8" localSheetId="0" hidden="1">{"'előző év december'!$A$2:$CP$214"}</definedName>
    <definedName name="_____________cp8" hidden="1">{"'előző év december'!$A$2:$CP$214"}</definedName>
    <definedName name="_____________cp9" localSheetId="11" hidden="1">{"'előző év december'!$A$2:$CP$214"}</definedName>
    <definedName name="_____________cp9" localSheetId="12" hidden="1">{"'előző év december'!$A$2:$CP$214"}</definedName>
    <definedName name="_____________cp9" localSheetId="14" hidden="1">{"'előző év december'!$A$2:$CP$214"}</definedName>
    <definedName name="_____________cp9" localSheetId="15" hidden="1">{"'előző év december'!$A$2:$CP$214"}</definedName>
    <definedName name="_____________cp9" localSheetId="16" hidden="1">{"'előző év december'!$A$2:$CP$214"}</definedName>
    <definedName name="_____________cp9" localSheetId="17" hidden="1">{"'előző év december'!$A$2:$CP$214"}</definedName>
    <definedName name="_____________cp9" localSheetId="18" hidden="1">{"'előző év december'!$A$2:$CP$214"}</definedName>
    <definedName name="_____________cp9" localSheetId="19" hidden="1">{"'előző év december'!$A$2:$CP$214"}</definedName>
    <definedName name="_____________cp9" localSheetId="20" hidden="1">{"'előző év december'!$A$2:$CP$214"}</definedName>
    <definedName name="_____________cp9" localSheetId="21" hidden="1">{"'előző év december'!$A$2:$CP$214"}</definedName>
    <definedName name="_____________cp9" localSheetId="22" hidden="1">{"'előző év december'!$A$2:$CP$214"}</definedName>
    <definedName name="_____________cp9" localSheetId="23" hidden="1">{"'előző év december'!$A$2:$CP$214"}</definedName>
    <definedName name="_____________cp9" localSheetId="24" hidden="1">{"'előző év december'!$A$2:$CP$214"}</definedName>
    <definedName name="_____________cp9" localSheetId="25" hidden="1">{"'előző év december'!$A$2:$CP$214"}</definedName>
    <definedName name="_____________cp9" localSheetId="26" hidden="1">{"'előző év december'!$A$2:$CP$214"}</definedName>
    <definedName name="_____________cp9" localSheetId="27" hidden="1">{"'előző év december'!$A$2:$CP$214"}</definedName>
    <definedName name="_____________cp9" localSheetId="3" hidden="1">{"'előző év december'!$A$2:$CP$214"}</definedName>
    <definedName name="_____________cp9" localSheetId="30" hidden="1">{"'előző év december'!$A$2:$CP$214"}</definedName>
    <definedName name="_____________cp9" localSheetId="31" hidden="1">{"'előző év december'!$A$2:$CP$214"}</definedName>
    <definedName name="_____________cp9" localSheetId="32" hidden="1">{"'előző év december'!$A$2:$CP$214"}</definedName>
    <definedName name="_____________cp9" localSheetId="33" hidden="1">{"'előző év december'!$A$2:$CP$214"}</definedName>
    <definedName name="_____________cp9" localSheetId="36" hidden="1">{"'előző év december'!$A$2:$CP$214"}</definedName>
    <definedName name="_____________cp9" localSheetId="4" hidden="1">{"'előző év december'!$A$2:$CP$214"}</definedName>
    <definedName name="_____________cp9" localSheetId="5" hidden="1">{"'előző év december'!$A$2:$CP$214"}</definedName>
    <definedName name="_____________cp9" localSheetId="6" hidden="1">{"'előző év december'!$A$2:$CP$214"}</definedName>
    <definedName name="_____________cp9" localSheetId="7" hidden="1">{"'előző év december'!$A$2:$CP$214"}</definedName>
    <definedName name="_____________cp9" localSheetId="8" hidden="1">{"'előző év december'!$A$2:$CP$214"}</definedName>
    <definedName name="_____________cp9" localSheetId="9" hidden="1">{"'előző év december'!$A$2:$CP$214"}</definedName>
    <definedName name="_____________cp9" localSheetId="0" hidden="1">{"'előző év december'!$A$2:$CP$214"}</definedName>
    <definedName name="_____________cp9" hidden="1">{"'előző év december'!$A$2:$CP$214"}</definedName>
    <definedName name="_____________cpr2" localSheetId="11" hidden="1">{"'előző év december'!$A$2:$CP$214"}</definedName>
    <definedName name="_____________cpr2" localSheetId="12" hidden="1">{"'előző év december'!$A$2:$CP$214"}</definedName>
    <definedName name="_____________cpr2" localSheetId="14" hidden="1">{"'előző év december'!$A$2:$CP$214"}</definedName>
    <definedName name="_____________cpr2" localSheetId="15" hidden="1">{"'előző év december'!$A$2:$CP$214"}</definedName>
    <definedName name="_____________cpr2" localSheetId="16" hidden="1">{"'előző év december'!$A$2:$CP$214"}</definedName>
    <definedName name="_____________cpr2" localSheetId="17" hidden="1">{"'előző év december'!$A$2:$CP$214"}</definedName>
    <definedName name="_____________cpr2" localSheetId="18" hidden="1">{"'előző év december'!$A$2:$CP$214"}</definedName>
    <definedName name="_____________cpr2" localSheetId="19" hidden="1">{"'előző év december'!$A$2:$CP$214"}</definedName>
    <definedName name="_____________cpr2" localSheetId="20" hidden="1">{"'előző év december'!$A$2:$CP$214"}</definedName>
    <definedName name="_____________cpr2" localSheetId="21" hidden="1">{"'előző év december'!$A$2:$CP$214"}</definedName>
    <definedName name="_____________cpr2" localSheetId="22" hidden="1">{"'előző év december'!$A$2:$CP$214"}</definedName>
    <definedName name="_____________cpr2" localSheetId="23" hidden="1">{"'előző év december'!$A$2:$CP$214"}</definedName>
    <definedName name="_____________cpr2" localSheetId="24" hidden="1">{"'előző év december'!$A$2:$CP$214"}</definedName>
    <definedName name="_____________cpr2" localSheetId="25" hidden="1">{"'előző év december'!$A$2:$CP$214"}</definedName>
    <definedName name="_____________cpr2" localSheetId="26" hidden="1">{"'előző év december'!$A$2:$CP$214"}</definedName>
    <definedName name="_____________cpr2" localSheetId="27" hidden="1">{"'előző év december'!$A$2:$CP$214"}</definedName>
    <definedName name="_____________cpr2" localSheetId="3" hidden="1">{"'előző év december'!$A$2:$CP$214"}</definedName>
    <definedName name="_____________cpr2" localSheetId="30" hidden="1">{"'előző év december'!$A$2:$CP$214"}</definedName>
    <definedName name="_____________cpr2" localSheetId="31" hidden="1">{"'előző év december'!$A$2:$CP$214"}</definedName>
    <definedName name="_____________cpr2" localSheetId="32" hidden="1">{"'előző év december'!$A$2:$CP$214"}</definedName>
    <definedName name="_____________cpr2" localSheetId="33" hidden="1">{"'előző év december'!$A$2:$CP$214"}</definedName>
    <definedName name="_____________cpr2" localSheetId="36" hidden="1">{"'előző év december'!$A$2:$CP$214"}</definedName>
    <definedName name="_____________cpr2" localSheetId="4" hidden="1">{"'előző év december'!$A$2:$CP$214"}</definedName>
    <definedName name="_____________cpr2" localSheetId="5" hidden="1">{"'előző év december'!$A$2:$CP$214"}</definedName>
    <definedName name="_____________cpr2" localSheetId="6" hidden="1">{"'előző év december'!$A$2:$CP$214"}</definedName>
    <definedName name="_____________cpr2" localSheetId="7" hidden="1">{"'előző év december'!$A$2:$CP$214"}</definedName>
    <definedName name="_____________cpr2" localSheetId="8" hidden="1">{"'előző év december'!$A$2:$CP$214"}</definedName>
    <definedName name="_____________cpr2" localSheetId="9" hidden="1">{"'előző év december'!$A$2:$CP$214"}</definedName>
    <definedName name="_____________cpr2" localSheetId="0" hidden="1">{"'előző év december'!$A$2:$CP$214"}</definedName>
    <definedName name="_____________cpr2" hidden="1">{"'előző év december'!$A$2:$CP$214"}</definedName>
    <definedName name="_____________cpr3" localSheetId="11" hidden="1">{"'előző év december'!$A$2:$CP$214"}</definedName>
    <definedName name="_____________cpr3" localSheetId="12" hidden="1">{"'előző év december'!$A$2:$CP$214"}</definedName>
    <definedName name="_____________cpr3" localSheetId="14" hidden="1">{"'előző év december'!$A$2:$CP$214"}</definedName>
    <definedName name="_____________cpr3" localSheetId="15" hidden="1">{"'előző év december'!$A$2:$CP$214"}</definedName>
    <definedName name="_____________cpr3" localSheetId="16" hidden="1">{"'előző év december'!$A$2:$CP$214"}</definedName>
    <definedName name="_____________cpr3" localSheetId="17" hidden="1">{"'előző év december'!$A$2:$CP$214"}</definedName>
    <definedName name="_____________cpr3" localSheetId="18" hidden="1">{"'előző év december'!$A$2:$CP$214"}</definedName>
    <definedName name="_____________cpr3" localSheetId="19" hidden="1">{"'előző év december'!$A$2:$CP$214"}</definedName>
    <definedName name="_____________cpr3" localSheetId="20" hidden="1">{"'előző év december'!$A$2:$CP$214"}</definedName>
    <definedName name="_____________cpr3" localSheetId="21" hidden="1">{"'előző év december'!$A$2:$CP$214"}</definedName>
    <definedName name="_____________cpr3" localSheetId="22" hidden="1">{"'előző év december'!$A$2:$CP$214"}</definedName>
    <definedName name="_____________cpr3" localSheetId="23" hidden="1">{"'előző év december'!$A$2:$CP$214"}</definedName>
    <definedName name="_____________cpr3" localSheetId="24" hidden="1">{"'előző év december'!$A$2:$CP$214"}</definedName>
    <definedName name="_____________cpr3" localSheetId="25" hidden="1">{"'előző év december'!$A$2:$CP$214"}</definedName>
    <definedName name="_____________cpr3" localSheetId="26" hidden="1">{"'előző év december'!$A$2:$CP$214"}</definedName>
    <definedName name="_____________cpr3" localSheetId="27" hidden="1">{"'előző év december'!$A$2:$CP$214"}</definedName>
    <definedName name="_____________cpr3" localSheetId="3" hidden="1">{"'előző év december'!$A$2:$CP$214"}</definedName>
    <definedName name="_____________cpr3" localSheetId="30" hidden="1">{"'előző év december'!$A$2:$CP$214"}</definedName>
    <definedName name="_____________cpr3" localSheetId="31" hidden="1">{"'előző év december'!$A$2:$CP$214"}</definedName>
    <definedName name="_____________cpr3" localSheetId="32" hidden="1">{"'előző év december'!$A$2:$CP$214"}</definedName>
    <definedName name="_____________cpr3" localSheetId="33" hidden="1">{"'előző év december'!$A$2:$CP$214"}</definedName>
    <definedName name="_____________cpr3" localSheetId="36" hidden="1">{"'előző év december'!$A$2:$CP$214"}</definedName>
    <definedName name="_____________cpr3" localSheetId="4" hidden="1">{"'előző év december'!$A$2:$CP$214"}</definedName>
    <definedName name="_____________cpr3" localSheetId="5" hidden="1">{"'előző év december'!$A$2:$CP$214"}</definedName>
    <definedName name="_____________cpr3" localSheetId="6" hidden="1">{"'előző év december'!$A$2:$CP$214"}</definedName>
    <definedName name="_____________cpr3" localSheetId="7" hidden="1">{"'előző év december'!$A$2:$CP$214"}</definedName>
    <definedName name="_____________cpr3" localSheetId="8" hidden="1">{"'előző év december'!$A$2:$CP$214"}</definedName>
    <definedName name="_____________cpr3" localSheetId="9" hidden="1">{"'előző év december'!$A$2:$CP$214"}</definedName>
    <definedName name="_____________cpr3" localSheetId="0" hidden="1">{"'előző év december'!$A$2:$CP$214"}</definedName>
    <definedName name="_____________cpr3" hidden="1">{"'előző év december'!$A$2:$CP$214"}</definedName>
    <definedName name="_____________cpr4" localSheetId="11" hidden="1">{"'előző év december'!$A$2:$CP$214"}</definedName>
    <definedName name="_____________cpr4" localSheetId="12" hidden="1">{"'előző év december'!$A$2:$CP$214"}</definedName>
    <definedName name="_____________cpr4" localSheetId="14" hidden="1">{"'előző év december'!$A$2:$CP$214"}</definedName>
    <definedName name="_____________cpr4" localSheetId="15" hidden="1">{"'előző év december'!$A$2:$CP$214"}</definedName>
    <definedName name="_____________cpr4" localSheetId="16" hidden="1">{"'előző év december'!$A$2:$CP$214"}</definedName>
    <definedName name="_____________cpr4" localSheetId="17" hidden="1">{"'előző év december'!$A$2:$CP$214"}</definedName>
    <definedName name="_____________cpr4" localSheetId="18" hidden="1">{"'előző év december'!$A$2:$CP$214"}</definedName>
    <definedName name="_____________cpr4" localSheetId="19" hidden="1">{"'előző év december'!$A$2:$CP$214"}</definedName>
    <definedName name="_____________cpr4" localSheetId="20" hidden="1">{"'előző év december'!$A$2:$CP$214"}</definedName>
    <definedName name="_____________cpr4" localSheetId="21" hidden="1">{"'előző év december'!$A$2:$CP$214"}</definedName>
    <definedName name="_____________cpr4" localSheetId="22" hidden="1">{"'előző év december'!$A$2:$CP$214"}</definedName>
    <definedName name="_____________cpr4" localSheetId="23" hidden="1">{"'előző év december'!$A$2:$CP$214"}</definedName>
    <definedName name="_____________cpr4" localSheetId="24" hidden="1">{"'előző év december'!$A$2:$CP$214"}</definedName>
    <definedName name="_____________cpr4" localSheetId="25" hidden="1">{"'előző év december'!$A$2:$CP$214"}</definedName>
    <definedName name="_____________cpr4" localSheetId="26" hidden="1">{"'előző év december'!$A$2:$CP$214"}</definedName>
    <definedName name="_____________cpr4" localSheetId="27" hidden="1">{"'előző év december'!$A$2:$CP$214"}</definedName>
    <definedName name="_____________cpr4" localSheetId="3" hidden="1">{"'előző év december'!$A$2:$CP$214"}</definedName>
    <definedName name="_____________cpr4" localSheetId="30" hidden="1">{"'előző év december'!$A$2:$CP$214"}</definedName>
    <definedName name="_____________cpr4" localSheetId="31" hidden="1">{"'előző év december'!$A$2:$CP$214"}</definedName>
    <definedName name="_____________cpr4" localSheetId="32" hidden="1">{"'előző év december'!$A$2:$CP$214"}</definedName>
    <definedName name="_____________cpr4" localSheetId="33" hidden="1">{"'előző év december'!$A$2:$CP$214"}</definedName>
    <definedName name="_____________cpr4" localSheetId="36" hidden="1">{"'előző év december'!$A$2:$CP$214"}</definedName>
    <definedName name="_____________cpr4" localSheetId="4" hidden="1">{"'előző év december'!$A$2:$CP$214"}</definedName>
    <definedName name="_____________cpr4" localSheetId="5" hidden="1">{"'előző év december'!$A$2:$CP$214"}</definedName>
    <definedName name="_____________cpr4" localSheetId="6" hidden="1">{"'előző év december'!$A$2:$CP$214"}</definedName>
    <definedName name="_____________cpr4" localSheetId="7" hidden="1">{"'előző év december'!$A$2:$CP$214"}</definedName>
    <definedName name="_____________cpr4" localSheetId="8" hidden="1">{"'előző év december'!$A$2:$CP$214"}</definedName>
    <definedName name="_____________cpr4" localSheetId="9" hidden="1">{"'előző év december'!$A$2:$CP$214"}</definedName>
    <definedName name="_____________cpr4" localSheetId="0" hidden="1">{"'előző év december'!$A$2:$CP$214"}</definedName>
    <definedName name="_____________cpr4" hidden="1">{"'előző év december'!$A$2:$CP$214"}</definedName>
    <definedName name="____________cp1" localSheetId="11" hidden="1">{"'előző év december'!$A$2:$CP$214"}</definedName>
    <definedName name="____________cp1" localSheetId="12" hidden="1">{"'előző év december'!$A$2:$CP$214"}</definedName>
    <definedName name="____________cp1" localSheetId="14" hidden="1">{"'előző év december'!$A$2:$CP$214"}</definedName>
    <definedName name="____________cp1" localSheetId="15" hidden="1">{"'előző év december'!$A$2:$CP$214"}</definedName>
    <definedName name="____________cp1" localSheetId="16" hidden="1">{"'előző év december'!$A$2:$CP$214"}</definedName>
    <definedName name="____________cp1" localSheetId="17" hidden="1">{"'előző év december'!$A$2:$CP$214"}</definedName>
    <definedName name="____________cp1" localSheetId="18" hidden="1">{"'előző év december'!$A$2:$CP$214"}</definedName>
    <definedName name="____________cp1" localSheetId="19" hidden="1">{"'előző év december'!$A$2:$CP$214"}</definedName>
    <definedName name="____________cp1" localSheetId="20" hidden="1">{"'előző év december'!$A$2:$CP$214"}</definedName>
    <definedName name="____________cp1" localSheetId="21" hidden="1">{"'előző év december'!$A$2:$CP$214"}</definedName>
    <definedName name="____________cp1" localSheetId="22" hidden="1">{"'előző év december'!$A$2:$CP$214"}</definedName>
    <definedName name="____________cp1" localSheetId="23" hidden="1">{"'előző év december'!$A$2:$CP$214"}</definedName>
    <definedName name="____________cp1" localSheetId="24" hidden="1">{"'előző év december'!$A$2:$CP$214"}</definedName>
    <definedName name="____________cp1" localSheetId="25" hidden="1">{"'előző év december'!$A$2:$CP$214"}</definedName>
    <definedName name="____________cp1" localSheetId="26" hidden="1">{"'előző év december'!$A$2:$CP$214"}</definedName>
    <definedName name="____________cp1" localSheetId="27" hidden="1">{"'előző év december'!$A$2:$CP$214"}</definedName>
    <definedName name="____________cp1" localSheetId="3" hidden="1">{"'előző év december'!$A$2:$CP$214"}</definedName>
    <definedName name="____________cp1" localSheetId="30" hidden="1">{"'előző év december'!$A$2:$CP$214"}</definedName>
    <definedName name="____________cp1" localSheetId="31" hidden="1">{"'előző év december'!$A$2:$CP$214"}</definedName>
    <definedName name="____________cp1" localSheetId="32" hidden="1">{"'előző év december'!$A$2:$CP$214"}</definedName>
    <definedName name="____________cp1" localSheetId="33" hidden="1">{"'előző év december'!$A$2:$CP$214"}</definedName>
    <definedName name="____________cp1" localSheetId="36" hidden="1">{"'előző év december'!$A$2:$CP$214"}</definedName>
    <definedName name="____________cp1" localSheetId="4" hidden="1">{"'előző év december'!$A$2:$CP$214"}</definedName>
    <definedName name="____________cp1" localSheetId="5" hidden="1">{"'előző év december'!$A$2:$CP$214"}</definedName>
    <definedName name="____________cp1" localSheetId="6" hidden="1">{"'előző év december'!$A$2:$CP$214"}</definedName>
    <definedName name="____________cp1" localSheetId="7" hidden="1">{"'előző év december'!$A$2:$CP$214"}</definedName>
    <definedName name="____________cp1" localSheetId="8" hidden="1">{"'előző év december'!$A$2:$CP$214"}</definedName>
    <definedName name="____________cp1" localSheetId="9" hidden="1">{"'előző év december'!$A$2:$CP$214"}</definedName>
    <definedName name="____________cp1" localSheetId="0" hidden="1">{"'előző év december'!$A$2:$CP$214"}</definedName>
    <definedName name="____________cp1" hidden="1">{"'előző év december'!$A$2:$CP$214"}</definedName>
    <definedName name="____________cp10" localSheetId="11" hidden="1">{"'előző év december'!$A$2:$CP$214"}</definedName>
    <definedName name="____________cp10" localSheetId="12" hidden="1">{"'előző év december'!$A$2:$CP$214"}</definedName>
    <definedName name="____________cp10" localSheetId="14" hidden="1">{"'előző év december'!$A$2:$CP$214"}</definedName>
    <definedName name="____________cp10" localSheetId="15" hidden="1">{"'előző év december'!$A$2:$CP$214"}</definedName>
    <definedName name="____________cp10" localSheetId="16" hidden="1">{"'előző év december'!$A$2:$CP$214"}</definedName>
    <definedName name="____________cp10" localSheetId="17" hidden="1">{"'előző év december'!$A$2:$CP$214"}</definedName>
    <definedName name="____________cp10" localSheetId="18" hidden="1">{"'előző év december'!$A$2:$CP$214"}</definedName>
    <definedName name="____________cp10" localSheetId="19" hidden="1">{"'előző év december'!$A$2:$CP$214"}</definedName>
    <definedName name="____________cp10" localSheetId="20" hidden="1">{"'előző év december'!$A$2:$CP$214"}</definedName>
    <definedName name="____________cp10" localSheetId="21" hidden="1">{"'előző év december'!$A$2:$CP$214"}</definedName>
    <definedName name="____________cp10" localSheetId="22" hidden="1">{"'előző év december'!$A$2:$CP$214"}</definedName>
    <definedName name="____________cp10" localSheetId="23" hidden="1">{"'előző év december'!$A$2:$CP$214"}</definedName>
    <definedName name="____________cp10" localSheetId="24" hidden="1">{"'előző év december'!$A$2:$CP$214"}</definedName>
    <definedName name="____________cp10" localSheetId="25" hidden="1">{"'előző év december'!$A$2:$CP$214"}</definedName>
    <definedName name="____________cp10" localSheetId="26" hidden="1">{"'előző év december'!$A$2:$CP$214"}</definedName>
    <definedName name="____________cp10" localSheetId="27" hidden="1">{"'előző év december'!$A$2:$CP$214"}</definedName>
    <definedName name="____________cp10" localSheetId="3" hidden="1">{"'előző év december'!$A$2:$CP$214"}</definedName>
    <definedName name="____________cp10" localSheetId="30" hidden="1">{"'előző év december'!$A$2:$CP$214"}</definedName>
    <definedName name="____________cp10" localSheetId="31" hidden="1">{"'előző év december'!$A$2:$CP$214"}</definedName>
    <definedName name="____________cp10" localSheetId="32" hidden="1">{"'előző év december'!$A$2:$CP$214"}</definedName>
    <definedName name="____________cp10" localSheetId="33" hidden="1">{"'előző év december'!$A$2:$CP$214"}</definedName>
    <definedName name="____________cp10" localSheetId="36" hidden="1">{"'előző év december'!$A$2:$CP$214"}</definedName>
    <definedName name="____________cp10" localSheetId="4" hidden="1">{"'előző év december'!$A$2:$CP$214"}</definedName>
    <definedName name="____________cp10" localSheetId="5" hidden="1">{"'előző év december'!$A$2:$CP$214"}</definedName>
    <definedName name="____________cp10" localSheetId="6" hidden="1">{"'előző év december'!$A$2:$CP$214"}</definedName>
    <definedName name="____________cp10" localSheetId="7" hidden="1">{"'előző év december'!$A$2:$CP$214"}</definedName>
    <definedName name="____________cp10" localSheetId="8" hidden="1">{"'előző év december'!$A$2:$CP$214"}</definedName>
    <definedName name="____________cp10" localSheetId="9" hidden="1">{"'előző év december'!$A$2:$CP$214"}</definedName>
    <definedName name="____________cp10" localSheetId="0" hidden="1">{"'előző év december'!$A$2:$CP$214"}</definedName>
    <definedName name="____________cp10" hidden="1">{"'előző év december'!$A$2:$CP$214"}</definedName>
    <definedName name="____________cp11" localSheetId="11" hidden="1">{"'előző év december'!$A$2:$CP$214"}</definedName>
    <definedName name="____________cp11" localSheetId="12" hidden="1">{"'előző év december'!$A$2:$CP$214"}</definedName>
    <definedName name="____________cp11" localSheetId="14" hidden="1">{"'előző év december'!$A$2:$CP$214"}</definedName>
    <definedName name="____________cp11" localSheetId="15" hidden="1">{"'előző év december'!$A$2:$CP$214"}</definedName>
    <definedName name="____________cp11" localSheetId="16" hidden="1">{"'előző év december'!$A$2:$CP$214"}</definedName>
    <definedName name="____________cp11" localSheetId="17" hidden="1">{"'előző év december'!$A$2:$CP$214"}</definedName>
    <definedName name="____________cp11" localSheetId="18" hidden="1">{"'előző év december'!$A$2:$CP$214"}</definedName>
    <definedName name="____________cp11" localSheetId="19" hidden="1">{"'előző év december'!$A$2:$CP$214"}</definedName>
    <definedName name="____________cp11" localSheetId="20" hidden="1">{"'előző év december'!$A$2:$CP$214"}</definedName>
    <definedName name="____________cp11" localSheetId="21" hidden="1">{"'előző év december'!$A$2:$CP$214"}</definedName>
    <definedName name="____________cp11" localSheetId="22" hidden="1">{"'előző év december'!$A$2:$CP$214"}</definedName>
    <definedName name="____________cp11" localSheetId="23" hidden="1">{"'előző év december'!$A$2:$CP$214"}</definedName>
    <definedName name="____________cp11" localSheetId="24" hidden="1">{"'előző év december'!$A$2:$CP$214"}</definedName>
    <definedName name="____________cp11" localSheetId="25" hidden="1">{"'előző év december'!$A$2:$CP$214"}</definedName>
    <definedName name="____________cp11" localSheetId="26" hidden="1">{"'előző év december'!$A$2:$CP$214"}</definedName>
    <definedName name="____________cp11" localSheetId="27" hidden="1">{"'előző év december'!$A$2:$CP$214"}</definedName>
    <definedName name="____________cp11" localSheetId="3" hidden="1">{"'előző év december'!$A$2:$CP$214"}</definedName>
    <definedName name="____________cp11" localSheetId="30" hidden="1">{"'előző év december'!$A$2:$CP$214"}</definedName>
    <definedName name="____________cp11" localSheetId="31" hidden="1">{"'előző év december'!$A$2:$CP$214"}</definedName>
    <definedName name="____________cp11" localSheetId="32" hidden="1">{"'előző év december'!$A$2:$CP$214"}</definedName>
    <definedName name="____________cp11" localSheetId="33" hidden="1">{"'előző év december'!$A$2:$CP$214"}</definedName>
    <definedName name="____________cp11" localSheetId="36" hidden="1">{"'előző év december'!$A$2:$CP$214"}</definedName>
    <definedName name="____________cp11" localSheetId="4" hidden="1">{"'előző év december'!$A$2:$CP$214"}</definedName>
    <definedName name="____________cp11" localSheetId="5" hidden="1">{"'előző év december'!$A$2:$CP$214"}</definedName>
    <definedName name="____________cp11" localSheetId="6" hidden="1">{"'előző év december'!$A$2:$CP$214"}</definedName>
    <definedName name="____________cp11" localSheetId="7" hidden="1">{"'előző év december'!$A$2:$CP$214"}</definedName>
    <definedName name="____________cp11" localSheetId="8" hidden="1">{"'előző év december'!$A$2:$CP$214"}</definedName>
    <definedName name="____________cp11" localSheetId="9" hidden="1">{"'előző év december'!$A$2:$CP$214"}</definedName>
    <definedName name="____________cp11" localSheetId="0" hidden="1">{"'előző év december'!$A$2:$CP$214"}</definedName>
    <definedName name="____________cp11" hidden="1">{"'előző év december'!$A$2:$CP$214"}</definedName>
    <definedName name="____________cp2" localSheetId="11" hidden="1">{"'előző év december'!$A$2:$CP$214"}</definedName>
    <definedName name="____________cp2" localSheetId="12" hidden="1">{"'előző év december'!$A$2:$CP$214"}</definedName>
    <definedName name="____________cp2" localSheetId="14" hidden="1">{"'előző év december'!$A$2:$CP$214"}</definedName>
    <definedName name="____________cp2" localSheetId="15" hidden="1">{"'előző év december'!$A$2:$CP$214"}</definedName>
    <definedName name="____________cp2" localSheetId="16" hidden="1">{"'előző év december'!$A$2:$CP$214"}</definedName>
    <definedName name="____________cp2" localSheetId="17" hidden="1">{"'előző év december'!$A$2:$CP$214"}</definedName>
    <definedName name="____________cp2" localSheetId="18" hidden="1">{"'előző év december'!$A$2:$CP$214"}</definedName>
    <definedName name="____________cp2" localSheetId="19" hidden="1">{"'előző év december'!$A$2:$CP$214"}</definedName>
    <definedName name="____________cp2" localSheetId="20" hidden="1">{"'előző év december'!$A$2:$CP$214"}</definedName>
    <definedName name="____________cp2" localSheetId="21" hidden="1">{"'előző év december'!$A$2:$CP$214"}</definedName>
    <definedName name="____________cp2" localSheetId="22" hidden="1">{"'előző év december'!$A$2:$CP$214"}</definedName>
    <definedName name="____________cp2" localSheetId="23" hidden="1">{"'előző év december'!$A$2:$CP$214"}</definedName>
    <definedName name="____________cp2" localSheetId="24" hidden="1">{"'előző év december'!$A$2:$CP$214"}</definedName>
    <definedName name="____________cp2" localSheetId="25" hidden="1">{"'előző év december'!$A$2:$CP$214"}</definedName>
    <definedName name="____________cp2" localSheetId="26" hidden="1">{"'előző év december'!$A$2:$CP$214"}</definedName>
    <definedName name="____________cp2" localSheetId="27" hidden="1">{"'előző év december'!$A$2:$CP$214"}</definedName>
    <definedName name="____________cp2" localSheetId="3" hidden="1">{"'előző év december'!$A$2:$CP$214"}</definedName>
    <definedName name="____________cp2" localSheetId="30" hidden="1">{"'előző év december'!$A$2:$CP$214"}</definedName>
    <definedName name="____________cp2" localSheetId="31" hidden="1">{"'előző év december'!$A$2:$CP$214"}</definedName>
    <definedName name="____________cp2" localSheetId="32" hidden="1">{"'előző év december'!$A$2:$CP$214"}</definedName>
    <definedName name="____________cp2" localSheetId="33" hidden="1">{"'előző év december'!$A$2:$CP$214"}</definedName>
    <definedName name="____________cp2" localSheetId="36" hidden="1">{"'előző év december'!$A$2:$CP$214"}</definedName>
    <definedName name="____________cp2" localSheetId="4" hidden="1">{"'előző év december'!$A$2:$CP$214"}</definedName>
    <definedName name="____________cp2" localSheetId="5" hidden="1">{"'előző év december'!$A$2:$CP$214"}</definedName>
    <definedName name="____________cp2" localSheetId="6" hidden="1">{"'előző év december'!$A$2:$CP$214"}</definedName>
    <definedName name="____________cp2" localSheetId="7" hidden="1">{"'előző év december'!$A$2:$CP$214"}</definedName>
    <definedName name="____________cp2" localSheetId="8" hidden="1">{"'előző év december'!$A$2:$CP$214"}</definedName>
    <definedName name="____________cp2" localSheetId="9" hidden="1">{"'előző év december'!$A$2:$CP$214"}</definedName>
    <definedName name="____________cp2" localSheetId="0" hidden="1">{"'előző év december'!$A$2:$CP$214"}</definedName>
    <definedName name="____________cp2" hidden="1">{"'előző év december'!$A$2:$CP$214"}</definedName>
    <definedName name="____________cp3" localSheetId="11" hidden="1">{"'előző év december'!$A$2:$CP$214"}</definedName>
    <definedName name="____________cp3" localSheetId="12" hidden="1">{"'előző év december'!$A$2:$CP$214"}</definedName>
    <definedName name="____________cp3" localSheetId="14" hidden="1">{"'előző év december'!$A$2:$CP$214"}</definedName>
    <definedName name="____________cp3" localSheetId="15" hidden="1">{"'előző év december'!$A$2:$CP$214"}</definedName>
    <definedName name="____________cp3" localSheetId="16" hidden="1">{"'előző év december'!$A$2:$CP$214"}</definedName>
    <definedName name="____________cp3" localSheetId="17" hidden="1">{"'előző év december'!$A$2:$CP$214"}</definedName>
    <definedName name="____________cp3" localSheetId="18" hidden="1">{"'előző év december'!$A$2:$CP$214"}</definedName>
    <definedName name="____________cp3" localSheetId="19" hidden="1">{"'előző év december'!$A$2:$CP$214"}</definedName>
    <definedName name="____________cp3" localSheetId="20" hidden="1">{"'előző év december'!$A$2:$CP$214"}</definedName>
    <definedName name="____________cp3" localSheetId="21" hidden="1">{"'előző év december'!$A$2:$CP$214"}</definedName>
    <definedName name="____________cp3" localSheetId="22" hidden="1">{"'előző év december'!$A$2:$CP$214"}</definedName>
    <definedName name="____________cp3" localSheetId="23" hidden="1">{"'előző év december'!$A$2:$CP$214"}</definedName>
    <definedName name="____________cp3" localSheetId="24" hidden="1">{"'előző év december'!$A$2:$CP$214"}</definedName>
    <definedName name="____________cp3" localSheetId="25" hidden="1">{"'előző év december'!$A$2:$CP$214"}</definedName>
    <definedName name="____________cp3" localSheetId="26" hidden="1">{"'előző év december'!$A$2:$CP$214"}</definedName>
    <definedName name="____________cp3" localSheetId="27" hidden="1">{"'előző év december'!$A$2:$CP$214"}</definedName>
    <definedName name="____________cp3" localSheetId="3" hidden="1">{"'előző év december'!$A$2:$CP$214"}</definedName>
    <definedName name="____________cp3" localSheetId="30" hidden="1">{"'előző év december'!$A$2:$CP$214"}</definedName>
    <definedName name="____________cp3" localSheetId="31" hidden="1">{"'előző év december'!$A$2:$CP$214"}</definedName>
    <definedName name="____________cp3" localSheetId="32" hidden="1">{"'előző év december'!$A$2:$CP$214"}</definedName>
    <definedName name="____________cp3" localSheetId="33" hidden="1">{"'előző év december'!$A$2:$CP$214"}</definedName>
    <definedName name="____________cp3" localSheetId="36" hidden="1">{"'előző év december'!$A$2:$CP$214"}</definedName>
    <definedName name="____________cp3" localSheetId="4" hidden="1">{"'előző év december'!$A$2:$CP$214"}</definedName>
    <definedName name="____________cp3" localSheetId="5" hidden="1">{"'előző év december'!$A$2:$CP$214"}</definedName>
    <definedName name="____________cp3" localSheetId="6" hidden="1">{"'előző év december'!$A$2:$CP$214"}</definedName>
    <definedName name="____________cp3" localSheetId="7" hidden="1">{"'előző év december'!$A$2:$CP$214"}</definedName>
    <definedName name="____________cp3" localSheetId="8" hidden="1">{"'előző év december'!$A$2:$CP$214"}</definedName>
    <definedName name="____________cp3" localSheetId="9" hidden="1">{"'előző év december'!$A$2:$CP$214"}</definedName>
    <definedName name="____________cp3" localSheetId="0" hidden="1">{"'előző év december'!$A$2:$CP$214"}</definedName>
    <definedName name="____________cp3" hidden="1">{"'előző év december'!$A$2:$CP$214"}</definedName>
    <definedName name="____________cp4" localSheetId="11" hidden="1">{"'előző év december'!$A$2:$CP$214"}</definedName>
    <definedName name="____________cp4" localSheetId="12" hidden="1">{"'előző év december'!$A$2:$CP$214"}</definedName>
    <definedName name="____________cp4" localSheetId="14" hidden="1">{"'előző év december'!$A$2:$CP$214"}</definedName>
    <definedName name="____________cp4" localSheetId="15" hidden="1">{"'előző év december'!$A$2:$CP$214"}</definedName>
    <definedName name="____________cp4" localSheetId="16" hidden="1">{"'előző év december'!$A$2:$CP$214"}</definedName>
    <definedName name="____________cp4" localSheetId="17" hidden="1">{"'előző év december'!$A$2:$CP$214"}</definedName>
    <definedName name="____________cp4" localSheetId="18" hidden="1">{"'előző év december'!$A$2:$CP$214"}</definedName>
    <definedName name="____________cp4" localSheetId="19" hidden="1">{"'előző év december'!$A$2:$CP$214"}</definedName>
    <definedName name="____________cp4" localSheetId="20" hidden="1">{"'előző év december'!$A$2:$CP$214"}</definedName>
    <definedName name="____________cp4" localSheetId="21" hidden="1">{"'előző év december'!$A$2:$CP$214"}</definedName>
    <definedName name="____________cp4" localSheetId="22" hidden="1">{"'előző év december'!$A$2:$CP$214"}</definedName>
    <definedName name="____________cp4" localSheetId="23" hidden="1">{"'előző év december'!$A$2:$CP$214"}</definedName>
    <definedName name="____________cp4" localSheetId="24" hidden="1">{"'előző év december'!$A$2:$CP$214"}</definedName>
    <definedName name="____________cp4" localSheetId="25" hidden="1">{"'előző év december'!$A$2:$CP$214"}</definedName>
    <definedName name="____________cp4" localSheetId="26" hidden="1">{"'előző év december'!$A$2:$CP$214"}</definedName>
    <definedName name="____________cp4" localSheetId="27" hidden="1">{"'előző év december'!$A$2:$CP$214"}</definedName>
    <definedName name="____________cp4" localSheetId="3" hidden="1">{"'előző év december'!$A$2:$CP$214"}</definedName>
    <definedName name="____________cp4" localSheetId="30" hidden="1">{"'előző év december'!$A$2:$CP$214"}</definedName>
    <definedName name="____________cp4" localSheetId="31" hidden="1">{"'előző év december'!$A$2:$CP$214"}</definedName>
    <definedName name="____________cp4" localSheetId="32" hidden="1">{"'előző év december'!$A$2:$CP$214"}</definedName>
    <definedName name="____________cp4" localSheetId="33" hidden="1">{"'előző év december'!$A$2:$CP$214"}</definedName>
    <definedName name="____________cp4" localSheetId="36" hidden="1">{"'előző év december'!$A$2:$CP$214"}</definedName>
    <definedName name="____________cp4" localSheetId="4" hidden="1">{"'előző év december'!$A$2:$CP$214"}</definedName>
    <definedName name="____________cp4" localSheetId="5" hidden="1">{"'előző év december'!$A$2:$CP$214"}</definedName>
    <definedName name="____________cp4" localSheetId="6" hidden="1">{"'előző év december'!$A$2:$CP$214"}</definedName>
    <definedName name="____________cp4" localSheetId="7" hidden="1">{"'előző év december'!$A$2:$CP$214"}</definedName>
    <definedName name="____________cp4" localSheetId="8" hidden="1">{"'előző év december'!$A$2:$CP$214"}</definedName>
    <definedName name="____________cp4" localSheetId="9" hidden="1">{"'előző év december'!$A$2:$CP$214"}</definedName>
    <definedName name="____________cp4" localSheetId="0" hidden="1">{"'előző év december'!$A$2:$CP$214"}</definedName>
    <definedName name="____________cp4" hidden="1">{"'előző év december'!$A$2:$CP$214"}</definedName>
    <definedName name="____________cp5" localSheetId="11" hidden="1">{"'előző év december'!$A$2:$CP$214"}</definedName>
    <definedName name="____________cp5" localSheetId="12" hidden="1">{"'előző év december'!$A$2:$CP$214"}</definedName>
    <definedName name="____________cp5" localSheetId="14" hidden="1">{"'előző év december'!$A$2:$CP$214"}</definedName>
    <definedName name="____________cp5" localSheetId="15" hidden="1">{"'előző év december'!$A$2:$CP$214"}</definedName>
    <definedName name="____________cp5" localSheetId="16" hidden="1">{"'előző év december'!$A$2:$CP$214"}</definedName>
    <definedName name="____________cp5" localSheetId="17" hidden="1">{"'előző év december'!$A$2:$CP$214"}</definedName>
    <definedName name="____________cp5" localSheetId="18" hidden="1">{"'előző év december'!$A$2:$CP$214"}</definedName>
    <definedName name="____________cp5" localSheetId="19" hidden="1">{"'előző év december'!$A$2:$CP$214"}</definedName>
    <definedName name="____________cp5" localSheetId="20" hidden="1">{"'előző év december'!$A$2:$CP$214"}</definedName>
    <definedName name="____________cp5" localSheetId="21" hidden="1">{"'előző év december'!$A$2:$CP$214"}</definedName>
    <definedName name="____________cp5" localSheetId="22" hidden="1">{"'előző év december'!$A$2:$CP$214"}</definedName>
    <definedName name="____________cp5" localSheetId="23" hidden="1">{"'előző év december'!$A$2:$CP$214"}</definedName>
    <definedName name="____________cp5" localSheetId="24" hidden="1">{"'előző év december'!$A$2:$CP$214"}</definedName>
    <definedName name="____________cp5" localSheetId="25" hidden="1">{"'előző év december'!$A$2:$CP$214"}</definedName>
    <definedName name="____________cp5" localSheetId="26" hidden="1">{"'előző év december'!$A$2:$CP$214"}</definedName>
    <definedName name="____________cp5" localSheetId="27" hidden="1">{"'előző év december'!$A$2:$CP$214"}</definedName>
    <definedName name="____________cp5" localSheetId="3" hidden="1">{"'előző év december'!$A$2:$CP$214"}</definedName>
    <definedName name="____________cp5" localSheetId="30" hidden="1">{"'előző év december'!$A$2:$CP$214"}</definedName>
    <definedName name="____________cp5" localSheetId="31" hidden="1">{"'előző év december'!$A$2:$CP$214"}</definedName>
    <definedName name="____________cp5" localSheetId="32" hidden="1">{"'előző év december'!$A$2:$CP$214"}</definedName>
    <definedName name="____________cp5" localSheetId="33" hidden="1">{"'előző év december'!$A$2:$CP$214"}</definedName>
    <definedName name="____________cp5" localSheetId="36" hidden="1">{"'előző év december'!$A$2:$CP$214"}</definedName>
    <definedName name="____________cp5" localSheetId="4" hidden="1">{"'előző év december'!$A$2:$CP$214"}</definedName>
    <definedName name="____________cp5" localSheetId="5" hidden="1">{"'előző év december'!$A$2:$CP$214"}</definedName>
    <definedName name="____________cp5" localSheetId="6" hidden="1">{"'előző év december'!$A$2:$CP$214"}</definedName>
    <definedName name="____________cp5" localSheetId="7" hidden="1">{"'előző év december'!$A$2:$CP$214"}</definedName>
    <definedName name="____________cp5" localSheetId="8" hidden="1">{"'előző év december'!$A$2:$CP$214"}</definedName>
    <definedName name="____________cp5" localSheetId="9" hidden="1">{"'előző év december'!$A$2:$CP$214"}</definedName>
    <definedName name="____________cp5" localSheetId="0" hidden="1">{"'előző év december'!$A$2:$CP$214"}</definedName>
    <definedName name="____________cp5" hidden="1">{"'előző év december'!$A$2:$CP$214"}</definedName>
    <definedName name="____________cp6" localSheetId="11" hidden="1">{"'előző év december'!$A$2:$CP$214"}</definedName>
    <definedName name="____________cp6" localSheetId="12" hidden="1">{"'előző év december'!$A$2:$CP$214"}</definedName>
    <definedName name="____________cp6" localSheetId="14" hidden="1">{"'előző év december'!$A$2:$CP$214"}</definedName>
    <definedName name="____________cp6" localSheetId="15" hidden="1">{"'előző év december'!$A$2:$CP$214"}</definedName>
    <definedName name="____________cp6" localSheetId="16" hidden="1">{"'előző év december'!$A$2:$CP$214"}</definedName>
    <definedName name="____________cp6" localSheetId="17" hidden="1">{"'előző év december'!$A$2:$CP$214"}</definedName>
    <definedName name="____________cp6" localSheetId="18" hidden="1">{"'előző év december'!$A$2:$CP$214"}</definedName>
    <definedName name="____________cp6" localSheetId="19" hidden="1">{"'előző év december'!$A$2:$CP$214"}</definedName>
    <definedName name="____________cp6" localSheetId="20" hidden="1">{"'előző év december'!$A$2:$CP$214"}</definedName>
    <definedName name="____________cp6" localSheetId="21" hidden="1">{"'előző év december'!$A$2:$CP$214"}</definedName>
    <definedName name="____________cp6" localSheetId="22" hidden="1">{"'előző év december'!$A$2:$CP$214"}</definedName>
    <definedName name="____________cp6" localSheetId="23" hidden="1">{"'előző év december'!$A$2:$CP$214"}</definedName>
    <definedName name="____________cp6" localSheetId="24" hidden="1">{"'előző év december'!$A$2:$CP$214"}</definedName>
    <definedName name="____________cp6" localSheetId="25" hidden="1">{"'előző év december'!$A$2:$CP$214"}</definedName>
    <definedName name="____________cp6" localSheetId="26" hidden="1">{"'előző év december'!$A$2:$CP$214"}</definedName>
    <definedName name="____________cp6" localSheetId="27" hidden="1">{"'előző év december'!$A$2:$CP$214"}</definedName>
    <definedName name="____________cp6" localSheetId="3" hidden="1">{"'előző év december'!$A$2:$CP$214"}</definedName>
    <definedName name="____________cp6" localSheetId="30" hidden="1">{"'előző év december'!$A$2:$CP$214"}</definedName>
    <definedName name="____________cp6" localSheetId="31" hidden="1">{"'előző év december'!$A$2:$CP$214"}</definedName>
    <definedName name="____________cp6" localSheetId="32" hidden="1">{"'előző év december'!$A$2:$CP$214"}</definedName>
    <definedName name="____________cp6" localSheetId="33" hidden="1">{"'előző év december'!$A$2:$CP$214"}</definedName>
    <definedName name="____________cp6" localSheetId="36" hidden="1">{"'előző év december'!$A$2:$CP$214"}</definedName>
    <definedName name="____________cp6" localSheetId="4" hidden="1">{"'előző év december'!$A$2:$CP$214"}</definedName>
    <definedName name="____________cp6" localSheetId="5" hidden="1">{"'előző év december'!$A$2:$CP$214"}</definedName>
    <definedName name="____________cp6" localSheetId="6" hidden="1">{"'előző év december'!$A$2:$CP$214"}</definedName>
    <definedName name="____________cp6" localSheetId="7" hidden="1">{"'előző év december'!$A$2:$CP$214"}</definedName>
    <definedName name="____________cp6" localSheetId="8" hidden="1">{"'előző év december'!$A$2:$CP$214"}</definedName>
    <definedName name="____________cp6" localSheetId="9" hidden="1">{"'előző év december'!$A$2:$CP$214"}</definedName>
    <definedName name="____________cp6" localSheetId="0" hidden="1">{"'előző év december'!$A$2:$CP$214"}</definedName>
    <definedName name="____________cp6" hidden="1">{"'előző év december'!$A$2:$CP$214"}</definedName>
    <definedName name="____________cp7" localSheetId="11" hidden="1">{"'előző év december'!$A$2:$CP$214"}</definedName>
    <definedName name="____________cp7" localSheetId="12" hidden="1">{"'előző év december'!$A$2:$CP$214"}</definedName>
    <definedName name="____________cp7" localSheetId="14" hidden="1">{"'előző év december'!$A$2:$CP$214"}</definedName>
    <definedName name="____________cp7" localSheetId="15" hidden="1">{"'előző év december'!$A$2:$CP$214"}</definedName>
    <definedName name="____________cp7" localSheetId="16" hidden="1">{"'előző év december'!$A$2:$CP$214"}</definedName>
    <definedName name="____________cp7" localSheetId="17" hidden="1">{"'előző év december'!$A$2:$CP$214"}</definedName>
    <definedName name="____________cp7" localSheetId="18" hidden="1">{"'előző év december'!$A$2:$CP$214"}</definedName>
    <definedName name="____________cp7" localSheetId="19" hidden="1">{"'előző év december'!$A$2:$CP$214"}</definedName>
    <definedName name="____________cp7" localSheetId="20" hidden="1">{"'előző év december'!$A$2:$CP$214"}</definedName>
    <definedName name="____________cp7" localSheetId="21" hidden="1">{"'előző év december'!$A$2:$CP$214"}</definedName>
    <definedName name="____________cp7" localSheetId="22" hidden="1">{"'előző év december'!$A$2:$CP$214"}</definedName>
    <definedName name="____________cp7" localSheetId="23" hidden="1">{"'előző év december'!$A$2:$CP$214"}</definedName>
    <definedName name="____________cp7" localSheetId="24" hidden="1">{"'előző év december'!$A$2:$CP$214"}</definedName>
    <definedName name="____________cp7" localSheetId="25" hidden="1">{"'előző év december'!$A$2:$CP$214"}</definedName>
    <definedName name="____________cp7" localSheetId="26" hidden="1">{"'előző év december'!$A$2:$CP$214"}</definedName>
    <definedName name="____________cp7" localSheetId="27" hidden="1">{"'előző év december'!$A$2:$CP$214"}</definedName>
    <definedName name="____________cp7" localSheetId="3" hidden="1">{"'előző év december'!$A$2:$CP$214"}</definedName>
    <definedName name="____________cp7" localSheetId="30" hidden="1">{"'előző év december'!$A$2:$CP$214"}</definedName>
    <definedName name="____________cp7" localSheetId="31" hidden="1">{"'előző év december'!$A$2:$CP$214"}</definedName>
    <definedName name="____________cp7" localSheetId="32" hidden="1">{"'előző év december'!$A$2:$CP$214"}</definedName>
    <definedName name="____________cp7" localSheetId="33" hidden="1">{"'előző év december'!$A$2:$CP$214"}</definedName>
    <definedName name="____________cp7" localSheetId="36" hidden="1">{"'előző év december'!$A$2:$CP$214"}</definedName>
    <definedName name="____________cp7" localSheetId="4" hidden="1">{"'előző év december'!$A$2:$CP$214"}</definedName>
    <definedName name="____________cp7" localSheetId="5" hidden="1">{"'előző év december'!$A$2:$CP$214"}</definedName>
    <definedName name="____________cp7" localSheetId="6" hidden="1">{"'előző év december'!$A$2:$CP$214"}</definedName>
    <definedName name="____________cp7" localSheetId="7" hidden="1">{"'előző év december'!$A$2:$CP$214"}</definedName>
    <definedName name="____________cp7" localSheetId="8" hidden="1">{"'előző év december'!$A$2:$CP$214"}</definedName>
    <definedName name="____________cp7" localSheetId="9" hidden="1">{"'előző év december'!$A$2:$CP$214"}</definedName>
    <definedName name="____________cp7" localSheetId="0" hidden="1">{"'előző év december'!$A$2:$CP$214"}</definedName>
    <definedName name="____________cp7" hidden="1">{"'előző év december'!$A$2:$CP$214"}</definedName>
    <definedName name="____________cp8" localSheetId="11" hidden="1">{"'előző év december'!$A$2:$CP$214"}</definedName>
    <definedName name="____________cp8" localSheetId="12" hidden="1">{"'előző év december'!$A$2:$CP$214"}</definedName>
    <definedName name="____________cp8" localSheetId="14" hidden="1">{"'előző év december'!$A$2:$CP$214"}</definedName>
    <definedName name="____________cp8" localSheetId="15" hidden="1">{"'előző év december'!$A$2:$CP$214"}</definedName>
    <definedName name="____________cp8" localSheetId="16" hidden="1">{"'előző év december'!$A$2:$CP$214"}</definedName>
    <definedName name="____________cp8" localSheetId="17" hidden="1">{"'előző év december'!$A$2:$CP$214"}</definedName>
    <definedName name="____________cp8" localSheetId="18" hidden="1">{"'előző év december'!$A$2:$CP$214"}</definedName>
    <definedName name="____________cp8" localSheetId="19" hidden="1">{"'előző év december'!$A$2:$CP$214"}</definedName>
    <definedName name="____________cp8" localSheetId="20" hidden="1">{"'előző év december'!$A$2:$CP$214"}</definedName>
    <definedName name="____________cp8" localSheetId="21" hidden="1">{"'előző év december'!$A$2:$CP$214"}</definedName>
    <definedName name="____________cp8" localSheetId="22" hidden="1">{"'előző év december'!$A$2:$CP$214"}</definedName>
    <definedName name="____________cp8" localSheetId="23" hidden="1">{"'előző év december'!$A$2:$CP$214"}</definedName>
    <definedName name="____________cp8" localSheetId="24" hidden="1">{"'előző év december'!$A$2:$CP$214"}</definedName>
    <definedName name="____________cp8" localSheetId="25" hidden="1">{"'előző év december'!$A$2:$CP$214"}</definedName>
    <definedName name="____________cp8" localSheetId="26" hidden="1">{"'előző év december'!$A$2:$CP$214"}</definedName>
    <definedName name="____________cp8" localSheetId="27" hidden="1">{"'előző év december'!$A$2:$CP$214"}</definedName>
    <definedName name="____________cp8" localSheetId="3" hidden="1">{"'előző év december'!$A$2:$CP$214"}</definedName>
    <definedName name="____________cp8" localSheetId="30" hidden="1">{"'előző év december'!$A$2:$CP$214"}</definedName>
    <definedName name="____________cp8" localSheetId="31" hidden="1">{"'előző év december'!$A$2:$CP$214"}</definedName>
    <definedName name="____________cp8" localSheetId="32" hidden="1">{"'előző év december'!$A$2:$CP$214"}</definedName>
    <definedName name="____________cp8" localSheetId="33" hidden="1">{"'előző év december'!$A$2:$CP$214"}</definedName>
    <definedName name="____________cp8" localSheetId="36" hidden="1">{"'előző év december'!$A$2:$CP$214"}</definedName>
    <definedName name="____________cp8" localSheetId="4" hidden="1">{"'előző év december'!$A$2:$CP$214"}</definedName>
    <definedName name="____________cp8" localSheetId="5" hidden="1">{"'előző év december'!$A$2:$CP$214"}</definedName>
    <definedName name="____________cp8" localSheetId="6" hidden="1">{"'előző év december'!$A$2:$CP$214"}</definedName>
    <definedName name="____________cp8" localSheetId="7" hidden="1">{"'előző év december'!$A$2:$CP$214"}</definedName>
    <definedName name="____________cp8" localSheetId="8" hidden="1">{"'előző év december'!$A$2:$CP$214"}</definedName>
    <definedName name="____________cp8" localSheetId="9" hidden="1">{"'előző év december'!$A$2:$CP$214"}</definedName>
    <definedName name="____________cp8" localSheetId="0" hidden="1">{"'előző év december'!$A$2:$CP$214"}</definedName>
    <definedName name="____________cp8" hidden="1">{"'előző év december'!$A$2:$CP$214"}</definedName>
    <definedName name="____________cp9" localSheetId="11" hidden="1">{"'előző év december'!$A$2:$CP$214"}</definedName>
    <definedName name="____________cp9" localSheetId="12" hidden="1">{"'előző év december'!$A$2:$CP$214"}</definedName>
    <definedName name="____________cp9" localSheetId="14" hidden="1">{"'előző év december'!$A$2:$CP$214"}</definedName>
    <definedName name="____________cp9" localSheetId="15" hidden="1">{"'előző év december'!$A$2:$CP$214"}</definedName>
    <definedName name="____________cp9" localSheetId="16" hidden="1">{"'előző év december'!$A$2:$CP$214"}</definedName>
    <definedName name="____________cp9" localSheetId="17" hidden="1">{"'előző év december'!$A$2:$CP$214"}</definedName>
    <definedName name="____________cp9" localSheetId="18" hidden="1">{"'előző év december'!$A$2:$CP$214"}</definedName>
    <definedName name="____________cp9" localSheetId="19" hidden="1">{"'előző év december'!$A$2:$CP$214"}</definedName>
    <definedName name="____________cp9" localSheetId="20" hidden="1">{"'előző év december'!$A$2:$CP$214"}</definedName>
    <definedName name="____________cp9" localSheetId="21" hidden="1">{"'előző év december'!$A$2:$CP$214"}</definedName>
    <definedName name="____________cp9" localSheetId="22" hidden="1">{"'előző év december'!$A$2:$CP$214"}</definedName>
    <definedName name="____________cp9" localSheetId="23" hidden="1">{"'előző év december'!$A$2:$CP$214"}</definedName>
    <definedName name="____________cp9" localSheetId="24" hidden="1">{"'előző év december'!$A$2:$CP$214"}</definedName>
    <definedName name="____________cp9" localSheetId="25" hidden="1">{"'előző év december'!$A$2:$CP$214"}</definedName>
    <definedName name="____________cp9" localSheetId="26" hidden="1">{"'előző év december'!$A$2:$CP$214"}</definedName>
    <definedName name="____________cp9" localSheetId="27" hidden="1">{"'előző év december'!$A$2:$CP$214"}</definedName>
    <definedName name="____________cp9" localSheetId="3" hidden="1">{"'előző év december'!$A$2:$CP$214"}</definedName>
    <definedName name="____________cp9" localSheetId="30" hidden="1">{"'előző év december'!$A$2:$CP$214"}</definedName>
    <definedName name="____________cp9" localSheetId="31" hidden="1">{"'előző év december'!$A$2:$CP$214"}</definedName>
    <definedName name="____________cp9" localSheetId="32" hidden="1">{"'előző év december'!$A$2:$CP$214"}</definedName>
    <definedName name="____________cp9" localSheetId="33" hidden="1">{"'előző év december'!$A$2:$CP$214"}</definedName>
    <definedName name="____________cp9" localSheetId="36" hidden="1">{"'előző év december'!$A$2:$CP$214"}</definedName>
    <definedName name="____________cp9" localSheetId="4" hidden="1">{"'előző év december'!$A$2:$CP$214"}</definedName>
    <definedName name="____________cp9" localSheetId="5" hidden="1">{"'előző év december'!$A$2:$CP$214"}</definedName>
    <definedName name="____________cp9" localSheetId="6" hidden="1">{"'előző év december'!$A$2:$CP$214"}</definedName>
    <definedName name="____________cp9" localSheetId="7" hidden="1">{"'előző év december'!$A$2:$CP$214"}</definedName>
    <definedName name="____________cp9" localSheetId="8" hidden="1">{"'előző év december'!$A$2:$CP$214"}</definedName>
    <definedName name="____________cp9" localSheetId="9" hidden="1">{"'előző év december'!$A$2:$CP$214"}</definedName>
    <definedName name="____________cp9" localSheetId="0" hidden="1">{"'előző év december'!$A$2:$CP$214"}</definedName>
    <definedName name="____________cp9" hidden="1">{"'előző év december'!$A$2:$CP$214"}</definedName>
    <definedName name="____________cpr2" localSheetId="11" hidden="1">{"'előző év december'!$A$2:$CP$214"}</definedName>
    <definedName name="____________cpr2" localSheetId="12" hidden="1">{"'előző év december'!$A$2:$CP$214"}</definedName>
    <definedName name="____________cpr2" localSheetId="14" hidden="1">{"'előző év december'!$A$2:$CP$214"}</definedName>
    <definedName name="____________cpr2" localSheetId="15" hidden="1">{"'előző év december'!$A$2:$CP$214"}</definedName>
    <definedName name="____________cpr2" localSheetId="16" hidden="1">{"'előző év december'!$A$2:$CP$214"}</definedName>
    <definedName name="____________cpr2" localSheetId="17" hidden="1">{"'előző év december'!$A$2:$CP$214"}</definedName>
    <definedName name="____________cpr2" localSheetId="18" hidden="1">{"'előző év december'!$A$2:$CP$214"}</definedName>
    <definedName name="____________cpr2" localSheetId="19" hidden="1">{"'előző év december'!$A$2:$CP$214"}</definedName>
    <definedName name="____________cpr2" localSheetId="20" hidden="1">{"'előző év december'!$A$2:$CP$214"}</definedName>
    <definedName name="____________cpr2" localSheetId="21" hidden="1">{"'előző év december'!$A$2:$CP$214"}</definedName>
    <definedName name="____________cpr2" localSheetId="22" hidden="1">{"'előző év december'!$A$2:$CP$214"}</definedName>
    <definedName name="____________cpr2" localSheetId="23" hidden="1">{"'előző év december'!$A$2:$CP$214"}</definedName>
    <definedName name="____________cpr2" localSheetId="24" hidden="1">{"'előző év december'!$A$2:$CP$214"}</definedName>
    <definedName name="____________cpr2" localSheetId="25" hidden="1">{"'előző év december'!$A$2:$CP$214"}</definedName>
    <definedName name="____________cpr2" localSheetId="26" hidden="1">{"'előző év december'!$A$2:$CP$214"}</definedName>
    <definedName name="____________cpr2" localSheetId="27" hidden="1">{"'előző év december'!$A$2:$CP$214"}</definedName>
    <definedName name="____________cpr2" localSheetId="3" hidden="1">{"'előző év december'!$A$2:$CP$214"}</definedName>
    <definedName name="____________cpr2" localSheetId="30" hidden="1">{"'előző év december'!$A$2:$CP$214"}</definedName>
    <definedName name="____________cpr2" localSheetId="31" hidden="1">{"'előző év december'!$A$2:$CP$214"}</definedName>
    <definedName name="____________cpr2" localSheetId="32" hidden="1">{"'előző év december'!$A$2:$CP$214"}</definedName>
    <definedName name="____________cpr2" localSheetId="33" hidden="1">{"'előző év december'!$A$2:$CP$214"}</definedName>
    <definedName name="____________cpr2" localSheetId="36" hidden="1">{"'előző év december'!$A$2:$CP$214"}</definedName>
    <definedName name="____________cpr2" localSheetId="4" hidden="1">{"'előző év december'!$A$2:$CP$214"}</definedName>
    <definedName name="____________cpr2" localSheetId="5" hidden="1">{"'előző év december'!$A$2:$CP$214"}</definedName>
    <definedName name="____________cpr2" localSheetId="6" hidden="1">{"'előző év december'!$A$2:$CP$214"}</definedName>
    <definedName name="____________cpr2" localSheetId="7" hidden="1">{"'előző év december'!$A$2:$CP$214"}</definedName>
    <definedName name="____________cpr2" localSheetId="8" hidden="1">{"'előző év december'!$A$2:$CP$214"}</definedName>
    <definedName name="____________cpr2" localSheetId="9" hidden="1">{"'előző év december'!$A$2:$CP$214"}</definedName>
    <definedName name="____________cpr2" localSheetId="0" hidden="1">{"'előző év december'!$A$2:$CP$214"}</definedName>
    <definedName name="____________cpr2" hidden="1">{"'előző év december'!$A$2:$CP$214"}</definedName>
    <definedName name="____________cpr3" localSheetId="11" hidden="1">{"'előző év december'!$A$2:$CP$214"}</definedName>
    <definedName name="____________cpr3" localSheetId="12" hidden="1">{"'előző év december'!$A$2:$CP$214"}</definedName>
    <definedName name="____________cpr3" localSheetId="14" hidden="1">{"'előző év december'!$A$2:$CP$214"}</definedName>
    <definedName name="____________cpr3" localSheetId="15" hidden="1">{"'előző év december'!$A$2:$CP$214"}</definedName>
    <definedName name="____________cpr3" localSheetId="16" hidden="1">{"'előző év december'!$A$2:$CP$214"}</definedName>
    <definedName name="____________cpr3" localSheetId="17" hidden="1">{"'előző év december'!$A$2:$CP$214"}</definedName>
    <definedName name="____________cpr3" localSheetId="18" hidden="1">{"'előző év december'!$A$2:$CP$214"}</definedName>
    <definedName name="____________cpr3" localSheetId="19" hidden="1">{"'előző év december'!$A$2:$CP$214"}</definedName>
    <definedName name="____________cpr3" localSheetId="20" hidden="1">{"'előző év december'!$A$2:$CP$214"}</definedName>
    <definedName name="____________cpr3" localSheetId="21" hidden="1">{"'előző év december'!$A$2:$CP$214"}</definedName>
    <definedName name="____________cpr3" localSheetId="22" hidden="1">{"'előző év december'!$A$2:$CP$214"}</definedName>
    <definedName name="____________cpr3" localSheetId="23" hidden="1">{"'előző év december'!$A$2:$CP$214"}</definedName>
    <definedName name="____________cpr3" localSheetId="24" hidden="1">{"'előző év december'!$A$2:$CP$214"}</definedName>
    <definedName name="____________cpr3" localSheetId="25" hidden="1">{"'előző év december'!$A$2:$CP$214"}</definedName>
    <definedName name="____________cpr3" localSheetId="26" hidden="1">{"'előző év december'!$A$2:$CP$214"}</definedName>
    <definedName name="____________cpr3" localSheetId="27" hidden="1">{"'előző év december'!$A$2:$CP$214"}</definedName>
    <definedName name="____________cpr3" localSheetId="3" hidden="1">{"'előző év december'!$A$2:$CP$214"}</definedName>
    <definedName name="____________cpr3" localSheetId="30" hidden="1">{"'előző év december'!$A$2:$CP$214"}</definedName>
    <definedName name="____________cpr3" localSheetId="31" hidden="1">{"'előző év december'!$A$2:$CP$214"}</definedName>
    <definedName name="____________cpr3" localSheetId="32" hidden="1">{"'előző év december'!$A$2:$CP$214"}</definedName>
    <definedName name="____________cpr3" localSheetId="33" hidden="1">{"'előző év december'!$A$2:$CP$214"}</definedName>
    <definedName name="____________cpr3" localSheetId="36" hidden="1">{"'előző év december'!$A$2:$CP$214"}</definedName>
    <definedName name="____________cpr3" localSheetId="4" hidden="1">{"'előző év december'!$A$2:$CP$214"}</definedName>
    <definedName name="____________cpr3" localSheetId="5" hidden="1">{"'előző év december'!$A$2:$CP$214"}</definedName>
    <definedName name="____________cpr3" localSheetId="6" hidden="1">{"'előző év december'!$A$2:$CP$214"}</definedName>
    <definedName name="____________cpr3" localSheetId="7" hidden="1">{"'előző év december'!$A$2:$CP$214"}</definedName>
    <definedName name="____________cpr3" localSheetId="8" hidden="1">{"'előző év december'!$A$2:$CP$214"}</definedName>
    <definedName name="____________cpr3" localSheetId="9" hidden="1">{"'előző év december'!$A$2:$CP$214"}</definedName>
    <definedName name="____________cpr3" localSheetId="0" hidden="1">{"'előző év december'!$A$2:$CP$214"}</definedName>
    <definedName name="____________cpr3" hidden="1">{"'előző év december'!$A$2:$CP$214"}</definedName>
    <definedName name="____________cpr4" localSheetId="11" hidden="1">{"'előző év december'!$A$2:$CP$214"}</definedName>
    <definedName name="____________cpr4" localSheetId="12" hidden="1">{"'előző év december'!$A$2:$CP$214"}</definedName>
    <definedName name="____________cpr4" localSheetId="14" hidden="1">{"'előző év december'!$A$2:$CP$214"}</definedName>
    <definedName name="____________cpr4" localSheetId="15" hidden="1">{"'előző év december'!$A$2:$CP$214"}</definedName>
    <definedName name="____________cpr4" localSheetId="16" hidden="1">{"'előző év december'!$A$2:$CP$214"}</definedName>
    <definedName name="____________cpr4" localSheetId="17" hidden="1">{"'előző év december'!$A$2:$CP$214"}</definedName>
    <definedName name="____________cpr4" localSheetId="18" hidden="1">{"'előző év december'!$A$2:$CP$214"}</definedName>
    <definedName name="____________cpr4" localSheetId="19" hidden="1">{"'előző év december'!$A$2:$CP$214"}</definedName>
    <definedName name="____________cpr4" localSheetId="20" hidden="1">{"'előző év december'!$A$2:$CP$214"}</definedName>
    <definedName name="____________cpr4" localSheetId="21" hidden="1">{"'előző év december'!$A$2:$CP$214"}</definedName>
    <definedName name="____________cpr4" localSheetId="22" hidden="1">{"'előző év december'!$A$2:$CP$214"}</definedName>
    <definedName name="____________cpr4" localSheetId="23" hidden="1">{"'előző év december'!$A$2:$CP$214"}</definedName>
    <definedName name="____________cpr4" localSheetId="24" hidden="1">{"'előző év december'!$A$2:$CP$214"}</definedName>
    <definedName name="____________cpr4" localSheetId="25" hidden="1">{"'előző év december'!$A$2:$CP$214"}</definedName>
    <definedName name="____________cpr4" localSheetId="26" hidden="1">{"'előző év december'!$A$2:$CP$214"}</definedName>
    <definedName name="____________cpr4" localSheetId="27" hidden="1">{"'előző év december'!$A$2:$CP$214"}</definedName>
    <definedName name="____________cpr4" localSheetId="3" hidden="1">{"'előző év december'!$A$2:$CP$214"}</definedName>
    <definedName name="____________cpr4" localSheetId="30" hidden="1">{"'előző év december'!$A$2:$CP$214"}</definedName>
    <definedName name="____________cpr4" localSheetId="31" hidden="1">{"'előző év december'!$A$2:$CP$214"}</definedName>
    <definedName name="____________cpr4" localSheetId="32" hidden="1">{"'előző év december'!$A$2:$CP$214"}</definedName>
    <definedName name="____________cpr4" localSheetId="33" hidden="1">{"'előző év december'!$A$2:$CP$214"}</definedName>
    <definedName name="____________cpr4" localSheetId="36" hidden="1">{"'előző év december'!$A$2:$CP$214"}</definedName>
    <definedName name="____________cpr4" localSheetId="4" hidden="1">{"'előző év december'!$A$2:$CP$214"}</definedName>
    <definedName name="____________cpr4" localSheetId="5" hidden="1">{"'előző év december'!$A$2:$CP$214"}</definedName>
    <definedName name="____________cpr4" localSheetId="6" hidden="1">{"'előző év december'!$A$2:$CP$214"}</definedName>
    <definedName name="____________cpr4" localSheetId="7" hidden="1">{"'előző év december'!$A$2:$CP$214"}</definedName>
    <definedName name="____________cpr4" localSheetId="8" hidden="1">{"'előző év december'!$A$2:$CP$214"}</definedName>
    <definedName name="____________cpr4" localSheetId="9" hidden="1">{"'előző év december'!$A$2:$CP$214"}</definedName>
    <definedName name="____________cpr4" localSheetId="0" hidden="1">{"'előző év december'!$A$2:$CP$214"}</definedName>
    <definedName name="____________cpr4" hidden="1">{"'előző év december'!$A$2:$CP$214"}</definedName>
    <definedName name="___________cp1" localSheetId="11" hidden="1">{"'előző év december'!$A$2:$CP$214"}</definedName>
    <definedName name="___________cp1" localSheetId="12" hidden="1">{"'előző év december'!$A$2:$CP$214"}</definedName>
    <definedName name="___________cp1" localSheetId="14" hidden="1">{"'előző év december'!$A$2:$CP$214"}</definedName>
    <definedName name="___________cp1" localSheetId="15" hidden="1">{"'előző év december'!$A$2:$CP$214"}</definedName>
    <definedName name="___________cp1" localSheetId="16" hidden="1">{"'előző év december'!$A$2:$CP$214"}</definedName>
    <definedName name="___________cp1" localSheetId="17" hidden="1">{"'előző év december'!$A$2:$CP$214"}</definedName>
    <definedName name="___________cp1" localSheetId="18" hidden="1">{"'előző év december'!$A$2:$CP$214"}</definedName>
    <definedName name="___________cp1" localSheetId="19" hidden="1">{"'előző év december'!$A$2:$CP$214"}</definedName>
    <definedName name="___________cp1" localSheetId="20" hidden="1">{"'előző év december'!$A$2:$CP$214"}</definedName>
    <definedName name="___________cp1" localSheetId="21" hidden="1">{"'előző év december'!$A$2:$CP$214"}</definedName>
    <definedName name="___________cp1" localSheetId="22" hidden="1">{"'előző év december'!$A$2:$CP$214"}</definedName>
    <definedName name="___________cp1" localSheetId="23" hidden="1">{"'előző év december'!$A$2:$CP$214"}</definedName>
    <definedName name="___________cp1" localSheetId="24" hidden="1">{"'előző év december'!$A$2:$CP$214"}</definedName>
    <definedName name="___________cp1" localSheetId="25" hidden="1">{"'előző év december'!$A$2:$CP$214"}</definedName>
    <definedName name="___________cp1" localSheetId="26" hidden="1">{"'előző év december'!$A$2:$CP$214"}</definedName>
    <definedName name="___________cp1" localSheetId="27" hidden="1">{"'előző év december'!$A$2:$CP$214"}</definedName>
    <definedName name="___________cp1" localSheetId="3" hidden="1">{"'előző év december'!$A$2:$CP$214"}</definedName>
    <definedName name="___________cp1" localSheetId="30" hidden="1">{"'előző év december'!$A$2:$CP$214"}</definedName>
    <definedName name="___________cp1" localSheetId="31" hidden="1">{"'előző év december'!$A$2:$CP$214"}</definedName>
    <definedName name="___________cp1" localSheetId="32" hidden="1">{"'előző év december'!$A$2:$CP$214"}</definedName>
    <definedName name="___________cp1" localSheetId="33" hidden="1">{"'előző év december'!$A$2:$CP$214"}</definedName>
    <definedName name="___________cp1" localSheetId="36" hidden="1">{"'előző év december'!$A$2:$CP$214"}</definedName>
    <definedName name="___________cp1" localSheetId="4" hidden="1">{"'előző év december'!$A$2:$CP$214"}</definedName>
    <definedName name="___________cp1" localSheetId="5" hidden="1">{"'előző év december'!$A$2:$CP$214"}</definedName>
    <definedName name="___________cp1" localSheetId="6" hidden="1">{"'előző év december'!$A$2:$CP$214"}</definedName>
    <definedName name="___________cp1" localSheetId="7" hidden="1">{"'előző év december'!$A$2:$CP$214"}</definedName>
    <definedName name="___________cp1" localSheetId="8" hidden="1">{"'előző év december'!$A$2:$CP$214"}</definedName>
    <definedName name="___________cp1" localSheetId="9" hidden="1">{"'előző év december'!$A$2:$CP$214"}</definedName>
    <definedName name="___________cp1" localSheetId="0" hidden="1">{"'előző év december'!$A$2:$CP$214"}</definedName>
    <definedName name="___________cp1" hidden="1">{"'előző év december'!$A$2:$CP$214"}</definedName>
    <definedName name="___________cp10" localSheetId="11" hidden="1">{"'előző év december'!$A$2:$CP$214"}</definedName>
    <definedName name="___________cp10" localSheetId="12" hidden="1">{"'előző év december'!$A$2:$CP$214"}</definedName>
    <definedName name="___________cp10" localSheetId="14" hidden="1">{"'előző év december'!$A$2:$CP$214"}</definedName>
    <definedName name="___________cp10" localSheetId="15" hidden="1">{"'előző év december'!$A$2:$CP$214"}</definedName>
    <definedName name="___________cp10" localSheetId="16" hidden="1">{"'előző év december'!$A$2:$CP$214"}</definedName>
    <definedName name="___________cp10" localSheetId="17" hidden="1">{"'előző év december'!$A$2:$CP$214"}</definedName>
    <definedName name="___________cp10" localSheetId="18" hidden="1">{"'előző év december'!$A$2:$CP$214"}</definedName>
    <definedName name="___________cp10" localSheetId="19" hidden="1">{"'előző év december'!$A$2:$CP$214"}</definedName>
    <definedName name="___________cp10" localSheetId="20" hidden="1">{"'előző év december'!$A$2:$CP$214"}</definedName>
    <definedName name="___________cp10" localSheetId="21" hidden="1">{"'előző év december'!$A$2:$CP$214"}</definedName>
    <definedName name="___________cp10" localSheetId="22" hidden="1">{"'előző év december'!$A$2:$CP$214"}</definedName>
    <definedName name="___________cp10" localSheetId="23" hidden="1">{"'előző év december'!$A$2:$CP$214"}</definedName>
    <definedName name="___________cp10" localSheetId="24" hidden="1">{"'előző év december'!$A$2:$CP$214"}</definedName>
    <definedName name="___________cp10" localSheetId="25" hidden="1">{"'előző év december'!$A$2:$CP$214"}</definedName>
    <definedName name="___________cp10" localSheetId="26" hidden="1">{"'előző év december'!$A$2:$CP$214"}</definedName>
    <definedName name="___________cp10" localSheetId="27" hidden="1">{"'előző év december'!$A$2:$CP$214"}</definedName>
    <definedName name="___________cp10" localSheetId="3" hidden="1">{"'előző év december'!$A$2:$CP$214"}</definedName>
    <definedName name="___________cp10" localSheetId="30" hidden="1">{"'előző év december'!$A$2:$CP$214"}</definedName>
    <definedName name="___________cp10" localSheetId="31" hidden="1">{"'előző év december'!$A$2:$CP$214"}</definedName>
    <definedName name="___________cp10" localSheetId="32" hidden="1">{"'előző év december'!$A$2:$CP$214"}</definedName>
    <definedName name="___________cp10" localSheetId="33" hidden="1">{"'előző év december'!$A$2:$CP$214"}</definedName>
    <definedName name="___________cp10" localSheetId="36" hidden="1">{"'előző év december'!$A$2:$CP$214"}</definedName>
    <definedName name="___________cp10" localSheetId="4" hidden="1">{"'előző év december'!$A$2:$CP$214"}</definedName>
    <definedName name="___________cp10" localSheetId="5" hidden="1">{"'előző év december'!$A$2:$CP$214"}</definedName>
    <definedName name="___________cp10" localSheetId="6" hidden="1">{"'előző év december'!$A$2:$CP$214"}</definedName>
    <definedName name="___________cp10" localSheetId="7" hidden="1">{"'előző év december'!$A$2:$CP$214"}</definedName>
    <definedName name="___________cp10" localSheetId="8" hidden="1">{"'előző év december'!$A$2:$CP$214"}</definedName>
    <definedName name="___________cp10" localSheetId="9" hidden="1">{"'előző év december'!$A$2:$CP$214"}</definedName>
    <definedName name="___________cp10" localSheetId="0" hidden="1">{"'előző év december'!$A$2:$CP$214"}</definedName>
    <definedName name="___________cp10" hidden="1">{"'előző év december'!$A$2:$CP$214"}</definedName>
    <definedName name="___________cp11" localSheetId="11" hidden="1">{"'előző év december'!$A$2:$CP$214"}</definedName>
    <definedName name="___________cp11" localSheetId="12" hidden="1">{"'előző év december'!$A$2:$CP$214"}</definedName>
    <definedName name="___________cp11" localSheetId="14" hidden="1">{"'előző év december'!$A$2:$CP$214"}</definedName>
    <definedName name="___________cp11" localSheetId="15" hidden="1">{"'előző év december'!$A$2:$CP$214"}</definedName>
    <definedName name="___________cp11" localSheetId="16" hidden="1">{"'előző év december'!$A$2:$CP$214"}</definedName>
    <definedName name="___________cp11" localSheetId="17" hidden="1">{"'előző év december'!$A$2:$CP$214"}</definedName>
    <definedName name="___________cp11" localSheetId="18" hidden="1">{"'előző év december'!$A$2:$CP$214"}</definedName>
    <definedName name="___________cp11" localSheetId="19" hidden="1">{"'előző év december'!$A$2:$CP$214"}</definedName>
    <definedName name="___________cp11" localSheetId="20" hidden="1">{"'előző év december'!$A$2:$CP$214"}</definedName>
    <definedName name="___________cp11" localSheetId="21" hidden="1">{"'előző év december'!$A$2:$CP$214"}</definedName>
    <definedName name="___________cp11" localSheetId="22" hidden="1">{"'előző év december'!$A$2:$CP$214"}</definedName>
    <definedName name="___________cp11" localSheetId="23" hidden="1">{"'előző év december'!$A$2:$CP$214"}</definedName>
    <definedName name="___________cp11" localSheetId="24" hidden="1">{"'előző év december'!$A$2:$CP$214"}</definedName>
    <definedName name="___________cp11" localSheetId="25" hidden="1">{"'előző év december'!$A$2:$CP$214"}</definedName>
    <definedName name="___________cp11" localSheetId="26" hidden="1">{"'előző év december'!$A$2:$CP$214"}</definedName>
    <definedName name="___________cp11" localSheetId="27" hidden="1">{"'előző év december'!$A$2:$CP$214"}</definedName>
    <definedName name="___________cp11" localSheetId="3" hidden="1">{"'előző év december'!$A$2:$CP$214"}</definedName>
    <definedName name="___________cp11" localSheetId="30" hidden="1">{"'előző év december'!$A$2:$CP$214"}</definedName>
    <definedName name="___________cp11" localSheetId="31" hidden="1">{"'előző év december'!$A$2:$CP$214"}</definedName>
    <definedName name="___________cp11" localSheetId="32" hidden="1">{"'előző év december'!$A$2:$CP$214"}</definedName>
    <definedName name="___________cp11" localSheetId="33" hidden="1">{"'előző év december'!$A$2:$CP$214"}</definedName>
    <definedName name="___________cp11" localSheetId="36" hidden="1">{"'előző év december'!$A$2:$CP$214"}</definedName>
    <definedName name="___________cp11" localSheetId="4" hidden="1">{"'előző év december'!$A$2:$CP$214"}</definedName>
    <definedName name="___________cp11" localSheetId="5" hidden="1">{"'előző év december'!$A$2:$CP$214"}</definedName>
    <definedName name="___________cp11" localSheetId="6" hidden="1">{"'előző év december'!$A$2:$CP$214"}</definedName>
    <definedName name="___________cp11" localSheetId="7" hidden="1">{"'előző év december'!$A$2:$CP$214"}</definedName>
    <definedName name="___________cp11" localSheetId="8" hidden="1">{"'előző év december'!$A$2:$CP$214"}</definedName>
    <definedName name="___________cp11" localSheetId="9" hidden="1">{"'előző év december'!$A$2:$CP$214"}</definedName>
    <definedName name="___________cp11" localSheetId="0" hidden="1">{"'előző év december'!$A$2:$CP$214"}</definedName>
    <definedName name="___________cp11" hidden="1">{"'előző év december'!$A$2:$CP$214"}</definedName>
    <definedName name="___________cp2" localSheetId="11" hidden="1">{"'előző év december'!$A$2:$CP$214"}</definedName>
    <definedName name="___________cp2" localSheetId="12" hidden="1">{"'előző év december'!$A$2:$CP$214"}</definedName>
    <definedName name="___________cp2" localSheetId="14" hidden="1">{"'előző év december'!$A$2:$CP$214"}</definedName>
    <definedName name="___________cp2" localSheetId="15" hidden="1">{"'előző év december'!$A$2:$CP$214"}</definedName>
    <definedName name="___________cp2" localSheetId="16" hidden="1">{"'előző év december'!$A$2:$CP$214"}</definedName>
    <definedName name="___________cp2" localSheetId="17" hidden="1">{"'előző év december'!$A$2:$CP$214"}</definedName>
    <definedName name="___________cp2" localSheetId="18" hidden="1">{"'előző év december'!$A$2:$CP$214"}</definedName>
    <definedName name="___________cp2" localSheetId="19" hidden="1">{"'előző év december'!$A$2:$CP$214"}</definedName>
    <definedName name="___________cp2" localSheetId="20" hidden="1">{"'előző év december'!$A$2:$CP$214"}</definedName>
    <definedName name="___________cp2" localSheetId="21" hidden="1">{"'előző év december'!$A$2:$CP$214"}</definedName>
    <definedName name="___________cp2" localSheetId="22" hidden="1">{"'előző év december'!$A$2:$CP$214"}</definedName>
    <definedName name="___________cp2" localSheetId="23" hidden="1">{"'előző év december'!$A$2:$CP$214"}</definedName>
    <definedName name="___________cp2" localSheetId="24" hidden="1">{"'előző év december'!$A$2:$CP$214"}</definedName>
    <definedName name="___________cp2" localSheetId="25" hidden="1">{"'előző év december'!$A$2:$CP$214"}</definedName>
    <definedName name="___________cp2" localSheetId="26" hidden="1">{"'előző év december'!$A$2:$CP$214"}</definedName>
    <definedName name="___________cp2" localSheetId="27" hidden="1">{"'előző év december'!$A$2:$CP$214"}</definedName>
    <definedName name="___________cp2" localSheetId="3" hidden="1">{"'előző év december'!$A$2:$CP$214"}</definedName>
    <definedName name="___________cp2" localSheetId="30" hidden="1">{"'előző év december'!$A$2:$CP$214"}</definedName>
    <definedName name="___________cp2" localSheetId="31" hidden="1">{"'előző év december'!$A$2:$CP$214"}</definedName>
    <definedName name="___________cp2" localSheetId="32" hidden="1">{"'előző év december'!$A$2:$CP$214"}</definedName>
    <definedName name="___________cp2" localSheetId="33" hidden="1">{"'előző év december'!$A$2:$CP$214"}</definedName>
    <definedName name="___________cp2" localSheetId="36" hidden="1">{"'előző év december'!$A$2:$CP$214"}</definedName>
    <definedName name="___________cp2" localSheetId="4" hidden="1">{"'előző év december'!$A$2:$CP$214"}</definedName>
    <definedName name="___________cp2" localSheetId="5" hidden="1">{"'előző év december'!$A$2:$CP$214"}</definedName>
    <definedName name="___________cp2" localSheetId="6" hidden="1">{"'előző év december'!$A$2:$CP$214"}</definedName>
    <definedName name="___________cp2" localSheetId="7" hidden="1">{"'előző év december'!$A$2:$CP$214"}</definedName>
    <definedName name="___________cp2" localSheetId="8" hidden="1">{"'előző év december'!$A$2:$CP$214"}</definedName>
    <definedName name="___________cp2" localSheetId="9" hidden="1">{"'előző év december'!$A$2:$CP$214"}</definedName>
    <definedName name="___________cp2" localSheetId="0" hidden="1">{"'előző év december'!$A$2:$CP$214"}</definedName>
    <definedName name="___________cp2" hidden="1">{"'előző év december'!$A$2:$CP$214"}</definedName>
    <definedName name="___________cp3" localSheetId="11" hidden="1">{"'előző év december'!$A$2:$CP$214"}</definedName>
    <definedName name="___________cp3" localSheetId="12" hidden="1">{"'előző év december'!$A$2:$CP$214"}</definedName>
    <definedName name="___________cp3" localSheetId="14" hidden="1">{"'előző év december'!$A$2:$CP$214"}</definedName>
    <definedName name="___________cp3" localSheetId="15" hidden="1">{"'előző év december'!$A$2:$CP$214"}</definedName>
    <definedName name="___________cp3" localSheetId="16" hidden="1">{"'előző év december'!$A$2:$CP$214"}</definedName>
    <definedName name="___________cp3" localSheetId="17" hidden="1">{"'előző év december'!$A$2:$CP$214"}</definedName>
    <definedName name="___________cp3" localSheetId="18" hidden="1">{"'előző év december'!$A$2:$CP$214"}</definedName>
    <definedName name="___________cp3" localSheetId="19" hidden="1">{"'előző év december'!$A$2:$CP$214"}</definedName>
    <definedName name="___________cp3" localSheetId="20" hidden="1">{"'előző év december'!$A$2:$CP$214"}</definedName>
    <definedName name="___________cp3" localSheetId="21" hidden="1">{"'előző év december'!$A$2:$CP$214"}</definedName>
    <definedName name="___________cp3" localSheetId="22" hidden="1">{"'előző év december'!$A$2:$CP$214"}</definedName>
    <definedName name="___________cp3" localSheetId="23" hidden="1">{"'előző év december'!$A$2:$CP$214"}</definedName>
    <definedName name="___________cp3" localSheetId="24" hidden="1">{"'előző év december'!$A$2:$CP$214"}</definedName>
    <definedName name="___________cp3" localSheetId="25" hidden="1">{"'előző év december'!$A$2:$CP$214"}</definedName>
    <definedName name="___________cp3" localSheetId="26" hidden="1">{"'előző év december'!$A$2:$CP$214"}</definedName>
    <definedName name="___________cp3" localSheetId="27" hidden="1">{"'előző év december'!$A$2:$CP$214"}</definedName>
    <definedName name="___________cp3" localSheetId="3" hidden="1">{"'előző év december'!$A$2:$CP$214"}</definedName>
    <definedName name="___________cp3" localSheetId="30" hidden="1">{"'előző év december'!$A$2:$CP$214"}</definedName>
    <definedName name="___________cp3" localSheetId="31" hidden="1">{"'előző év december'!$A$2:$CP$214"}</definedName>
    <definedName name="___________cp3" localSheetId="32" hidden="1">{"'előző év december'!$A$2:$CP$214"}</definedName>
    <definedName name="___________cp3" localSheetId="33" hidden="1">{"'előző év december'!$A$2:$CP$214"}</definedName>
    <definedName name="___________cp3" localSheetId="36" hidden="1">{"'előző év december'!$A$2:$CP$214"}</definedName>
    <definedName name="___________cp3" localSheetId="4" hidden="1">{"'előző év december'!$A$2:$CP$214"}</definedName>
    <definedName name="___________cp3" localSheetId="5" hidden="1">{"'előző év december'!$A$2:$CP$214"}</definedName>
    <definedName name="___________cp3" localSheetId="6" hidden="1">{"'előző év december'!$A$2:$CP$214"}</definedName>
    <definedName name="___________cp3" localSheetId="7" hidden="1">{"'előző év december'!$A$2:$CP$214"}</definedName>
    <definedName name="___________cp3" localSheetId="8" hidden="1">{"'előző év december'!$A$2:$CP$214"}</definedName>
    <definedName name="___________cp3" localSheetId="9" hidden="1">{"'előző év december'!$A$2:$CP$214"}</definedName>
    <definedName name="___________cp3" localSheetId="0" hidden="1">{"'előző év december'!$A$2:$CP$214"}</definedName>
    <definedName name="___________cp3" hidden="1">{"'előző év december'!$A$2:$CP$214"}</definedName>
    <definedName name="___________cp4" localSheetId="11" hidden="1">{"'előző év december'!$A$2:$CP$214"}</definedName>
    <definedName name="___________cp4" localSheetId="12" hidden="1">{"'előző év december'!$A$2:$CP$214"}</definedName>
    <definedName name="___________cp4" localSheetId="14" hidden="1">{"'előző év december'!$A$2:$CP$214"}</definedName>
    <definedName name="___________cp4" localSheetId="15" hidden="1">{"'előző év december'!$A$2:$CP$214"}</definedName>
    <definedName name="___________cp4" localSheetId="16" hidden="1">{"'előző év december'!$A$2:$CP$214"}</definedName>
    <definedName name="___________cp4" localSheetId="17" hidden="1">{"'előző év december'!$A$2:$CP$214"}</definedName>
    <definedName name="___________cp4" localSheetId="18" hidden="1">{"'előző év december'!$A$2:$CP$214"}</definedName>
    <definedName name="___________cp4" localSheetId="19" hidden="1">{"'előző év december'!$A$2:$CP$214"}</definedName>
    <definedName name="___________cp4" localSheetId="20" hidden="1">{"'előző év december'!$A$2:$CP$214"}</definedName>
    <definedName name="___________cp4" localSheetId="21" hidden="1">{"'előző év december'!$A$2:$CP$214"}</definedName>
    <definedName name="___________cp4" localSheetId="22" hidden="1">{"'előző év december'!$A$2:$CP$214"}</definedName>
    <definedName name="___________cp4" localSheetId="23" hidden="1">{"'előző év december'!$A$2:$CP$214"}</definedName>
    <definedName name="___________cp4" localSheetId="24" hidden="1">{"'előző év december'!$A$2:$CP$214"}</definedName>
    <definedName name="___________cp4" localSheetId="25" hidden="1">{"'előző év december'!$A$2:$CP$214"}</definedName>
    <definedName name="___________cp4" localSheetId="26" hidden="1">{"'előző év december'!$A$2:$CP$214"}</definedName>
    <definedName name="___________cp4" localSheetId="27" hidden="1">{"'előző év december'!$A$2:$CP$214"}</definedName>
    <definedName name="___________cp4" localSheetId="3" hidden="1">{"'előző év december'!$A$2:$CP$214"}</definedName>
    <definedName name="___________cp4" localSheetId="30" hidden="1">{"'előző év december'!$A$2:$CP$214"}</definedName>
    <definedName name="___________cp4" localSheetId="31" hidden="1">{"'előző év december'!$A$2:$CP$214"}</definedName>
    <definedName name="___________cp4" localSheetId="32" hidden="1">{"'előző év december'!$A$2:$CP$214"}</definedName>
    <definedName name="___________cp4" localSheetId="33" hidden="1">{"'előző év december'!$A$2:$CP$214"}</definedName>
    <definedName name="___________cp4" localSheetId="36" hidden="1">{"'előző év december'!$A$2:$CP$214"}</definedName>
    <definedName name="___________cp4" localSheetId="4" hidden="1">{"'előző év december'!$A$2:$CP$214"}</definedName>
    <definedName name="___________cp4" localSheetId="5" hidden="1">{"'előző év december'!$A$2:$CP$214"}</definedName>
    <definedName name="___________cp4" localSheetId="6" hidden="1">{"'előző év december'!$A$2:$CP$214"}</definedName>
    <definedName name="___________cp4" localSheetId="7" hidden="1">{"'előző év december'!$A$2:$CP$214"}</definedName>
    <definedName name="___________cp4" localSheetId="8" hidden="1">{"'előző év december'!$A$2:$CP$214"}</definedName>
    <definedName name="___________cp4" localSheetId="9" hidden="1">{"'előző év december'!$A$2:$CP$214"}</definedName>
    <definedName name="___________cp4" localSheetId="0" hidden="1">{"'előző év december'!$A$2:$CP$214"}</definedName>
    <definedName name="___________cp4" hidden="1">{"'előző év december'!$A$2:$CP$214"}</definedName>
    <definedName name="___________cp5" localSheetId="11" hidden="1">{"'előző év december'!$A$2:$CP$214"}</definedName>
    <definedName name="___________cp5" localSheetId="12" hidden="1">{"'előző év december'!$A$2:$CP$214"}</definedName>
    <definedName name="___________cp5" localSheetId="14" hidden="1">{"'előző év december'!$A$2:$CP$214"}</definedName>
    <definedName name="___________cp5" localSheetId="15" hidden="1">{"'előző év december'!$A$2:$CP$214"}</definedName>
    <definedName name="___________cp5" localSheetId="16" hidden="1">{"'előző év december'!$A$2:$CP$214"}</definedName>
    <definedName name="___________cp5" localSheetId="17" hidden="1">{"'előző év december'!$A$2:$CP$214"}</definedName>
    <definedName name="___________cp5" localSheetId="18" hidden="1">{"'előző év december'!$A$2:$CP$214"}</definedName>
    <definedName name="___________cp5" localSheetId="19" hidden="1">{"'előző év december'!$A$2:$CP$214"}</definedName>
    <definedName name="___________cp5" localSheetId="20" hidden="1">{"'előző év december'!$A$2:$CP$214"}</definedName>
    <definedName name="___________cp5" localSheetId="21" hidden="1">{"'előző év december'!$A$2:$CP$214"}</definedName>
    <definedName name="___________cp5" localSheetId="22" hidden="1">{"'előző év december'!$A$2:$CP$214"}</definedName>
    <definedName name="___________cp5" localSheetId="23" hidden="1">{"'előző év december'!$A$2:$CP$214"}</definedName>
    <definedName name="___________cp5" localSheetId="24" hidden="1">{"'előző év december'!$A$2:$CP$214"}</definedName>
    <definedName name="___________cp5" localSheetId="25" hidden="1">{"'előző év december'!$A$2:$CP$214"}</definedName>
    <definedName name="___________cp5" localSheetId="26" hidden="1">{"'előző év december'!$A$2:$CP$214"}</definedName>
    <definedName name="___________cp5" localSheetId="27" hidden="1">{"'előző év december'!$A$2:$CP$214"}</definedName>
    <definedName name="___________cp5" localSheetId="3" hidden="1">{"'előző év december'!$A$2:$CP$214"}</definedName>
    <definedName name="___________cp5" localSheetId="30" hidden="1">{"'előző év december'!$A$2:$CP$214"}</definedName>
    <definedName name="___________cp5" localSheetId="31" hidden="1">{"'előző év december'!$A$2:$CP$214"}</definedName>
    <definedName name="___________cp5" localSheetId="32" hidden="1">{"'előző év december'!$A$2:$CP$214"}</definedName>
    <definedName name="___________cp5" localSheetId="33" hidden="1">{"'előző év december'!$A$2:$CP$214"}</definedName>
    <definedName name="___________cp5" localSheetId="36" hidden="1">{"'előző év december'!$A$2:$CP$214"}</definedName>
    <definedName name="___________cp5" localSheetId="4" hidden="1">{"'előző év december'!$A$2:$CP$214"}</definedName>
    <definedName name="___________cp5" localSheetId="5" hidden="1">{"'előző év december'!$A$2:$CP$214"}</definedName>
    <definedName name="___________cp5" localSheetId="6" hidden="1">{"'előző év december'!$A$2:$CP$214"}</definedName>
    <definedName name="___________cp5" localSheetId="7" hidden="1">{"'előző év december'!$A$2:$CP$214"}</definedName>
    <definedName name="___________cp5" localSheetId="8" hidden="1">{"'előző év december'!$A$2:$CP$214"}</definedName>
    <definedName name="___________cp5" localSheetId="9" hidden="1">{"'előző év december'!$A$2:$CP$214"}</definedName>
    <definedName name="___________cp5" localSheetId="0" hidden="1">{"'előző év december'!$A$2:$CP$214"}</definedName>
    <definedName name="___________cp5" hidden="1">{"'előző év december'!$A$2:$CP$214"}</definedName>
    <definedName name="___________cp6" localSheetId="11" hidden="1">{"'előző év december'!$A$2:$CP$214"}</definedName>
    <definedName name="___________cp6" localSheetId="12" hidden="1">{"'előző év december'!$A$2:$CP$214"}</definedName>
    <definedName name="___________cp6" localSheetId="14" hidden="1">{"'előző év december'!$A$2:$CP$214"}</definedName>
    <definedName name="___________cp6" localSheetId="15" hidden="1">{"'előző év december'!$A$2:$CP$214"}</definedName>
    <definedName name="___________cp6" localSheetId="16" hidden="1">{"'előző év december'!$A$2:$CP$214"}</definedName>
    <definedName name="___________cp6" localSheetId="17" hidden="1">{"'előző év december'!$A$2:$CP$214"}</definedName>
    <definedName name="___________cp6" localSheetId="18" hidden="1">{"'előző év december'!$A$2:$CP$214"}</definedName>
    <definedName name="___________cp6" localSheetId="19" hidden="1">{"'előző év december'!$A$2:$CP$214"}</definedName>
    <definedName name="___________cp6" localSheetId="20" hidden="1">{"'előző év december'!$A$2:$CP$214"}</definedName>
    <definedName name="___________cp6" localSheetId="21" hidden="1">{"'előző év december'!$A$2:$CP$214"}</definedName>
    <definedName name="___________cp6" localSheetId="22" hidden="1">{"'előző év december'!$A$2:$CP$214"}</definedName>
    <definedName name="___________cp6" localSheetId="23" hidden="1">{"'előző év december'!$A$2:$CP$214"}</definedName>
    <definedName name="___________cp6" localSheetId="24" hidden="1">{"'előző év december'!$A$2:$CP$214"}</definedName>
    <definedName name="___________cp6" localSheetId="25" hidden="1">{"'előző év december'!$A$2:$CP$214"}</definedName>
    <definedName name="___________cp6" localSheetId="26" hidden="1">{"'előző év december'!$A$2:$CP$214"}</definedName>
    <definedName name="___________cp6" localSheetId="27" hidden="1">{"'előző év december'!$A$2:$CP$214"}</definedName>
    <definedName name="___________cp6" localSheetId="3" hidden="1">{"'előző év december'!$A$2:$CP$214"}</definedName>
    <definedName name="___________cp6" localSheetId="30" hidden="1">{"'előző év december'!$A$2:$CP$214"}</definedName>
    <definedName name="___________cp6" localSheetId="31" hidden="1">{"'előző év december'!$A$2:$CP$214"}</definedName>
    <definedName name="___________cp6" localSheetId="32" hidden="1">{"'előző év december'!$A$2:$CP$214"}</definedName>
    <definedName name="___________cp6" localSheetId="33" hidden="1">{"'előző év december'!$A$2:$CP$214"}</definedName>
    <definedName name="___________cp6" localSheetId="36" hidden="1">{"'előző év december'!$A$2:$CP$214"}</definedName>
    <definedName name="___________cp6" localSheetId="4" hidden="1">{"'előző év december'!$A$2:$CP$214"}</definedName>
    <definedName name="___________cp6" localSheetId="5" hidden="1">{"'előző év december'!$A$2:$CP$214"}</definedName>
    <definedName name="___________cp6" localSheetId="6" hidden="1">{"'előző év december'!$A$2:$CP$214"}</definedName>
    <definedName name="___________cp6" localSheetId="7" hidden="1">{"'előző év december'!$A$2:$CP$214"}</definedName>
    <definedName name="___________cp6" localSheetId="8" hidden="1">{"'előző év december'!$A$2:$CP$214"}</definedName>
    <definedName name="___________cp6" localSheetId="9" hidden="1">{"'előző év december'!$A$2:$CP$214"}</definedName>
    <definedName name="___________cp6" localSheetId="0" hidden="1">{"'előző év december'!$A$2:$CP$214"}</definedName>
    <definedName name="___________cp6" hidden="1">{"'előző év december'!$A$2:$CP$214"}</definedName>
    <definedName name="___________cp7" localSheetId="11" hidden="1">{"'előző év december'!$A$2:$CP$214"}</definedName>
    <definedName name="___________cp7" localSheetId="12" hidden="1">{"'előző év december'!$A$2:$CP$214"}</definedName>
    <definedName name="___________cp7" localSheetId="14" hidden="1">{"'előző év december'!$A$2:$CP$214"}</definedName>
    <definedName name="___________cp7" localSheetId="15" hidden="1">{"'előző év december'!$A$2:$CP$214"}</definedName>
    <definedName name="___________cp7" localSheetId="16" hidden="1">{"'előző év december'!$A$2:$CP$214"}</definedName>
    <definedName name="___________cp7" localSheetId="17" hidden="1">{"'előző év december'!$A$2:$CP$214"}</definedName>
    <definedName name="___________cp7" localSheetId="18" hidden="1">{"'előző év december'!$A$2:$CP$214"}</definedName>
    <definedName name="___________cp7" localSheetId="19" hidden="1">{"'előző év december'!$A$2:$CP$214"}</definedName>
    <definedName name="___________cp7" localSheetId="20" hidden="1">{"'előző év december'!$A$2:$CP$214"}</definedName>
    <definedName name="___________cp7" localSheetId="21" hidden="1">{"'előző év december'!$A$2:$CP$214"}</definedName>
    <definedName name="___________cp7" localSheetId="22" hidden="1">{"'előző év december'!$A$2:$CP$214"}</definedName>
    <definedName name="___________cp7" localSheetId="23" hidden="1">{"'előző év december'!$A$2:$CP$214"}</definedName>
    <definedName name="___________cp7" localSheetId="24" hidden="1">{"'előző év december'!$A$2:$CP$214"}</definedName>
    <definedName name="___________cp7" localSheetId="25" hidden="1">{"'előző év december'!$A$2:$CP$214"}</definedName>
    <definedName name="___________cp7" localSheetId="26" hidden="1">{"'előző év december'!$A$2:$CP$214"}</definedName>
    <definedName name="___________cp7" localSheetId="27" hidden="1">{"'előző év december'!$A$2:$CP$214"}</definedName>
    <definedName name="___________cp7" localSheetId="3" hidden="1">{"'előző év december'!$A$2:$CP$214"}</definedName>
    <definedName name="___________cp7" localSheetId="30" hidden="1">{"'előző év december'!$A$2:$CP$214"}</definedName>
    <definedName name="___________cp7" localSheetId="31" hidden="1">{"'előző év december'!$A$2:$CP$214"}</definedName>
    <definedName name="___________cp7" localSheetId="32" hidden="1">{"'előző év december'!$A$2:$CP$214"}</definedName>
    <definedName name="___________cp7" localSheetId="33" hidden="1">{"'előző év december'!$A$2:$CP$214"}</definedName>
    <definedName name="___________cp7" localSheetId="36" hidden="1">{"'előző év december'!$A$2:$CP$214"}</definedName>
    <definedName name="___________cp7" localSheetId="4" hidden="1">{"'előző év december'!$A$2:$CP$214"}</definedName>
    <definedName name="___________cp7" localSheetId="5" hidden="1">{"'előző év december'!$A$2:$CP$214"}</definedName>
    <definedName name="___________cp7" localSheetId="6" hidden="1">{"'előző év december'!$A$2:$CP$214"}</definedName>
    <definedName name="___________cp7" localSheetId="7" hidden="1">{"'előző év december'!$A$2:$CP$214"}</definedName>
    <definedName name="___________cp7" localSheetId="8" hidden="1">{"'előző év december'!$A$2:$CP$214"}</definedName>
    <definedName name="___________cp7" localSheetId="9" hidden="1">{"'előző év december'!$A$2:$CP$214"}</definedName>
    <definedName name="___________cp7" localSheetId="0" hidden="1">{"'előző év december'!$A$2:$CP$214"}</definedName>
    <definedName name="___________cp7" hidden="1">{"'előző év december'!$A$2:$CP$214"}</definedName>
    <definedName name="___________cp8" localSheetId="11" hidden="1">{"'előző év december'!$A$2:$CP$214"}</definedName>
    <definedName name="___________cp8" localSheetId="12" hidden="1">{"'előző év december'!$A$2:$CP$214"}</definedName>
    <definedName name="___________cp8" localSheetId="14" hidden="1">{"'előző év december'!$A$2:$CP$214"}</definedName>
    <definedName name="___________cp8" localSheetId="15" hidden="1">{"'előző év december'!$A$2:$CP$214"}</definedName>
    <definedName name="___________cp8" localSheetId="16" hidden="1">{"'előző év december'!$A$2:$CP$214"}</definedName>
    <definedName name="___________cp8" localSheetId="17" hidden="1">{"'előző év december'!$A$2:$CP$214"}</definedName>
    <definedName name="___________cp8" localSheetId="18" hidden="1">{"'előző év december'!$A$2:$CP$214"}</definedName>
    <definedName name="___________cp8" localSheetId="19" hidden="1">{"'előző év december'!$A$2:$CP$214"}</definedName>
    <definedName name="___________cp8" localSheetId="20" hidden="1">{"'előző év december'!$A$2:$CP$214"}</definedName>
    <definedName name="___________cp8" localSheetId="21" hidden="1">{"'előző év december'!$A$2:$CP$214"}</definedName>
    <definedName name="___________cp8" localSheetId="22" hidden="1">{"'előző év december'!$A$2:$CP$214"}</definedName>
    <definedName name="___________cp8" localSheetId="23" hidden="1">{"'előző év december'!$A$2:$CP$214"}</definedName>
    <definedName name="___________cp8" localSheetId="24" hidden="1">{"'előző év december'!$A$2:$CP$214"}</definedName>
    <definedName name="___________cp8" localSheetId="25" hidden="1">{"'előző év december'!$A$2:$CP$214"}</definedName>
    <definedName name="___________cp8" localSheetId="26" hidden="1">{"'előző év december'!$A$2:$CP$214"}</definedName>
    <definedName name="___________cp8" localSheetId="27" hidden="1">{"'előző év december'!$A$2:$CP$214"}</definedName>
    <definedName name="___________cp8" localSheetId="3" hidden="1">{"'előző év december'!$A$2:$CP$214"}</definedName>
    <definedName name="___________cp8" localSheetId="30" hidden="1">{"'előző év december'!$A$2:$CP$214"}</definedName>
    <definedName name="___________cp8" localSheetId="31" hidden="1">{"'előző év december'!$A$2:$CP$214"}</definedName>
    <definedName name="___________cp8" localSheetId="32" hidden="1">{"'előző év december'!$A$2:$CP$214"}</definedName>
    <definedName name="___________cp8" localSheetId="33" hidden="1">{"'előző év december'!$A$2:$CP$214"}</definedName>
    <definedName name="___________cp8" localSheetId="36" hidden="1">{"'előző év december'!$A$2:$CP$214"}</definedName>
    <definedName name="___________cp8" localSheetId="4" hidden="1">{"'előző év december'!$A$2:$CP$214"}</definedName>
    <definedName name="___________cp8" localSheetId="5" hidden="1">{"'előző év december'!$A$2:$CP$214"}</definedName>
    <definedName name="___________cp8" localSheetId="6" hidden="1">{"'előző év december'!$A$2:$CP$214"}</definedName>
    <definedName name="___________cp8" localSheetId="7" hidden="1">{"'előző év december'!$A$2:$CP$214"}</definedName>
    <definedName name="___________cp8" localSheetId="8" hidden="1">{"'előző év december'!$A$2:$CP$214"}</definedName>
    <definedName name="___________cp8" localSheetId="9" hidden="1">{"'előző év december'!$A$2:$CP$214"}</definedName>
    <definedName name="___________cp8" localSheetId="0" hidden="1">{"'előző év december'!$A$2:$CP$214"}</definedName>
    <definedName name="___________cp8" hidden="1">{"'előző év december'!$A$2:$CP$214"}</definedName>
    <definedName name="___________cp9" localSheetId="11" hidden="1">{"'előző év december'!$A$2:$CP$214"}</definedName>
    <definedName name="___________cp9" localSheetId="12" hidden="1">{"'előző év december'!$A$2:$CP$214"}</definedName>
    <definedName name="___________cp9" localSheetId="14" hidden="1">{"'előző év december'!$A$2:$CP$214"}</definedName>
    <definedName name="___________cp9" localSheetId="15" hidden="1">{"'előző év december'!$A$2:$CP$214"}</definedName>
    <definedName name="___________cp9" localSheetId="16" hidden="1">{"'előző év december'!$A$2:$CP$214"}</definedName>
    <definedName name="___________cp9" localSheetId="17" hidden="1">{"'előző év december'!$A$2:$CP$214"}</definedName>
    <definedName name="___________cp9" localSheetId="18" hidden="1">{"'előző év december'!$A$2:$CP$214"}</definedName>
    <definedName name="___________cp9" localSheetId="19" hidden="1">{"'előző év december'!$A$2:$CP$214"}</definedName>
    <definedName name="___________cp9" localSheetId="20" hidden="1">{"'előző év december'!$A$2:$CP$214"}</definedName>
    <definedName name="___________cp9" localSheetId="21" hidden="1">{"'előző év december'!$A$2:$CP$214"}</definedName>
    <definedName name="___________cp9" localSheetId="22" hidden="1">{"'előző év december'!$A$2:$CP$214"}</definedName>
    <definedName name="___________cp9" localSheetId="23" hidden="1">{"'előző év december'!$A$2:$CP$214"}</definedName>
    <definedName name="___________cp9" localSheetId="24" hidden="1">{"'előző év december'!$A$2:$CP$214"}</definedName>
    <definedName name="___________cp9" localSheetId="25" hidden="1">{"'előző év december'!$A$2:$CP$214"}</definedName>
    <definedName name="___________cp9" localSheetId="26" hidden="1">{"'előző év december'!$A$2:$CP$214"}</definedName>
    <definedName name="___________cp9" localSheetId="27" hidden="1">{"'előző év december'!$A$2:$CP$214"}</definedName>
    <definedName name="___________cp9" localSheetId="3" hidden="1">{"'előző év december'!$A$2:$CP$214"}</definedName>
    <definedName name="___________cp9" localSheetId="30" hidden="1">{"'előző év december'!$A$2:$CP$214"}</definedName>
    <definedName name="___________cp9" localSheetId="31" hidden="1">{"'előző év december'!$A$2:$CP$214"}</definedName>
    <definedName name="___________cp9" localSheetId="32" hidden="1">{"'előző év december'!$A$2:$CP$214"}</definedName>
    <definedName name="___________cp9" localSheetId="33" hidden="1">{"'előző év december'!$A$2:$CP$214"}</definedName>
    <definedName name="___________cp9" localSheetId="36" hidden="1">{"'előző év december'!$A$2:$CP$214"}</definedName>
    <definedName name="___________cp9" localSheetId="4" hidden="1">{"'előző év december'!$A$2:$CP$214"}</definedName>
    <definedName name="___________cp9" localSheetId="5" hidden="1">{"'előző év december'!$A$2:$CP$214"}</definedName>
    <definedName name="___________cp9" localSheetId="6" hidden="1">{"'előző év december'!$A$2:$CP$214"}</definedName>
    <definedName name="___________cp9" localSheetId="7" hidden="1">{"'előző év december'!$A$2:$CP$214"}</definedName>
    <definedName name="___________cp9" localSheetId="8" hidden="1">{"'előző év december'!$A$2:$CP$214"}</definedName>
    <definedName name="___________cp9" localSheetId="9" hidden="1">{"'előző év december'!$A$2:$CP$214"}</definedName>
    <definedName name="___________cp9" localSheetId="0" hidden="1">{"'előző év december'!$A$2:$CP$214"}</definedName>
    <definedName name="___________cp9" hidden="1">{"'előző év december'!$A$2:$CP$214"}</definedName>
    <definedName name="___________cpr2" localSheetId="11" hidden="1">{"'előző év december'!$A$2:$CP$214"}</definedName>
    <definedName name="___________cpr2" localSheetId="12" hidden="1">{"'előző év december'!$A$2:$CP$214"}</definedName>
    <definedName name="___________cpr2" localSheetId="14" hidden="1">{"'előző év december'!$A$2:$CP$214"}</definedName>
    <definedName name="___________cpr2" localSheetId="15" hidden="1">{"'előző év december'!$A$2:$CP$214"}</definedName>
    <definedName name="___________cpr2" localSheetId="16" hidden="1">{"'előző év december'!$A$2:$CP$214"}</definedName>
    <definedName name="___________cpr2" localSheetId="17" hidden="1">{"'előző év december'!$A$2:$CP$214"}</definedName>
    <definedName name="___________cpr2" localSheetId="18" hidden="1">{"'előző év december'!$A$2:$CP$214"}</definedName>
    <definedName name="___________cpr2" localSheetId="19" hidden="1">{"'előző év december'!$A$2:$CP$214"}</definedName>
    <definedName name="___________cpr2" localSheetId="20" hidden="1">{"'előző év december'!$A$2:$CP$214"}</definedName>
    <definedName name="___________cpr2" localSheetId="21" hidden="1">{"'előző év december'!$A$2:$CP$214"}</definedName>
    <definedName name="___________cpr2" localSheetId="22" hidden="1">{"'előző év december'!$A$2:$CP$214"}</definedName>
    <definedName name="___________cpr2" localSheetId="23" hidden="1">{"'előző év december'!$A$2:$CP$214"}</definedName>
    <definedName name="___________cpr2" localSheetId="24" hidden="1">{"'előző év december'!$A$2:$CP$214"}</definedName>
    <definedName name="___________cpr2" localSheetId="25" hidden="1">{"'előző év december'!$A$2:$CP$214"}</definedName>
    <definedName name="___________cpr2" localSheetId="26" hidden="1">{"'előző év december'!$A$2:$CP$214"}</definedName>
    <definedName name="___________cpr2" localSheetId="27" hidden="1">{"'előző év december'!$A$2:$CP$214"}</definedName>
    <definedName name="___________cpr2" localSheetId="3" hidden="1">{"'előző év december'!$A$2:$CP$214"}</definedName>
    <definedName name="___________cpr2" localSheetId="30" hidden="1">{"'előző év december'!$A$2:$CP$214"}</definedName>
    <definedName name="___________cpr2" localSheetId="31" hidden="1">{"'előző év december'!$A$2:$CP$214"}</definedName>
    <definedName name="___________cpr2" localSheetId="32" hidden="1">{"'előző év december'!$A$2:$CP$214"}</definedName>
    <definedName name="___________cpr2" localSheetId="33" hidden="1">{"'előző év december'!$A$2:$CP$214"}</definedName>
    <definedName name="___________cpr2" localSheetId="36" hidden="1">{"'előző év december'!$A$2:$CP$214"}</definedName>
    <definedName name="___________cpr2" localSheetId="4" hidden="1">{"'előző év december'!$A$2:$CP$214"}</definedName>
    <definedName name="___________cpr2" localSheetId="5" hidden="1">{"'előző év december'!$A$2:$CP$214"}</definedName>
    <definedName name="___________cpr2" localSheetId="6" hidden="1">{"'előző év december'!$A$2:$CP$214"}</definedName>
    <definedName name="___________cpr2" localSheetId="7" hidden="1">{"'előző év december'!$A$2:$CP$214"}</definedName>
    <definedName name="___________cpr2" localSheetId="8" hidden="1">{"'előző év december'!$A$2:$CP$214"}</definedName>
    <definedName name="___________cpr2" localSheetId="9" hidden="1">{"'előző év december'!$A$2:$CP$214"}</definedName>
    <definedName name="___________cpr2" localSheetId="0" hidden="1">{"'előző év december'!$A$2:$CP$214"}</definedName>
    <definedName name="___________cpr2" hidden="1">{"'előző év december'!$A$2:$CP$214"}</definedName>
    <definedName name="___________cpr3" localSheetId="11" hidden="1">{"'előző év december'!$A$2:$CP$214"}</definedName>
    <definedName name="___________cpr3" localSheetId="12" hidden="1">{"'előző év december'!$A$2:$CP$214"}</definedName>
    <definedName name="___________cpr3" localSheetId="14" hidden="1">{"'előző év december'!$A$2:$CP$214"}</definedName>
    <definedName name="___________cpr3" localSheetId="15" hidden="1">{"'előző év december'!$A$2:$CP$214"}</definedName>
    <definedName name="___________cpr3" localSheetId="16" hidden="1">{"'előző év december'!$A$2:$CP$214"}</definedName>
    <definedName name="___________cpr3" localSheetId="17" hidden="1">{"'előző év december'!$A$2:$CP$214"}</definedName>
    <definedName name="___________cpr3" localSheetId="18" hidden="1">{"'előző év december'!$A$2:$CP$214"}</definedName>
    <definedName name="___________cpr3" localSheetId="19" hidden="1">{"'előző év december'!$A$2:$CP$214"}</definedName>
    <definedName name="___________cpr3" localSheetId="20" hidden="1">{"'előző év december'!$A$2:$CP$214"}</definedName>
    <definedName name="___________cpr3" localSheetId="21" hidden="1">{"'előző év december'!$A$2:$CP$214"}</definedName>
    <definedName name="___________cpr3" localSheetId="22" hidden="1">{"'előző év december'!$A$2:$CP$214"}</definedName>
    <definedName name="___________cpr3" localSheetId="23" hidden="1">{"'előző év december'!$A$2:$CP$214"}</definedName>
    <definedName name="___________cpr3" localSheetId="24" hidden="1">{"'előző év december'!$A$2:$CP$214"}</definedName>
    <definedName name="___________cpr3" localSheetId="25" hidden="1">{"'előző év december'!$A$2:$CP$214"}</definedName>
    <definedName name="___________cpr3" localSheetId="26" hidden="1">{"'előző év december'!$A$2:$CP$214"}</definedName>
    <definedName name="___________cpr3" localSheetId="27" hidden="1">{"'előző év december'!$A$2:$CP$214"}</definedName>
    <definedName name="___________cpr3" localSheetId="3" hidden="1">{"'előző év december'!$A$2:$CP$214"}</definedName>
    <definedName name="___________cpr3" localSheetId="30" hidden="1">{"'előző év december'!$A$2:$CP$214"}</definedName>
    <definedName name="___________cpr3" localSheetId="31" hidden="1">{"'előző év december'!$A$2:$CP$214"}</definedName>
    <definedName name="___________cpr3" localSheetId="32" hidden="1">{"'előző év december'!$A$2:$CP$214"}</definedName>
    <definedName name="___________cpr3" localSheetId="33" hidden="1">{"'előző év december'!$A$2:$CP$214"}</definedName>
    <definedName name="___________cpr3" localSheetId="36" hidden="1">{"'előző év december'!$A$2:$CP$214"}</definedName>
    <definedName name="___________cpr3" localSheetId="4" hidden="1">{"'előző év december'!$A$2:$CP$214"}</definedName>
    <definedName name="___________cpr3" localSheetId="5" hidden="1">{"'előző év december'!$A$2:$CP$214"}</definedName>
    <definedName name="___________cpr3" localSheetId="6" hidden="1">{"'előző év december'!$A$2:$CP$214"}</definedName>
    <definedName name="___________cpr3" localSheetId="7" hidden="1">{"'előző év december'!$A$2:$CP$214"}</definedName>
    <definedName name="___________cpr3" localSheetId="8" hidden="1">{"'előző év december'!$A$2:$CP$214"}</definedName>
    <definedName name="___________cpr3" localSheetId="9" hidden="1">{"'előző év december'!$A$2:$CP$214"}</definedName>
    <definedName name="___________cpr3" localSheetId="0" hidden="1">{"'előző év december'!$A$2:$CP$214"}</definedName>
    <definedName name="___________cpr3" hidden="1">{"'előző év december'!$A$2:$CP$214"}</definedName>
    <definedName name="___________cpr4" localSheetId="11" hidden="1">{"'előző év december'!$A$2:$CP$214"}</definedName>
    <definedName name="___________cpr4" localSheetId="12" hidden="1">{"'előző év december'!$A$2:$CP$214"}</definedName>
    <definedName name="___________cpr4" localSheetId="14" hidden="1">{"'előző év december'!$A$2:$CP$214"}</definedName>
    <definedName name="___________cpr4" localSheetId="15" hidden="1">{"'előző év december'!$A$2:$CP$214"}</definedName>
    <definedName name="___________cpr4" localSheetId="16" hidden="1">{"'előző év december'!$A$2:$CP$214"}</definedName>
    <definedName name="___________cpr4" localSheetId="17" hidden="1">{"'előző év december'!$A$2:$CP$214"}</definedName>
    <definedName name="___________cpr4" localSheetId="18" hidden="1">{"'előző év december'!$A$2:$CP$214"}</definedName>
    <definedName name="___________cpr4" localSheetId="19" hidden="1">{"'előző év december'!$A$2:$CP$214"}</definedName>
    <definedName name="___________cpr4" localSheetId="20" hidden="1">{"'előző év december'!$A$2:$CP$214"}</definedName>
    <definedName name="___________cpr4" localSheetId="21" hidden="1">{"'előző év december'!$A$2:$CP$214"}</definedName>
    <definedName name="___________cpr4" localSheetId="22" hidden="1">{"'előző év december'!$A$2:$CP$214"}</definedName>
    <definedName name="___________cpr4" localSheetId="23" hidden="1">{"'előző év december'!$A$2:$CP$214"}</definedName>
    <definedName name="___________cpr4" localSheetId="24" hidden="1">{"'előző év december'!$A$2:$CP$214"}</definedName>
    <definedName name="___________cpr4" localSheetId="25" hidden="1">{"'előző év december'!$A$2:$CP$214"}</definedName>
    <definedName name="___________cpr4" localSheetId="26" hidden="1">{"'előző év december'!$A$2:$CP$214"}</definedName>
    <definedName name="___________cpr4" localSheetId="27" hidden="1">{"'előző év december'!$A$2:$CP$214"}</definedName>
    <definedName name="___________cpr4" localSheetId="3" hidden="1">{"'előző év december'!$A$2:$CP$214"}</definedName>
    <definedName name="___________cpr4" localSheetId="30" hidden="1">{"'előző év december'!$A$2:$CP$214"}</definedName>
    <definedName name="___________cpr4" localSheetId="31" hidden="1">{"'előző év december'!$A$2:$CP$214"}</definedName>
    <definedName name="___________cpr4" localSheetId="32" hidden="1">{"'előző év december'!$A$2:$CP$214"}</definedName>
    <definedName name="___________cpr4" localSheetId="33" hidden="1">{"'előző év december'!$A$2:$CP$214"}</definedName>
    <definedName name="___________cpr4" localSheetId="36" hidden="1">{"'előző év december'!$A$2:$CP$214"}</definedName>
    <definedName name="___________cpr4" localSheetId="4" hidden="1">{"'előző év december'!$A$2:$CP$214"}</definedName>
    <definedName name="___________cpr4" localSheetId="5" hidden="1">{"'előző év december'!$A$2:$CP$214"}</definedName>
    <definedName name="___________cpr4" localSheetId="6" hidden="1">{"'előző év december'!$A$2:$CP$214"}</definedName>
    <definedName name="___________cpr4" localSheetId="7" hidden="1">{"'előző év december'!$A$2:$CP$214"}</definedName>
    <definedName name="___________cpr4" localSheetId="8" hidden="1">{"'előző év december'!$A$2:$CP$214"}</definedName>
    <definedName name="___________cpr4" localSheetId="9" hidden="1">{"'előző év december'!$A$2:$CP$214"}</definedName>
    <definedName name="___________cpr4" localSheetId="0" hidden="1">{"'előző év december'!$A$2:$CP$214"}</definedName>
    <definedName name="___________cpr4" hidden="1">{"'előző év december'!$A$2:$CP$214"}</definedName>
    <definedName name="__________cp1" localSheetId="11" hidden="1">{"'előző év december'!$A$2:$CP$214"}</definedName>
    <definedName name="__________cp1" localSheetId="12" hidden="1">{"'előző év december'!$A$2:$CP$214"}</definedName>
    <definedName name="__________cp1" localSheetId="14" hidden="1">{"'előző év december'!$A$2:$CP$214"}</definedName>
    <definedName name="__________cp1" localSheetId="15" hidden="1">{"'előző év december'!$A$2:$CP$214"}</definedName>
    <definedName name="__________cp1" localSheetId="16" hidden="1">{"'előző év december'!$A$2:$CP$214"}</definedName>
    <definedName name="__________cp1" localSheetId="17" hidden="1">{"'előző év december'!$A$2:$CP$214"}</definedName>
    <definedName name="__________cp1" localSheetId="18" hidden="1">{"'előző év december'!$A$2:$CP$214"}</definedName>
    <definedName name="__________cp1" localSheetId="19" hidden="1">{"'előző év december'!$A$2:$CP$214"}</definedName>
    <definedName name="__________cp1" localSheetId="20" hidden="1">{"'előző év december'!$A$2:$CP$214"}</definedName>
    <definedName name="__________cp1" localSheetId="21" hidden="1">{"'előző év december'!$A$2:$CP$214"}</definedName>
    <definedName name="__________cp1" localSheetId="22" hidden="1">{"'előző év december'!$A$2:$CP$214"}</definedName>
    <definedName name="__________cp1" localSheetId="23" hidden="1">{"'előző év december'!$A$2:$CP$214"}</definedName>
    <definedName name="__________cp1" localSheetId="24" hidden="1">{"'előző év december'!$A$2:$CP$214"}</definedName>
    <definedName name="__________cp1" localSheetId="25" hidden="1">{"'előző év december'!$A$2:$CP$214"}</definedName>
    <definedName name="__________cp1" localSheetId="26" hidden="1">{"'előző év december'!$A$2:$CP$214"}</definedName>
    <definedName name="__________cp1" localSheetId="27" hidden="1">{"'előző év december'!$A$2:$CP$214"}</definedName>
    <definedName name="__________cp1" localSheetId="3" hidden="1">{"'előző év december'!$A$2:$CP$214"}</definedName>
    <definedName name="__________cp1" localSheetId="30" hidden="1">{"'előző év december'!$A$2:$CP$214"}</definedName>
    <definedName name="__________cp1" localSheetId="31" hidden="1">{"'előző év december'!$A$2:$CP$214"}</definedName>
    <definedName name="__________cp1" localSheetId="32" hidden="1">{"'előző év december'!$A$2:$CP$214"}</definedName>
    <definedName name="__________cp1" localSheetId="33" hidden="1">{"'előző év december'!$A$2:$CP$214"}</definedName>
    <definedName name="__________cp1" localSheetId="36" hidden="1">{"'előző év december'!$A$2:$CP$214"}</definedName>
    <definedName name="__________cp1" localSheetId="4" hidden="1">{"'előző év december'!$A$2:$CP$214"}</definedName>
    <definedName name="__________cp1" localSheetId="5" hidden="1">{"'előző év december'!$A$2:$CP$214"}</definedName>
    <definedName name="__________cp1" localSheetId="6" hidden="1">{"'előző év december'!$A$2:$CP$214"}</definedName>
    <definedName name="__________cp1" localSheetId="7" hidden="1">{"'előző év december'!$A$2:$CP$214"}</definedName>
    <definedName name="__________cp1" localSheetId="8" hidden="1">{"'előző év december'!$A$2:$CP$214"}</definedName>
    <definedName name="__________cp1" localSheetId="9" hidden="1">{"'előző év december'!$A$2:$CP$214"}</definedName>
    <definedName name="__________cp1" localSheetId="0" hidden="1">{"'előző év december'!$A$2:$CP$214"}</definedName>
    <definedName name="__________cp1" hidden="1">{"'előző év december'!$A$2:$CP$214"}</definedName>
    <definedName name="__________cp10" localSheetId="11" hidden="1">{"'előző év december'!$A$2:$CP$214"}</definedName>
    <definedName name="__________cp10" localSheetId="12" hidden="1">{"'előző év december'!$A$2:$CP$214"}</definedName>
    <definedName name="__________cp10" localSheetId="14" hidden="1">{"'előző év december'!$A$2:$CP$214"}</definedName>
    <definedName name="__________cp10" localSheetId="15" hidden="1">{"'előző év december'!$A$2:$CP$214"}</definedName>
    <definedName name="__________cp10" localSheetId="16" hidden="1">{"'előző év december'!$A$2:$CP$214"}</definedName>
    <definedName name="__________cp10" localSheetId="17" hidden="1">{"'előző év december'!$A$2:$CP$214"}</definedName>
    <definedName name="__________cp10" localSheetId="18" hidden="1">{"'előző év december'!$A$2:$CP$214"}</definedName>
    <definedName name="__________cp10" localSheetId="19" hidden="1">{"'előző év december'!$A$2:$CP$214"}</definedName>
    <definedName name="__________cp10" localSheetId="20" hidden="1">{"'előző év december'!$A$2:$CP$214"}</definedName>
    <definedName name="__________cp10" localSheetId="21" hidden="1">{"'előző év december'!$A$2:$CP$214"}</definedName>
    <definedName name="__________cp10" localSheetId="22" hidden="1">{"'előző év december'!$A$2:$CP$214"}</definedName>
    <definedName name="__________cp10" localSheetId="23" hidden="1">{"'előző év december'!$A$2:$CP$214"}</definedName>
    <definedName name="__________cp10" localSheetId="24" hidden="1">{"'előző év december'!$A$2:$CP$214"}</definedName>
    <definedName name="__________cp10" localSheetId="25" hidden="1">{"'előző év december'!$A$2:$CP$214"}</definedName>
    <definedName name="__________cp10" localSheetId="26" hidden="1">{"'előző év december'!$A$2:$CP$214"}</definedName>
    <definedName name="__________cp10" localSheetId="27" hidden="1">{"'előző év december'!$A$2:$CP$214"}</definedName>
    <definedName name="__________cp10" localSheetId="3" hidden="1">{"'előző év december'!$A$2:$CP$214"}</definedName>
    <definedName name="__________cp10" localSheetId="30" hidden="1">{"'előző év december'!$A$2:$CP$214"}</definedName>
    <definedName name="__________cp10" localSheetId="31" hidden="1">{"'előző év december'!$A$2:$CP$214"}</definedName>
    <definedName name="__________cp10" localSheetId="32" hidden="1">{"'előző év december'!$A$2:$CP$214"}</definedName>
    <definedName name="__________cp10" localSheetId="33" hidden="1">{"'előző év december'!$A$2:$CP$214"}</definedName>
    <definedName name="__________cp10" localSheetId="36" hidden="1">{"'előző év december'!$A$2:$CP$214"}</definedName>
    <definedName name="__________cp10" localSheetId="4" hidden="1">{"'előző év december'!$A$2:$CP$214"}</definedName>
    <definedName name="__________cp10" localSheetId="5" hidden="1">{"'előző év december'!$A$2:$CP$214"}</definedName>
    <definedName name="__________cp10" localSheetId="6" hidden="1">{"'előző év december'!$A$2:$CP$214"}</definedName>
    <definedName name="__________cp10" localSheetId="7" hidden="1">{"'előző év december'!$A$2:$CP$214"}</definedName>
    <definedName name="__________cp10" localSheetId="8" hidden="1">{"'előző év december'!$A$2:$CP$214"}</definedName>
    <definedName name="__________cp10" localSheetId="9" hidden="1">{"'előző év december'!$A$2:$CP$214"}</definedName>
    <definedName name="__________cp10" localSheetId="0" hidden="1">{"'előző év december'!$A$2:$CP$214"}</definedName>
    <definedName name="__________cp10" hidden="1">{"'előző év december'!$A$2:$CP$214"}</definedName>
    <definedName name="__________cp11" localSheetId="11" hidden="1">{"'előző év december'!$A$2:$CP$214"}</definedName>
    <definedName name="__________cp11" localSheetId="12" hidden="1">{"'előző év december'!$A$2:$CP$214"}</definedName>
    <definedName name="__________cp11" localSheetId="14" hidden="1">{"'előző év december'!$A$2:$CP$214"}</definedName>
    <definedName name="__________cp11" localSheetId="15" hidden="1">{"'előző év december'!$A$2:$CP$214"}</definedName>
    <definedName name="__________cp11" localSheetId="16" hidden="1">{"'előző év december'!$A$2:$CP$214"}</definedName>
    <definedName name="__________cp11" localSheetId="17" hidden="1">{"'előző év december'!$A$2:$CP$214"}</definedName>
    <definedName name="__________cp11" localSheetId="18" hidden="1">{"'előző év december'!$A$2:$CP$214"}</definedName>
    <definedName name="__________cp11" localSheetId="19" hidden="1">{"'előző év december'!$A$2:$CP$214"}</definedName>
    <definedName name="__________cp11" localSheetId="20" hidden="1">{"'előző év december'!$A$2:$CP$214"}</definedName>
    <definedName name="__________cp11" localSheetId="21" hidden="1">{"'előző év december'!$A$2:$CP$214"}</definedName>
    <definedName name="__________cp11" localSheetId="22" hidden="1">{"'előző év december'!$A$2:$CP$214"}</definedName>
    <definedName name="__________cp11" localSheetId="23" hidden="1">{"'előző év december'!$A$2:$CP$214"}</definedName>
    <definedName name="__________cp11" localSheetId="24" hidden="1">{"'előző év december'!$A$2:$CP$214"}</definedName>
    <definedName name="__________cp11" localSheetId="25" hidden="1">{"'előző év december'!$A$2:$CP$214"}</definedName>
    <definedName name="__________cp11" localSheetId="26" hidden="1">{"'előző év december'!$A$2:$CP$214"}</definedName>
    <definedName name="__________cp11" localSheetId="27" hidden="1">{"'előző év december'!$A$2:$CP$214"}</definedName>
    <definedName name="__________cp11" localSheetId="3" hidden="1">{"'előző év december'!$A$2:$CP$214"}</definedName>
    <definedName name="__________cp11" localSheetId="30" hidden="1">{"'előző év december'!$A$2:$CP$214"}</definedName>
    <definedName name="__________cp11" localSheetId="31" hidden="1">{"'előző év december'!$A$2:$CP$214"}</definedName>
    <definedName name="__________cp11" localSheetId="32" hidden="1">{"'előző év december'!$A$2:$CP$214"}</definedName>
    <definedName name="__________cp11" localSheetId="33" hidden="1">{"'előző év december'!$A$2:$CP$214"}</definedName>
    <definedName name="__________cp11" localSheetId="36" hidden="1">{"'előző év december'!$A$2:$CP$214"}</definedName>
    <definedName name="__________cp11" localSheetId="4" hidden="1">{"'előző év december'!$A$2:$CP$214"}</definedName>
    <definedName name="__________cp11" localSheetId="5" hidden="1">{"'előző év december'!$A$2:$CP$214"}</definedName>
    <definedName name="__________cp11" localSheetId="6" hidden="1">{"'előző év december'!$A$2:$CP$214"}</definedName>
    <definedName name="__________cp11" localSheetId="7" hidden="1">{"'előző év december'!$A$2:$CP$214"}</definedName>
    <definedName name="__________cp11" localSheetId="8" hidden="1">{"'előző év december'!$A$2:$CP$214"}</definedName>
    <definedName name="__________cp11" localSheetId="9" hidden="1">{"'előző év december'!$A$2:$CP$214"}</definedName>
    <definedName name="__________cp11" localSheetId="0" hidden="1">{"'előző év december'!$A$2:$CP$214"}</definedName>
    <definedName name="__________cp11" hidden="1">{"'előző év december'!$A$2:$CP$214"}</definedName>
    <definedName name="__________cp2" localSheetId="11" hidden="1">{"'előző év december'!$A$2:$CP$214"}</definedName>
    <definedName name="__________cp2" localSheetId="12" hidden="1">{"'előző év december'!$A$2:$CP$214"}</definedName>
    <definedName name="__________cp2" localSheetId="14" hidden="1">{"'előző év december'!$A$2:$CP$214"}</definedName>
    <definedName name="__________cp2" localSheetId="15" hidden="1">{"'előző év december'!$A$2:$CP$214"}</definedName>
    <definedName name="__________cp2" localSheetId="16" hidden="1">{"'előző év december'!$A$2:$CP$214"}</definedName>
    <definedName name="__________cp2" localSheetId="17" hidden="1">{"'előző év december'!$A$2:$CP$214"}</definedName>
    <definedName name="__________cp2" localSheetId="18" hidden="1">{"'előző év december'!$A$2:$CP$214"}</definedName>
    <definedName name="__________cp2" localSheetId="19" hidden="1">{"'előző év december'!$A$2:$CP$214"}</definedName>
    <definedName name="__________cp2" localSheetId="20" hidden="1">{"'előző év december'!$A$2:$CP$214"}</definedName>
    <definedName name="__________cp2" localSheetId="21" hidden="1">{"'előző év december'!$A$2:$CP$214"}</definedName>
    <definedName name="__________cp2" localSheetId="22" hidden="1">{"'előző év december'!$A$2:$CP$214"}</definedName>
    <definedName name="__________cp2" localSheetId="23" hidden="1">{"'előző év december'!$A$2:$CP$214"}</definedName>
    <definedName name="__________cp2" localSheetId="24" hidden="1">{"'előző év december'!$A$2:$CP$214"}</definedName>
    <definedName name="__________cp2" localSheetId="25" hidden="1">{"'előző év december'!$A$2:$CP$214"}</definedName>
    <definedName name="__________cp2" localSheetId="26" hidden="1">{"'előző év december'!$A$2:$CP$214"}</definedName>
    <definedName name="__________cp2" localSheetId="27" hidden="1">{"'előző év december'!$A$2:$CP$214"}</definedName>
    <definedName name="__________cp2" localSheetId="3" hidden="1">{"'előző év december'!$A$2:$CP$214"}</definedName>
    <definedName name="__________cp2" localSheetId="30" hidden="1">{"'előző év december'!$A$2:$CP$214"}</definedName>
    <definedName name="__________cp2" localSheetId="31" hidden="1">{"'előző év december'!$A$2:$CP$214"}</definedName>
    <definedName name="__________cp2" localSheetId="32" hidden="1">{"'előző év december'!$A$2:$CP$214"}</definedName>
    <definedName name="__________cp2" localSheetId="33" hidden="1">{"'előző év december'!$A$2:$CP$214"}</definedName>
    <definedName name="__________cp2" localSheetId="36" hidden="1">{"'előző év december'!$A$2:$CP$214"}</definedName>
    <definedName name="__________cp2" localSheetId="4" hidden="1">{"'előző év december'!$A$2:$CP$214"}</definedName>
    <definedName name="__________cp2" localSheetId="5" hidden="1">{"'előző év december'!$A$2:$CP$214"}</definedName>
    <definedName name="__________cp2" localSheetId="6" hidden="1">{"'előző év december'!$A$2:$CP$214"}</definedName>
    <definedName name="__________cp2" localSheetId="7" hidden="1">{"'előző év december'!$A$2:$CP$214"}</definedName>
    <definedName name="__________cp2" localSheetId="8" hidden="1">{"'előző év december'!$A$2:$CP$214"}</definedName>
    <definedName name="__________cp2" localSheetId="9" hidden="1">{"'előző év december'!$A$2:$CP$214"}</definedName>
    <definedName name="__________cp2" localSheetId="0" hidden="1">{"'előző év december'!$A$2:$CP$214"}</definedName>
    <definedName name="__________cp2" hidden="1">{"'előző év december'!$A$2:$CP$214"}</definedName>
    <definedName name="__________cp3" localSheetId="11" hidden="1">{"'előző év december'!$A$2:$CP$214"}</definedName>
    <definedName name="__________cp3" localSheetId="12" hidden="1">{"'előző év december'!$A$2:$CP$214"}</definedName>
    <definedName name="__________cp3" localSheetId="14" hidden="1">{"'előző év december'!$A$2:$CP$214"}</definedName>
    <definedName name="__________cp3" localSheetId="15" hidden="1">{"'előző év december'!$A$2:$CP$214"}</definedName>
    <definedName name="__________cp3" localSheetId="16" hidden="1">{"'előző év december'!$A$2:$CP$214"}</definedName>
    <definedName name="__________cp3" localSheetId="17" hidden="1">{"'előző év december'!$A$2:$CP$214"}</definedName>
    <definedName name="__________cp3" localSheetId="18" hidden="1">{"'előző év december'!$A$2:$CP$214"}</definedName>
    <definedName name="__________cp3" localSheetId="19" hidden="1">{"'előző év december'!$A$2:$CP$214"}</definedName>
    <definedName name="__________cp3" localSheetId="20" hidden="1">{"'előző év december'!$A$2:$CP$214"}</definedName>
    <definedName name="__________cp3" localSheetId="21" hidden="1">{"'előző év december'!$A$2:$CP$214"}</definedName>
    <definedName name="__________cp3" localSheetId="22" hidden="1">{"'előző év december'!$A$2:$CP$214"}</definedName>
    <definedName name="__________cp3" localSheetId="23" hidden="1">{"'előző év december'!$A$2:$CP$214"}</definedName>
    <definedName name="__________cp3" localSheetId="24" hidden="1">{"'előző év december'!$A$2:$CP$214"}</definedName>
    <definedName name="__________cp3" localSheetId="25" hidden="1">{"'előző év december'!$A$2:$CP$214"}</definedName>
    <definedName name="__________cp3" localSheetId="26" hidden="1">{"'előző év december'!$A$2:$CP$214"}</definedName>
    <definedName name="__________cp3" localSheetId="27" hidden="1">{"'előző év december'!$A$2:$CP$214"}</definedName>
    <definedName name="__________cp3" localSheetId="3" hidden="1">{"'előző év december'!$A$2:$CP$214"}</definedName>
    <definedName name="__________cp3" localSheetId="30" hidden="1">{"'előző év december'!$A$2:$CP$214"}</definedName>
    <definedName name="__________cp3" localSheetId="31" hidden="1">{"'előző év december'!$A$2:$CP$214"}</definedName>
    <definedName name="__________cp3" localSheetId="32" hidden="1">{"'előző év december'!$A$2:$CP$214"}</definedName>
    <definedName name="__________cp3" localSheetId="33" hidden="1">{"'előző év december'!$A$2:$CP$214"}</definedName>
    <definedName name="__________cp3" localSheetId="36" hidden="1">{"'előző év december'!$A$2:$CP$214"}</definedName>
    <definedName name="__________cp3" localSheetId="4" hidden="1">{"'előző év december'!$A$2:$CP$214"}</definedName>
    <definedName name="__________cp3" localSheetId="5" hidden="1">{"'előző év december'!$A$2:$CP$214"}</definedName>
    <definedName name="__________cp3" localSheetId="6" hidden="1">{"'előző év december'!$A$2:$CP$214"}</definedName>
    <definedName name="__________cp3" localSheetId="7" hidden="1">{"'előző év december'!$A$2:$CP$214"}</definedName>
    <definedName name="__________cp3" localSheetId="8" hidden="1">{"'előző év december'!$A$2:$CP$214"}</definedName>
    <definedName name="__________cp3" localSheetId="9" hidden="1">{"'előző év december'!$A$2:$CP$214"}</definedName>
    <definedName name="__________cp3" localSheetId="0" hidden="1">{"'előző év december'!$A$2:$CP$214"}</definedName>
    <definedName name="__________cp3" hidden="1">{"'előző év december'!$A$2:$CP$214"}</definedName>
    <definedName name="__________cp4" localSheetId="11" hidden="1">{"'előző év december'!$A$2:$CP$214"}</definedName>
    <definedName name="__________cp4" localSheetId="12" hidden="1">{"'előző év december'!$A$2:$CP$214"}</definedName>
    <definedName name="__________cp4" localSheetId="14" hidden="1">{"'előző év december'!$A$2:$CP$214"}</definedName>
    <definedName name="__________cp4" localSheetId="15" hidden="1">{"'előző év december'!$A$2:$CP$214"}</definedName>
    <definedName name="__________cp4" localSheetId="16" hidden="1">{"'előző év december'!$A$2:$CP$214"}</definedName>
    <definedName name="__________cp4" localSheetId="17" hidden="1">{"'előző év december'!$A$2:$CP$214"}</definedName>
    <definedName name="__________cp4" localSheetId="18" hidden="1">{"'előző év december'!$A$2:$CP$214"}</definedName>
    <definedName name="__________cp4" localSheetId="19" hidden="1">{"'előző év december'!$A$2:$CP$214"}</definedName>
    <definedName name="__________cp4" localSheetId="20" hidden="1">{"'előző év december'!$A$2:$CP$214"}</definedName>
    <definedName name="__________cp4" localSheetId="21" hidden="1">{"'előző év december'!$A$2:$CP$214"}</definedName>
    <definedName name="__________cp4" localSheetId="22" hidden="1">{"'előző év december'!$A$2:$CP$214"}</definedName>
    <definedName name="__________cp4" localSheetId="23" hidden="1">{"'előző év december'!$A$2:$CP$214"}</definedName>
    <definedName name="__________cp4" localSheetId="24" hidden="1">{"'előző év december'!$A$2:$CP$214"}</definedName>
    <definedName name="__________cp4" localSheetId="25" hidden="1">{"'előző év december'!$A$2:$CP$214"}</definedName>
    <definedName name="__________cp4" localSheetId="26" hidden="1">{"'előző év december'!$A$2:$CP$214"}</definedName>
    <definedName name="__________cp4" localSheetId="27" hidden="1">{"'előző év december'!$A$2:$CP$214"}</definedName>
    <definedName name="__________cp4" localSheetId="3" hidden="1">{"'előző év december'!$A$2:$CP$214"}</definedName>
    <definedName name="__________cp4" localSheetId="30" hidden="1">{"'előző év december'!$A$2:$CP$214"}</definedName>
    <definedName name="__________cp4" localSheetId="31" hidden="1">{"'előző év december'!$A$2:$CP$214"}</definedName>
    <definedName name="__________cp4" localSheetId="32" hidden="1">{"'előző év december'!$A$2:$CP$214"}</definedName>
    <definedName name="__________cp4" localSheetId="33" hidden="1">{"'előző év december'!$A$2:$CP$214"}</definedName>
    <definedName name="__________cp4" localSheetId="36" hidden="1">{"'előző év december'!$A$2:$CP$214"}</definedName>
    <definedName name="__________cp4" localSheetId="4" hidden="1">{"'előző év december'!$A$2:$CP$214"}</definedName>
    <definedName name="__________cp4" localSheetId="5" hidden="1">{"'előző év december'!$A$2:$CP$214"}</definedName>
    <definedName name="__________cp4" localSheetId="6" hidden="1">{"'előző év december'!$A$2:$CP$214"}</definedName>
    <definedName name="__________cp4" localSheetId="7" hidden="1">{"'előző év december'!$A$2:$CP$214"}</definedName>
    <definedName name="__________cp4" localSheetId="8" hidden="1">{"'előző év december'!$A$2:$CP$214"}</definedName>
    <definedName name="__________cp4" localSheetId="9" hidden="1">{"'előző év december'!$A$2:$CP$214"}</definedName>
    <definedName name="__________cp4" localSheetId="0" hidden="1">{"'előző év december'!$A$2:$CP$214"}</definedName>
    <definedName name="__________cp4" hidden="1">{"'előző év december'!$A$2:$CP$214"}</definedName>
    <definedName name="__________cp5" localSheetId="11" hidden="1">{"'előző év december'!$A$2:$CP$214"}</definedName>
    <definedName name="__________cp5" localSheetId="12" hidden="1">{"'előző év december'!$A$2:$CP$214"}</definedName>
    <definedName name="__________cp5" localSheetId="14" hidden="1">{"'előző év december'!$A$2:$CP$214"}</definedName>
    <definedName name="__________cp5" localSheetId="15" hidden="1">{"'előző év december'!$A$2:$CP$214"}</definedName>
    <definedName name="__________cp5" localSheetId="16" hidden="1">{"'előző év december'!$A$2:$CP$214"}</definedName>
    <definedName name="__________cp5" localSheetId="17" hidden="1">{"'előző év december'!$A$2:$CP$214"}</definedName>
    <definedName name="__________cp5" localSheetId="18" hidden="1">{"'előző év december'!$A$2:$CP$214"}</definedName>
    <definedName name="__________cp5" localSheetId="19" hidden="1">{"'előző év december'!$A$2:$CP$214"}</definedName>
    <definedName name="__________cp5" localSheetId="20" hidden="1">{"'előző év december'!$A$2:$CP$214"}</definedName>
    <definedName name="__________cp5" localSheetId="21" hidden="1">{"'előző év december'!$A$2:$CP$214"}</definedName>
    <definedName name="__________cp5" localSheetId="22" hidden="1">{"'előző év december'!$A$2:$CP$214"}</definedName>
    <definedName name="__________cp5" localSheetId="23" hidden="1">{"'előző év december'!$A$2:$CP$214"}</definedName>
    <definedName name="__________cp5" localSheetId="24" hidden="1">{"'előző év december'!$A$2:$CP$214"}</definedName>
    <definedName name="__________cp5" localSheetId="25" hidden="1">{"'előző év december'!$A$2:$CP$214"}</definedName>
    <definedName name="__________cp5" localSheetId="26" hidden="1">{"'előző év december'!$A$2:$CP$214"}</definedName>
    <definedName name="__________cp5" localSheetId="27" hidden="1">{"'előző év december'!$A$2:$CP$214"}</definedName>
    <definedName name="__________cp5" localSheetId="3" hidden="1">{"'előző év december'!$A$2:$CP$214"}</definedName>
    <definedName name="__________cp5" localSheetId="30" hidden="1">{"'előző év december'!$A$2:$CP$214"}</definedName>
    <definedName name="__________cp5" localSheetId="31" hidden="1">{"'előző év december'!$A$2:$CP$214"}</definedName>
    <definedName name="__________cp5" localSheetId="32" hidden="1">{"'előző év december'!$A$2:$CP$214"}</definedName>
    <definedName name="__________cp5" localSheetId="33" hidden="1">{"'előző év december'!$A$2:$CP$214"}</definedName>
    <definedName name="__________cp5" localSheetId="36" hidden="1">{"'előző év december'!$A$2:$CP$214"}</definedName>
    <definedName name="__________cp5" localSheetId="4" hidden="1">{"'előző év december'!$A$2:$CP$214"}</definedName>
    <definedName name="__________cp5" localSheetId="5" hidden="1">{"'előző év december'!$A$2:$CP$214"}</definedName>
    <definedName name="__________cp5" localSheetId="6" hidden="1">{"'előző év december'!$A$2:$CP$214"}</definedName>
    <definedName name="__________cp5" localSheetId="7" hidden="1">{"'előző év december'!$A$2:$CP$214"}</definedName>
    <definedName name="__________cp5" localSheetId="8" hidden="1">{"'előző év december'!$A$2:$CP$214"}</definedName>
    <definedName name="__________cp5" localSheetId="9" hidden="1">{"'előző év december'!$A$2:$CP$214"}</definedName>
    <definedName name="__________cp5" localSheetId="0" hidden="1">{"'előző év december'!$A$2:$CP$214"}</definedName>
    <definedName name="__________cp5" hidden="1">{"'előző év december'!$A$2:$CP$214"}</definedName>
    <definedName name="__________cp6" localSheetId="11" hidden="1">{"'előző év december'!$A$2:$CP$214"}</definedName>
    <definedName name="__________cp6" localSheetId="12" hidden="1">{"'előző év december'!$A$2:$CP$214"}</definedName>
    <definedName name="__________cp6" localSheetId="14" hidden="1">{"'előző év december'!$A$2:$CP$214"}</definedName>
    <definedName name="__________cp6" localSheetId="15" hidden="1">{"'előző év december'!$A$2:$CP$214"}</definedName>
    <definedName name="__________cp6" localSheetId="16" hidden="1">{"'előző év december'!$A$2:$CP$214"}</definedName>
    <definedName name="__________cp6" localSheetId="17" hidden="1">{"'előző év december'!$A$2:$CP$214"}</definedName>
    <definedName name="__________cp6" localSheetId="18" hidden="1">{"'előző év december'!$A$2:$CP$214"}</definedName>
    <definedName name="__________cp6" localSheetId="19" hidden="1">{"'előző év december'!$A$2:$CP$214"}</definedName>
    <definedName name="__________cp6" localSheetId="20" hidden="1">{"'előző év december'!$A$2:$CP$214"}</definedName>
    <definedName name="__________cp6" localSheetId="21" hidden="1">{"'előző év december'!$A$2:$CP$214"}</definedName>
    <definedName name="__________cp6" localSheetId="22" hidden="1">{"'előző év december'!$A$2:$CP$214"}</definedName>
    <definedName name="__________cp6" localSheetId="23" hidden="1">{"'előző év december'!$A$2:$CP$214"}</definedName>
    <definedName name="__________cp6" localSheetId="24" hidden="1">{"'előző év december'!$A$2:$CP$214"}</definedName>
    <definedName name="__________cp6" localSheetId="25" hidden="1">{"'előző év december'!$A$2:$CP$214"}</definedName>
    <definedName name="__________cp6" localSheetId="26" hidden="1">{"'előző év december'!$A$2:$CP$214"}</definedName>
    <definedName name="__________cp6" localSheetId="27" hidden="1">{"'előző év december'!$A$2:$CP$214"}</definedName>
    <definedName name="__________cp6" localSheetId="3" hidden="1">{"'előző év december'!$A$2:$CP$214"}</definedName>
    <definedName name="__________cp6" localSheetId="30" hidden="1">{"'előző év december'!$A$2:$CP$214"}</definedName>
    <definedName name="__________cp6" localSheetId="31" hidden="1">{"'előző év december'!$A$2:$CP$214"}</definedName>
    <definedName name="__________cp6" localSheetId="32" hidden="1">{"'előző év december'!$A$2:$CP$214"}</definedName>
    <definedName name="__________cp6" localSheetId="33" hidden="1">{"'előző év december'!$A$2:$CP$214"}</definedName>
    <definedName name="__________cp6" localSheetId="36" hidden="1">{"'előző év december'!$A$2:$CP$214"}</definedName>
    <definedName name="__________cp6" localSheetId="4" hidden="1">{"'előző év december'!$A$2:$CP$214"}</definedName>
    <definedName name="__________cp6" localSheetId="5" hidden="1">{"'előző év december'!$A$2:$CP$214"}</definedName>
    <definedName name="__________cp6" localSheetId="6" hidden="1">{"'előző év december'!$A$2:$CP$214"}</definedName>
    <definedName name="__________cp6" localSheetId="7" hidden="1">{"'előző év december'!$A$2:$CP$214"}</definedName>
    <definedName name="__________cp6" localSheetId="8" hidden="1">{"'előző év december'!$A$2:$CP$214"}</definedName>
    <definedName name="__________cp6" localSheetId="9" hidden="1">{"'előző év december'!$A$2:$CP$214"}</definedName>
    <definedName name="__________cp6" localSheetId="0" hidden="1">{"'előző év december'!$A$2:$CP$214"}</definedName>
    <definedName name="__________cp6" hidden="1">{"'előző év december'!$A$2:$CP$214"}</definedName>
    <definedName name="__________cp7" localSheetId="11" hidden="1">{"'előző év december'!$A$2:$CP$214"}</definedName>
    <definedName name="__________cp7" localSheetId="12" hidden="1">{"'előző év december'!$A$2:$CP$214"}</definedName>
    <definedName name="__________cp7" localSheetId="14" hidden="1">{"'előző év december'!$A$2:$CP$214"}</definedName>
    <definedName name="__________cp7" localSheetId="15" hidden="1">{"'előző év december'!$A$2:$CP$214"}</definedName>
    <definedName name="__________cp7" localSheetId="16" hidden="1">{"'előző év december'!$A$2:$CP$214"}</definedName>
    <definedName name="__________cp7" localSheetId="17" hidden="1">{"'előző év december'!$A$2:$CP$214"}</definedName>
    <definedName name="__________cp7" localSheetId="18" hidden="1">{"'előző év december'!$A$2:$CP$214"}</definedName>
    <definedName name="__________cp7" localSheetId="19" hidden="1">{"'előző év december'!$A$2:$CP$214"}</definedName>
    <definedName name="__________cp7" localSheetId="20" hidden="1">{"'előző év december'!$A$2:$CP$214"}</definedName>
    <definedName name="__________cp7" localSheetId="21" hidden="1">{"'előző év december'!$A$2:$CP$214"}</definedName>
    <definedName name="__________cp7" localSheetId="22" hidden="1">{"'előző év december'!$A$2:$CP$214"}</definedName>
    <definedName name="__________cp7" localSheetId="23" hidden="1">{"'előző év december'!$A$2:$CP$214"}</definedName>
    <definedName name="__________cp7" localSheetId="24" hidden="1">{"'előző év december'!$A$2:$CP$214"}</definedName>
    <definedName name="__________cp7" localSheetId="25" hidden="1">{"'előző év december'!$A$2:$CP$214"}</definedName>
    <definedName name="__________cp7" localSheetId="26" hidden="1">{"'előző év december'!$A$2:$CP$214"}</definedName>
    <definedName name="__________cp7" localSheetId="27" hidden="1">{"'előző év december'!$A$2:$CP$214"}</definedName>
    <definedName name="__________cp7" localSheetId="3" hidden="1">{"'előző év december'!$A$2:$CP$214"}</definedName>
    <definedName name="__________cp7" localSheetId="30" hidden="1">{"'előző év december'!$A$2:$CP$214"}</definedName>
    <definedName name="__________cp7" localSheetId="31" hidden="1">{"'előző év december'!$A$2:$CP$214"}</definedName>
    <definedName name="__________cp7" localSheetId="32" hidden="1">{"'előző év december'!$A$2:$CP$214"}</definedName>
    <definedName name="__________cp7" localSheetId="33" hidden="1">{"'előző év december'!$A$2:$CP$214"}</definedName>
    <definedName name="__________cp7" localSheetId="36" hidden="1">{"'előző év december'!$A$2:$CP$214"}</definedName>
    <definedName name="__________cp7" localSheetId="4" hidden="1">{"'előző év december'!$A$2:$CP$214"}</definedName>
    <definedName name="__________cp7" localSheetId="5" hidden="1">{"'előző év december'!$A$2:$CP$214"}</definedName>
    <definedName name="__________cp7" localSheetId="6" hidden="1">{"'előző év december'!$A$2:$CP$214"}</definedName>
    <definedName name="__________cp7" localSheetId="7" hidden="1">{"'előző év december'!$A$2:$CP$214"}</definedName>
    <definedName name="__________cp7" localSheetId="8" hidden="1">{"'előző év december'!$A$2:$CP$214"}</definedName>
    <definedName name="__________cp7" localSheetId="9" hidden="1">{"'előző év december'!$A$2:$CP$214"}</definedName>
    <definedName name="__________cp7" localSheetId="0" hidden="1">{"'előző év december'!$A$2:$CP$214"}</definedName>
    <definedName name="__________cp7" hidden="1">{"'előző év december'!$A$2:$CP$214"}</definedName>
    <definedName name="__________cp8" localSheetId="11" hidden="1">{"'előző év december'!$A$2:$CP$214"}</definedName>
    <definedName name="__________cp8" localSheetId="12" hidden="1">{"'előző év december'!$A$2:$CP$214"}</definedName>
    <definedName name="__________cp8" localSheetId="14" hidden="1">{"'előző év december'!$A$2:$CP$214"}</definedName>
    <definedName name="__________cp8" localSheetId="15" hidden="1">{"'előző év december'!$A$2:$CP$214"}</definedName>
    <definedName name="__________cp8" localSheetId="16" hidden="1">{"'előző év december'!$A$2:$CP$214"}</definedName>
    <definedName name="__________cp8" localSheetId="17" hidden="1">{"'előző év december'!$A$2:$CP$214"}</definedName>
    <definedName name="__________cp8" localSheetId="18" hidden="1">{"'előző év december'!$A$2:$CP$214"}</definedName>
    <definedName name="__________cp8" localSheetId="19" hidden="1">{"'előző év december'!$A$2:$CP$214"}</definedName>
    <definedName name="__________cp8" localSheetId="20" hidden="1">{"'előző év december'!$A$2:$CP$214"}</definedName>
    <definedName name="__________cp8" localSheetId="21" hidden="1">{"'előző év december'!$A$2:$CP$214"}</definedName>
    <definedName name="__________cp8" localSheetId="22" hidden="1">{"'előző év december'!$A$2:$CP$214"}</definedName>
    <definedName name="__________cp8" localSheetId="23" hidden="1">{"'előző év december'!$A$2:$CP$214"}</definedName>
    <definedName name="__________cp8" localSheetId="24" hidden="1">{"'előző év december'!$A$2:$CP$214"}</definedName>
    <definedName name="__________cp8" localSheetId="25" hidden="1">{"'előző év december'!$A$2:$CP$214"}</definedName>
    <definedName name="__________cp8" localSheetId="26" hidden="1">{"'előző év december'!$A$2:$CP$214"}</definedName>
    <definedName name="__________cp8" localSheetId="27" hidden="1">{"'előző év december'!$A$2:$CP$214"}</definedName>
    <definedName name="__________cp8" localSheetId="3" hidden="1">{"'előző év december'!$A$2:$CP$214"}</definedName>
    <definedName name="__________cp8" localSheetId="30" hidden="1">{"'előző év december'!$A$2:$CP$214"}</definedName>
    <definedName name="__________cp8" localSheetId="31" hidden="1">{"'előző év december'!$A$2:$CP$214"}</definedName>
    <definedName name="__________cp8" localSheetId="32" hidden="1">{"'előző év december'!$A$2:$CP$214"}</definedName>
    <definedName name="__________cp8" localSheetId="33" hidden="1">{"'előző év december'!$A$2:$CP$214"}</definedName>
    <definedName name="__________cp8" localSheetId="36" hidden="1">{"'előző év december'!$A$2:$CP$214"}</definedName>
    <definedName name="__________cp8" localSheetId="4" hidden="1">{"'előző év december'!$A$2:$CP$214"}</definedName>
    <definedName name="__________cp8" localSheetId="5" hidden="1">{"'előző év december'!$A$2:$CP$214"}</definedName>
    <definedName name="__________cp8" localSheetId="6" hidden="1">{"'előző év december'!$A$2:$CP$214"}</definedName>
    <definedName name="__________cp8" localSheetId="7" hidden="1">{"'előző év december'!$A$2:$CP$214"}</definedName>
    <definedName name="__________cp8" localSheetId="8" hidden="1">{"'előző év december'!$A$2:$CP$214"}</definedName>
    <definedName name="__________cp8" localSheetId="9" hidden="1">{"'előző év december'!$A$2:$CP$214"}</definedName>
    <definedName name="__________cp8" localSheetId="0" hidden="1">{"'előző év december'!$A$2:$CP$214"}</definedName>
    <definedName name="__________cp8" hidden="1">{"'előző év december'!$A$2:$CP$214"}</definedName>
    <definedName name="__________cp9" localSheetId="11" hidden="1">{"'előző év december'!$A$2:$CP$214"}</definedName>
    <definedName name="__________cp9" localSheetId="12" hidden="1">{"'előző év december'!$A$2:$CP$214"}</definedName>
    <definedName name="__________cp9" localSheetId="14" hidden="1">{"'előző év december'!$A$2:$CP$214"}</definedName>
    <definedName name="__________cp9" localSheetId="15" hidden="1">{"'előző év december'!$A$2:$CP$214"}</definedName>
    <definedName name="__________cp9" localSheetId="16" hidden="1">{"'előző év december'!$A$2:$CP$214"}</definedName>
    <definedName name="__________cp9" localSheetId="17" hidden="1">{"'előző év december'!$A$2:$CP$214"}</definedName>
    <definedName name="__________cp9" localSheetId="18" hidden="1">{"'előző év december'!$A$2:$CP$214"}</definedName>
    <definedName name="__________cp9" localSheetId="19" hidden="1">{"'előző év december'!$A$2:$CP$214"}</definedName>
    <definedName name="__________cp9" localSheetId="20" hidden="1">{"'előző év december'!$A$2:$CP$214"}</definedName>
    <definedName name="__________cp9" localSheetId="21" hidden="1">{"'előző év december'!$A$2:$CP$214"}</definedName>
    <definedName name="__________cp9" localSheetId="22" hidden="1">{"'előző év december'!$A$2:$CP$214"}</definedName>
    <definedName name="__________cp9" localSheetId="23" hidden="1">{"'előző év december'!$A$2:$CP$214"}</definedName>
    <definedName name="__________cp9" localSheetId="24" hidden="1">{"'előző év december'!$A$2:$CP$214"}</definedName>
    <definedName name="__________cp9" localSheetId="25" hidden="1">{"'előző év december'!$A$2:$CP$214"}</definedName>
    <definedName name="__________cp9" localSheetId="26" hidden="1">{"'előző év december'!$A$2:$CP$214"}</definedName>
    <definedName name="__________cp9" localSheetId="27" hidden="1">{"'előző év december'!$A$2:$CP$214"}</definedName>
    <definedName name="__________cp9" localSheetId="3" hidden="1">{"'előző év december'!$A$2:$CP$214"}</definedName>
    <definedName name="__________cp9" localSheetId="30" hidden="1">{"'előző év december'!$A$2:$CP$214"}</definedName>
    <definedName name="__________cp9" localSheetId="31" hidden="1">{"'előző év december'!$A$2:$CP$214"}</definedName>
    <definedName name="__________cp9" localSheetId="32" hidden="1">{"'előző év december'!$A$2:$CP$214"}</definedName>
    <definedName name="__________cp9" localSheetId="33" hidden="1">{"'előző év december'!$A$2:$CP$214"}</definedName>
    <definedName name="__________cp9" localSheetId="36" hidden="1">{"'előző év december'!$A$2:$CP$214"}</definedName>
    <definedName name="__________cp9" localSheetId="4" hidden="1">{"'előző év december'!$A$2:$CP$214"}</definedName>
    <definedName name="__________cp9" localSheetId="5" hidden="1">{"'előző év december'!$A$2:$CP$214"}</definedName>
    <definedName name="__________cp9" localSheetId="6" hidden="1">{"'előző év december'!$A$2:$CP$214"}</definedName>
    <definedName name="__________cp9" localSheetId="7" hidden="1">{"'előző év december'!$A$2:$CP$214"}</definedName>
    <definedName name="__________cp9" localSheetId="8" hidden="1">{"'előző év december'!$A$2:$CP$214"}</definedName>
    <definedName name="__________cp9" localSheetId="9" hidden="1">{"'előző év december'!$A$2:$CP$214"}</definedName>
    <definedName name="__________cp9" localSheetId="0" hidden="1">{"'előző év december'!$A$2:$CP$214"}</definedName>
    <definedName name="__________cp9" hidden="1">{"'előző év december'!$A$2:$CP$214"}</definedName>
    <definedName name="__________cpr2" localSheetId="11" hidden="1">{"'előző év december'!$A$2:$CP$214"}</definedName>
    <definedName name="__________cpr2" localSheetId="12" hidden="1">{"'előző év december'!$A$2:$CP$214"}</definedName>
    <definedName name="__________cpr2" localSheetId="14" hidden="1">{"'előző év december'!$A$2:$CP$214"}</definedName>
    <definedName name="__________cpr2" localSheetId="15" hidden="1">{"'előző év december'!$A$2:$CP$214"}</definedName>
    <definedName name="__________cpr2" localSheetId="16" hidden="1">{"'előző év december'!$A$2:$CP$214"}</definedName>
    <definedName name="__________cpr2" localSheetId="17" hidden="1">{"'előző év december'!$A$2:$CP$214"}</definedName>
    <definedName name="__________cpr2" localSheetId="18" hidden="1">{"'előző év december'!$A$2:$CP$214"}</definedName>
    <definedName name="__________cpr2" localSheetId="19" hidden="1">{"'előző év december'!$A$2:$CP$214"}</definedName>
    <definedName name="__________cpr2" localSheetId="20" hidden="1">{"'előző év december'!$A$2:$CP$214"}</definedName>
    <definedName name="__________cpr2" localSheetId="21" hidden="1">{"'előző év december'!$A$2:$CP$214"}</definedName>
    <definedName name="__________cpr2" localSheetId="22" hidden="1">{"'előző év december'!$A$2:$CP$214"}</definedName>
    <definedName name="__________cpr2" localSheetId="23" hidden="1">{"'előző év december'!$A$2:$CP$214"}</definedName>
    <definedName name="__________cpr2" localSheetId="24" hidden="1">{"'előző év december'!$A$2:$CP$214"}</definedName>
    <definedName name="__________cpr2" localSheetId="25" hidden="1">{"'előző év december'!$A$2:$CP$214"}</definedName>
    <definedName name="__________cpr2" localSheetId="26" hidden="1">{"'előző év december'!$A$2:$CP$214"}</definedName>
    <definedName name="__________cpr2" localSheetId="27" hidden="1">{"'előző év december'!$A$2:$CP$214"}</definedName>
    <definedName name="__________cpr2" localSheetId="3" hidden="1">{"'előző év december'!$A$2:$CP$214"}</definedName>
    <definedName name="__________cpr2" localSheetId="30" hidden="1">{"'előző év december'!$A$2:$CP$214"}</definedName>
    <definedName name="__________cpr2" localSheetId="31" hidden="1">{"'előző év december'!$A$2:$CP$214"}</definedName>
    <definedName name="__________cpr2" localSheetId="32" hidden="1">{"'előző év december'!$A$2:$CP$214"}</definedName>
    <definedName name="__________cpr2" localSheetId="33" hidden="1">{"'előző év december'!$A$2:$CP$214"}</definedName>
    <definedName name="__________cpr2" localSheetId="36" hidden="1">{"'előző év december'!$A$2:$CP$214"}</definedName>
    <definedName name="__________cpr2" localSheetId="4" hidden="1">{"'előző év december'!$A$2:$CP$214"}</definedName>
    <definedName name="__________cpr2" localSheetId="5" hidden="1">{"'előző év december'!$A$2:$CP$214"}</definedName>
    <definedName name="__________cpr2" localSheetId="6" hidden="1">{"'előző év december'!$A$2:$CP$214"}</definedName>
    <definedName name="__________cpr2" localSheetId="7" hidden="1">{"'előző év december'!$A$2:$CP$214"}</definedName>
    <definedName name="__________cpr2" localSheetId="8" hidden="1">{"'előző év december'!$A$2:$CP$214"}</definedName>
    <definedName name="__________cpr2" localSheetId="9" hidden="1">{"'előző év december'!$A$2:$CP$214"}</definedName>
    <definedName name="__________cpr2" localSheetId="0" hidden="1">{"'előző év december'!$A$2:$CP$214"}</definedName>
    <definedName name="__________cpr2" hidden="1">{"'előző év december'!$A$2:$CP$214"}</definedName>
    <definedName name="__________cpr3" localSheetId="11" hidden="1">{"'előző év december'!$A$2:$CP$214"}</definedName>
    <definedName name="__________cpr3" localSheetId="12" hidden="1">{"'előző év december'!$A$2:$CP$214"}</definedName>
    <definedName name="__________cpr3" localSheetId="14" hidden="1">{"'előző év december'!$A$2:$CP$214"}</definedName>
    <definedName name="__________cpr3" localSheetId="15" hidden="1">{"'előző év december'!$A$2:$CP$214"}</definedName>
    <definedName name="__________cpr3" localSheetId="16" hidden="1">{"'előző év december'!$A$2:$CP$214"}</definedName>
    <definedName name="__________cpr3" localSheetId="17" hidden="1">{"'előző év december'!$A$2:$CP$214"}</definedName>
    <definedName name="__________cpr3" localSheetId="18" hidden="1">{"'előző év december'!$A$2:$CP$214"}</definedName>
    <definedName name="__________cpr3" localSheetId="19" hidden="1">{"'előző év december'!$A$2:$CP$214"}</definedName>
    <definedName name="__________cpr3" localSheetId="20" hidden="1">{"'előző év december'!$A$2:$CP$214"}</definedName>
    <definedName name="__________cpr3" localSheetId="21" hidden="1">{"'előző év december'!$A$2:$CP$214"}</definedName>
    <definedName name="__________cpr3" localSheetId="22" hidden="1">{"'előző év december'!$A$2:$CP$214"}</definedName>
    <definedName name="__________cpr3" localSheetId="23" hidden="1">{"'előző év december'!$A$2:$CP$214"}</definedName>
    <definedName name="__________cpr3" localSheetId="24" hidden="1">{"'előző év december'!$A$2:$CP$214"}</definedName>
    <definedName name="__________cpr3" localSheetId="25" hidden="1">{"'előző év december'!$A$2:$CP$214"}</definedName>
    <definedName name="__________cpr3" localSheetId="26" hidden="1">{"'előző év december'!$A$2:$CP$214"}</definedName>
    <definedName name="__________cpr3" localSheetId="27" hidden="1">{"'előző év december'!$A$2:$CP$214"}</definedName>
    <definedName name="__________cpr3" localSheetId="3" hidden="1">{"'előző év december'!$A$2:$CP$214"}</definedName>
    <definedName name="__________cpr3" localSheetId="30" hidden="1">{"'előző év december'!$A$2:$CP$214"}</definedName>
    <definedName name="__________cpr3" localSheetId="31" hidden="1">{"'előző év december'!$A$2:$CP$214"}</definedName>
    <definedName name="__________cpr3" localSheetId="32" hidden="1">{"'előző év december'!$A$2:$CP$214"}</definedName>
    <definedName name="__________cpr3" localSheetId="33" hidden="1">{"'előző év december'!$A$2:$CP$214"}</definedName>
    <definedName name="__________cpr3" localSheetId="36" hidden="1">{"'előző év december'!$A$2:$CP$214"}</definedName>
    <definedName name="__________cpr3" localSheetId="4" hidden="1">{"'előző év december'!$A$2:$CP$214"}</definedName>
    <definedName name="__________cpr3" localSheetId="5" hidden="1">{"'előző év december'!$A$2:$CP$214"}</definedName>
    <definedName name="__________cpr3" localSheetId="6" hidden="1">{"'előző év december'!$A$2:$CP$214"}</definedName>
    <definedName name="__________cpr3" localSheetId="7" hidden="1">{"'előző év december'!$A$2:$CP$214"}</definedName>
    <definedName name="__________cpr3" localSheetId="8" hidden="1">{"'előző év december'!$A$2:$CP$214"}</definedName>
    <definedName name="__________cpr3" localSheetId="9" hidden="1">{"'előző év december'!$A$2:$CP$214"}</definedName>
    <definedName name="__________cpr3" localSheetId="0" hidden="1">{"'előző év december'!$A$2:$CP$214"}</definedName>
    <definedName name="__________cpr3" hidden="1">{"'előző év december'!$A$2:$CP$214"}</definedName>
    <definedName name="__________cpr4" localSheetId="11" hidden="1">{"'előző év december'!$A$2:$CP$214"}</definedName>
    <definedName name="__________cpr4" localSheetId="12" hidden="1">{"'előző év december'!$A$2:$CP$214"}</definedName>
    <definedName name="__________cpr4" localSheetId="14" hidden="1">{"'előző év december'!$A$2:$CP$214"}</definedName>
    <definedName name="__________cpr4" localSheetId="15" hidden="1">{"'előző év december'!$A$2:$CP$214"}</definedName>
    <definedName name="__________cpr4" localSheetId="16" hidden="1">{"'előző év december'!$A$2:$CP$214"}</definedName>
    <definedName name="__________cpr4" localSheetId="17" hidden="1">{"'előző év december'!$A$2:$CP$214"}</definedName>
    <definedName name="__________cpr4" localSheetId="18" hidden="1">{"'előző év december'!$A$2:$CP$214"}</definedName>
    <definedName name="__________cpr4" localSheetId="19" hidden="1">{"'előző év december'!$A$2:$CP$214"}</definedName>
    <definedName name="__________cpr4" localSheetId="20" hidden="1">{"'előző év december'!$A$2:$CP$214"}</definedName>
    <definedName name="__________cpr4" localSheetId="21" hidden="1">{"'előző év december'!$A$2:$CP$214"}</definedName>
    <definedName name="__________cpr4" localSheetId="22" hidden="1">{"'előző év december'!$A$2:$CP$214"}</definedName>
    <definedName name="__________cpr4" localSheetId="23" hidden="1">{"'előző év december'!$A$2:$CP$214"}</definedName>
    <definedName name="__________cpr4" localSheetId="24" hidden="1">{"'előző év december'!$A$2:$CP$214"}</definedName>
    <definedName name="__________cpr4" localSheetId="25" hidden="1">{"'előző év december'!$A$2:$CP$214"}</definedName>
    <definedName name="__________cpr4" localSheetId="26" hidden="1">{"'előző év december'!$A$2:$CP$214"}</definedName>
    <definedName name="__________cpr4" localSheetId="27" hidden="1">{"'előző év december'!$A$2:$CP$214"}</definedName>
    <definedName name="__________cpr4" localSheetId="3" hidden="1">{"'előző év december'!$A$2:$CP$214"}</definedName>
    <definedName name="__________cpr4" localSheetId="30" hidden="1">{"'előző év december'!$A$2:$CP$214"}</definedName>
    <definedName name="__________cpr4" localSheetId="31" hidden="1">{"'előző év december'!$A$2:$CP$214"}</definedName>
    <definedName name="__________cpr4" localSheetId="32" hidden="1">{"'előző év december'!$A$2:$CP$214"}</definedName>
    <definedName name="__________cpr4" localSheetId="33" hidden="1">{"'előző év december'!$A$2:$CP$214"}</definedName>
    <definedName name="__________cpr4" localSheetId="36" hidden="1">{"'előző év december'!$A$2:$CP$214"}</definedName>
    <definedName name="__________cpr4" localSheetId="4" hidden="1">{"'előző év december'!$A$2:$CP$214"}</definedName>
    <definedName name="__________cpr4" localSheetId="5" hidden="1">{"'előző év december'!$A$2:$CP$214"}</definedName>
    <definedName name="__________cpr4" localSheetId="6" hidden="1">{"'előző év december'!$A$2:$CP$214"}</definedName>
    <definedName name="__________cpr4" localSheetId="7" hidden="1">{"'előző év december'!$A$2:$CP$214"}</definedName>
    <definedName name="__________cpr4" localSheetId="8" hidden="1">{"'előző év december'!$A$2:$CP$214"}</definedName>
    <definedName name="__________cpr4" localSheetId="9" hidden="1">{"'előző év december'!$A$2:$CP$214"}</definedName>
    <definedName name="__________cpr4" localSheetId="0" hidden="1">{"'előző év december'!$A$2:$CP$214"}</definedName>
    <definedName name="__________cpr4" hidden="1">{"'előző év december'!$A$2:$CP$214"}</definedName>
    <definedName name="_________cp1" localSheetId="11" hidden="1">{"'előző év december'!$A$2:$CP$214"}</definedName>
    <definedName name="_________cp1" localSheetId="12" hidden="1">{"'előző év december'!$A$2:$CP$214"}</definedName>
    <definedName name="_________cp1" localSheetId="14" hidden="1">{"'előző év december'!$A$2:$CP$214"}</definedName>
    <definedName name="_________cp1" localSheetId="15" hidden="1">{"'előző év december'!$A$2:$CP$214"}</definedName>
    <definedName name="_________cp1" localSheetId="16" hidden="1">{"'előző év december'!$A$2:$CP$214"}</definedName>
    <definedName name="_________cp1" localSheetId="17" hidden="1">{"'előző év december'!$A$2:$CP$214"}</definedName>
    <definedName name="_________cp1" localSheetId="18" hidden="1">{"'előző év december'!$A$2:$CP$214"}</definedName>
    <definedName name="_________cp1" localSheetId="19" hidden="1">{"'előző év december'!$A$2:$CP$214"}</definedName>
    <definedName name="_________cp1" localSheetId="20" hidden="1">{"'előző év december'!$A$2:$CP$214"}</definedName>
    <definedName name="_________cp1" localSheetId="21" hidden="1">{"'előző év december'!$A$2:$CP$214"}</definedName>
    <definedName name="_________cp1" localSheetId="22" hidden="1">{"'előző év december'!$A$2:$CP$214"}</definedName>
    <definedName name="_________cp1" localSheetId="23" hidden="1">{"'előző év december'!$A$2:$CP$214"}</definedName>
    <definedName name="_________cp1" localSheetId="24" hidden="1">{"'előző év december'!$A$2:$CP$214"}</definedName>
    <definedName name="_________cp1" localSheetId="25" hidden="1">{"'előző év december'!$A$2:$CP$214"}</definedName>
    <definedName name="_________cp1" localSheetId="26" hidden="1">{"'előző év december'!$A$2:$CP$214"}</definedName>
    <definedName name="_________cp1" localSheetId="27" hidden="1">{"'előző év december'!$A$2:$CP$214"}</definedName>
    <definedName name="_________cp1" localSheetId="3" hidden="1">{"'előző év december'!$A$2:$CP$214"}</definedName>
    <definedName name="_________cp1" localSheetId="30" hidden="1">{"'előző év december'!$A$2:$CP$214"}</definedName>
    <definedName name="_________cp1" localSheetId="31" hidden="1">{"'előző év december'!$A$2:$CP$214"}</definedName>
    <definedName name="_________cp1" localSheetId="32" hidden="1">{"'előző év december'!$A$2:$CP$214"}</definedName>
    <definedName name="_________cp1" localSheetId="33" hidden="1">{"'előző év december'!$A$2:$CP$214"}</definedName>
    <definedName name="_________cp1" localSheetId="36" hidden="1">{"'előző év december'!$A$2:$CP$214"}</definedName>
    <definedName name="_________cp1" localSheetId="4" hidden="1">{"'előző év december'!$A$2:$CP$214"}</definedName>
    <definedName name="_________cp1" localSheetId="5" hidden="1">{"'előző év december'!$A$2:$CP$214"}</definedName>
    <definedName name="_________cp1" localSheetId="6" hidden="1">{"'előző év december'!$A$2:$CP$214"}</definedName>
    <definedName name="_________cp1" localSheetId="7" hidden="1">{"'előző év december'!$A$2:$CP$214"}</definedName>
    <definedName name="_________cp1" localSheetId="8" hidden="1">{"'előző év december'!$A$2:$CP$214"}</definedName>
    <definedName name="_________cp1" localSheetId="9" hidden="1">{"'előző év december'!$A$2:$CP$214"}</definedName>
    <definedName name="_________cp1" localSheetId="0" hidden="1">{"'előző év december'!$A$2:$CP$214"}</definedName>
    <definedName name="_________cp1" hidden="1">{"'előző év december'!$A$2:$CP$214"}</definedName>
    <definedName name="_________cp10" localSheetId="11" hidden="1">{"'előző év december'!$A$2:$CP$214"}</definedName>
    <definedName name="_________cp10" localSheetId="12" hidden="1">{"'előző év december'!$A$2:$CP$214"}</definedName>
    <definedName name="_________cp10" localSheetId="14" hidden="1">{"'előző év december'!$A$2:$CP$214"}</definedName>
    <definedName name="_________cp10" localSheetId="15" hidden="1">{"'előző év december'!$A$2:$CP$214"}</definedName>
    <definedName name="_________cp10" localSheetId="16" hidden="1">{"'előző év december'!$A$2:$CP$214"}</definedName>
    <definedName name="_________cp10" localSheetId="17" hidden="1">{"'előző év december'!$A$2:$CP$214"}</definedName>
    <definedName name="_________cp10" localSheetId="18" hidden="1">{"'előző év december'!$A$2:$CP$214"}</definedName>
    <definedName name="_________cp10" localSheetId="19" hidden="1">{"'előző év december'!$A$2:$CP$214"}</definedName>
    <definedName name="_________cp10" localSheetId="20" hidden="1">{"'előző év december'!$A$2:$CP$214"}</definedName>
    <definedName name="_________cp10" localSheetId="21" hidden="1">{"'előző év december'!$A$2:$CP$214"}</definedName>
    <definedName name="_________cp10" localSheetId="22" hidden="1">{"'előző év december'!$A$2:$CP$214"}</definedName>
    <definedName name="_________cp10" localSheetId="23" hidden="1">{"'előző év december'!$A$2:$CP$214"}</definedName>
    <definedName name="_________cp10" localSheetId="24" hidden="1">{"'előző év december'!$A$2:$CP$214"}</definedName>
    <definedName name="_________cp10" localSheetId="25" hidden="1">{"'előző év december'!$A$2:$CP$214"}</definedName>
    <definedName name="_________cp10" localSheetId="26" hidden="1">{"'előző év december'!$A$2:$CP$214"}</definedName>
    <definedName name="_________cp10" localSheetId="27" hidden="1">{"'előző év december'!$A$2:$CP$214"}</definedName>
    <definedName name="_________cp10" localSheetId="3" hidden="1">{"'előző év december'!$A$2:$CP$214"}</definedName>
    <definedName name="_________cp10" localSheetId="30" hidden="1">{"'előző év december'!$A$2:$CP$214"}</definedName>
    <definedName name="_________cp10" localSheetId="31" hidden="1">{"'előző év december'!$A$2:$CP$214"}</definedName>
    <definedName name="_________cp10" localSheetId="32" hidden="1">{"'előző év december'!$A$2:$CP$214"}</definedName>
    <definedName name="_________cp10" localSheetId="33" hidden="1">{"'előző év december'!$A$2:$CP$214"}</definedName>
    <definedName name="_________cp10" localSheetId="36" hidden="1">{"'előző év december'!$A$2:$CP$214"}</definedName>
    <definedName name="_________cp10" localSheetId="4" hidden="1">{"'előző év december'!$A$2:$CP$214"}</definedName>
    <definedName name="_________cp10" localSheetId="5" hidden="1">{"'előző év december'!$A$2:$CP$214"}</definedName>
    <definedName name="_________cp10" localSheetId="6" hidden="1">{"'előző év december'!$A$2:$CP$214"}</definedName>
    <definedName name="_________cp10" localSheetId="7" hidden="1">{"'előző év december'!$A$2:$CP$214"}</definedName>
    <definedName name="_________cp10" localSheetId="8" hidden="1">{"'előző év december'!$A$2:$CP$214"}</definedName>
    <definedName name="_________cp10" localSheetId="9" hidden="1">{"'előző év december'!$A$2:$CP$214"}</definedName>
    <definedName name="_________cp10" localSheetId="0" hidden="1">{"'előző év december'!$A$2:$CP$214"}</definedName>
    <definedName name="_________cp10" hidden="1">{"'előző év december'!$A$2:$CP$214"}</definedName>
    <definedName name="_________cp11" localSheetId="11" hidden="1">{"'előző év december'!$A$2:$CP$214"}</definedName>
    <definedName name="_________cp11" localSheetId="12" hidden="1">{"'előző év december'!$A$2:$CP$214"}</definedName>
    <definedName name="_________cp11" localSheetId="14" hidden="1">{"'előző év december'!$A$2:$CP$214"}</definedName>
    <definedName name="_________cp11" localSheetId="15" hidden="1">{"'előző év december'!$A$2:$CP$214"}</definedName>
    <definedName name="_________cp11" localSheetId="16" hidden="1">{"'előző év december'!$A$2:$CP$214"}</definedName>
    <definedName name="_________cp11" localSheetId="17" hidden="1">{"'előző év december'!$A$2:$CP$214"}</definedName>
    <definedName name="_________cp11" localSheetId="18" hidden="1">{"'előző év december'!$A$2:$CP$214"}</definedName>
    <definedName name="_________cp11" localSheetId="19" hidden="1">{"'előző év december'!$A$2:$CP$214"}</definedName>
    <definedName name="_________cp11" localSheetId="20" hidden="1">{"'előző év december'!$A$2:$CP$214"}</definedName>
    <definedName name="_________cp11" localSheetId="21" hidden="1">{"'előző év december'!$A$2:$CP$214"}</definedName>
    <definedName name="_________cp11" localSheetId="22" hidden="1">{"'előző év december'!$A$2:$CP$214"}</definedName>
    <definedName name="_________cp11" localSheetId="23" hidden="1">{"'előző év december'!$A$2:$CP$214"}</definedName>
    <definedName name="_________cp11" localSheetId="24" hidden="1">{"'előző év december'!$A$2:$CP$214"}</definedName>
    <definedName name="_________cp11" localSheetId="25" hidden="1">{"'előző év december'!$A$2:$CP$214"}</definedName>
    <definedName name="_________cp11" localSheetId="26" hidden="1">{"'előző év december'!$A$2:$CP$214"}</definedName>
    <definedName name="_________cp11" localSheetId="27" hidden="1">{"'előző év december'!$A$2:$CP$214"}</definedName>
    <definedName name="_________cp11" localSheetId="3" hidden="1">{"'előző év december'!$A$2:$CP$214"}</definedName>
    <definedName name="_________cp11" localSheetId="30" hidden="1">{"'előző év december'!$A$2:$CP$214"}</definedName>
    <definedName name="_________cp11" localSheetId="31" hidden="1">{"'előző év december'!$A$2:$CP$214"}</definedName>
    <definedName name="_________cp11" localSheetId="32" hidden="1">{"'előző év december'!$A$2:$CP$214"}</definedName>
    <definedName name="_________cp11" localSheetId="33" hidden="1">{"'előző év december'!$A$2:$CP$214"}</definedName>
    <definedName name="_________cp11" localSheetId="36" hidden="1">{"'előző év december'!$A$2:$CP$214"}</definedName>
    <definedName name="_________cp11" localSheetId="4" hidden="1">{"'előző év december'!$A$2:$CP$214"}</definedName>
    <definedName name="_________cp11" localSheetId="5" hidden="1">{"'előző év december'!$A$2:$CP$214"}</definedName>
    <definedName name="_________cp11" localSheetId="6" hidden="1">{"'előző év december'!$A$2:$CP$214"}</definedName>
    <definedName name="_________cp11" localSheetId="7" hidden="1">{"'előző év december'!$A$2:$CP$214"}</definedName>
    <definedName name="_________cp11" localSheetId="8" hidden="1">{"'előző év december'!$A$2:$CP$214"}</definedName>
    <definedName name="_________cp11" localSheetId="9" hidden="1">{"'előző év december'!$A$2:$CP$214"}</definedName>
    <definedName name="_________cp11" localSheetId="0" hidden="1">{"'előző év december'!$A$2:$CP$214"}</definedName>
    <definedName name="_________cp11" hidden="1">{"'előző év december'!$A$2:$CP$214"}</definedName>
    <definedName name="_________cp2" localSheetId="11" hidden="1">{"'előző év december'!$A$2:$CP$214"}</definedName>
    <definedName name="_________cp2" localSheetId="12" hidden="1">{"'előző év december'!$A$2:$CP$214"}</definedName>
    <definedName name="_________cp2" localSheetId="14" hidden="1">{"'előző év december'!$A$2:$CP$214"}</definedName>
    <definedName name="_________cp2" localSheetId="15" hidden="1">{"'előző év december'!$A$2:$CP$214"}</definedName>
    <definedName name="_________cp2" localSheetId="16" hidden="1">{"'előző év december'!$A$2:$CP$214"}</definedName>
    <definedName name="_________cp2" localSheetId="17" hidden="1">{"'előző év december'!$A$2:$CP$214"}</definedName>
    <definedName name="_________cp2" localSheetId="18" hidden="1">{"'előző év december'!$A$2:$CP$214"}</definedName>
    <definedName name="_________cp2" localSheetId="19" hidden="1">{"'előző év december'!$A$2:$CP$214"}</definedName>
    <definedName name="_________cp2" localSheetId="20" hidden="1">{"'előző év december'!$A$2:$CP$214"}</definedName>
    <definedName name="_________cp2" localSheetId="21" hidden="1">{"'előző év december'!$A$2:$CP$214"}</definedName>
    <definedName name="_________cp2" localSheetId="22" hidden="1">{"'előző év december'!$A$2:$CP$214"}</definedName>
    <definedName name="_________cp2" localSheetId="23" hidden="1">{"'előző év december'!$A$2:$CP$214"}</definedName>
    <definedName name="_________cp2" localSheetId="24" hidden="1">{"'előző év december'!$A$2:$CP$214"}</definedName>
    <definedName name="_________cp2" localSheetId="25" hidden="1">{"'előző év december'!$A$2:$CP$214"}</definedName>
    <definedName name="_________cp2" localSheetId="26" hidden="1">{"'előző év december'!$A$2:$CP$214"}</definedName>
    <definedName name="_________cp2" localSheetId="27" hidden="1">{"'előző év december'!$A$2:$CP$214"}</definedName>
    <definedName name="_________cp2" localSheetId="3" hidden="1">{"'előző év december'!$A$2:$CP$214"}</definedName>
    <definedName name="_________cp2" localSheetId="30" hidden="1">{"'előző év december'!$A$2:$CP$214"}</definedName>
    <definedName name="_________cp2" localSheetId="31" hidden="1">{"'előző év december'!$A$2:$CP$214"}</definedName>
    <definedName name="_________cp2" localSheetId="32" hidden="1">{"'előző év december'!$A$2:$CP$214"}</definedName>
    <definedName name="_________cp2" localSheetId="33" hidden="1">{"'előző év december'!$A$2:$CP$214"}</definedName>
    <definedName name="_________cp2" localSheetId="36" hidden="1">{"'előző év december'!$A$2:$CP$214"}</definedName>
    <definedName name="_________cp2" localSheetId="4" hidden="1">{"'előző év december'!$A$2:$CP$214"}</definedName>
    <definedName name="_________cp2" localSheetId="5" hidden="1">{"'előző év december'!$A$2:$CP$214"}</definedName>
    <definedName name="_________cp2" localSheetId="6" hidden="1">{"'előző év december'!$A$2:$CP$214"}</definedName>
    <definedName name="_________cp2" localSheetId="7" hidden="1">{"'előző év december'!$A$2:$CP$214"}</definedName>
    <definedName name="_________cp2" localSheetId="8" hidden="1">{"'előző év december'!$A$2:$CP$214"}</definedName>
    <definedName name="_________cp2" localSheetId="9" hidden="1">{"'előző év december'!$A$2:$CP$214"}</definedName>
    <definedName name="_________cp2" localSheetId="0" hidden="1">{"'előző év december'!$A$2:$CP$214"}</definedName>
    <definedName name="_________cp2" hidden="1">{"'előző év december'!$A$2:$CP$214"}</definedName>
    <definedName name="_________cp3" localSheetId="11" hidden="1">{"'előző év december'!$A$2:$CP$214"}</definedName>
    <definedName name="_________cp3" localSheetId="12" hidden="1">{"'előző év december'!$A$2:$CP$214"}</definedName>
    <definedName name="_________cp3" localSheetId="14" hidden="1">{"'előző év december'!$A$2:$CP$214"}</definedName>
    <definedName name="_________cp3" localSheetId="15" hidden="1">{"'előző év december'!$A$2:$CP$214"}</definedName>
    <definedName name="_________cp3" localSheetId="16" hidden="1">{"'előző év december'!$A$2:$CP$214"}</definedName>
    <definedName name="_________cp3" localSheetId="17" hidden="1">{"'előző év december'!$A$2:$CP$214"}</definedName>
    <definedName name="_________cp3" localSheetId="18" hidden="1">{"'előző év december'!$A$2:$CP$214"}</definedName>
    <definedName name="_________cp3" localSheetId="19" hidden="1">{"'előző év december'!$A$2:$CP$214"}</definedName>
    <definedName name="_________cp3" localSheetId="20" hidden="1">{"'előző év december'!$A$2:$CP$214"}</definedName>
    <definedName name="_________cp3" localSheetId="21" hidden="1">{"'előző év december'!$A$2:$CP$214"}</definedName>
    <definedName name="_________cp3" localSheetId="22" hidden="1">{"'előző év december'!$A$2:$CP$214"}</definedName>
    <definedName name="_________cp3" localSheetId="23" hidden="1">{"'előző év december'!$A$2:$CP$214"}</definedName>
    <definedName name="_________cp3" localSheetId="24" hidden="1">{"'előző év december'!$A$2:$CP$214"}</definedName>
    <definedName name="_________cp3" localSheetId="25" hidden="1">{"'előző év december'!$A$2:$CP$214"}</definedName>
    <definedName name="_________cp3" localSheetId="26" hidden="1">{"'előző év december'!$A$2:$CP$214"}</definedName>
    <definedName name="_________cp3" localSheetId="27" hidden="1">{"'előző év december'!$A$2:$CP$214"}</definedName>
    <definedName name="_________cp3" localSheetId="3" hidden="1">{"'előző év december'!$A$2:$CP$214"}</definedName>
    <definedName name="_________cp3" localSheetId="30" hidden="1">{"'előző év december'!$A$2:$CP$214"}</definedName>
    <definedName name="_________cp3" localSheetId="31" hidden="1">{"'előző év december'!$A$2:$CP$214"}</definedName>
    <definedName name="_________cp3" localSheetId="32" hidden="1">{"'előző év december'!$A$2:$CP$214"}</definedName>
    <definedName name="_________cp3" localSheetId="33" hidden="1">{"'előző év december'!$A$2:$CP$214"}</definedName>
    <definedName name="_________cp3" localSheetId="36" hidden="1">{"'előző év december'!$A$2:$CP$214"}</definedName>
    <definedName name="_________cp3" localSheetId="4" hidden="1">{"'előző év december'!$A$2:$CP$214"}</definedName>
    <definedName name="_________cp3" localSheetId="5" hidden="1">{"'előző év december'!$A$2:$CP$214"}</definedName>
    <definedName name="_________cp3" localSheetId="6" hidden="1">{"'előző év december'!$A$2:$CP$214"}</definedName>
    <definedName name="_________cp3" localSheetId="7" hidden="1">{"'előző év december'!$A$2:$CP$214"}</definedName>
    <definedName name="_________cp3" localSheetId="8" hidden="1">{"'előző év december'!$A$2:$CP$214"}</definedName>
    <definedName name="_________cp3" localSheetId="9" hidden="1">{"'előző év december'!$A$2:$CP$214"}</definedName>
    <definedName name="_________cp3" localSheetId="0" hidden="1">{"'előző év december'!$A$2:$CP$214"}</definedName>
    <definedName name="_________cp3" hidden="1">{"'előző év december'!$A$2:$CP$214"}</definedName>
    <definedName name="_________cp4" localSheetId="11" hidden="1">{"'előző év december'!$A$2:$CP$214"}</definedName>
    <definedName name="_________cp4" localSheetId="12" hidden="1">{"'előző év december'!$A$2:$CP$214"}</definedName>
    <definedName name="_________cp4" localSheetId="14" hidden="1">{"'előző év december'!$A$2:$CP$214"}</definedName>
    <definedName name="_________cp4" localSheetId="15" hidden="1">{"'előző év december'!$A$2:$CP$214"}</definedName>
    <definedName name="_________cp4" localSheetId="16" hidden="1">{"'előző év december'!$A$2:$CP$214"}</definedName>
    <definedName name="_________cp4" localSheetId="17" hidden="1">{"'előző év december'!$A$2:$CP$214"}</definedName>
    <definedName name="_________cp4" localSheetId="18" hidden="1">{"'előző év december'!$A$2:$CP$214"}</definedName>
    <definedName name="_________cp4" localSheetId="19" hidden="1">{"'előző év december'!$A$2:$CP$214"}</definedName>
    <definedName name="_________cp4" localSheetId="20" hidden="1">{"'előző év december'!$A$2:$CP$214"}</definedName>
    <definedName name="_________cp4" localSheetId="21" hidden="1">{"'előző év december'!$A$2:$CP$214"}</definedName>
    <definedName name="_________cp4" localSheetId="22" hidden="1">{"'előző év december'!$A$2:$CP$214"}</definedName>
    <definedName name="_________cp4" localSheetId="23" hidden="1">{"'előző év december'!$A$2:$CP$214"}</definedName>
    <definedName name="_________cp4" localSheetId="24" hidden="1">{"'előző év december'!$A$2:$CP$214"}</definedName>
    <definedName name="_________cp4" localSheetId="25" hidden="1">{"'előző év december'!$A$2:$CP$214"}</definedName>
    <definedName name="_________cp4" localSheetId="26" hidden="1">{"'előző év december'!$A$2:$CP$214"}</definedName>
    <definedName name="_________cp4" localSheetId="27" hidden="1">{"'előző év december'!$A$2:$CP$214"}</definedName>
    <definedName name="_________cp4" localSheetId="3" hidden="1">{"'előző év december'!$A$2:$CP$214"}</definedName>
    <definedName name="_________cp4" localSheetId="30" hidden="1">{"'előző év december'!$A$2:$CP$214"}</definedName>
    <definedName name="_________cp4" localSheetId="31" hidden="1">{"'előző év december'!$A$2:$CP$214"}</definedName>
    <definedName name="_________cp4" localSheetId="32" hidden="1">{"'előző év december'!$A$2:$CP$214"}</definedName>
    <definedName name="_________cp4" localSheetId="33" hidden="1">{"'előző év december'!$A$2:$CP$214"}</definedName>
    <definedName name="_________cp4" localSheetId="36" hidden="1">{"'előző év december'!$A$2:$CP$214"}</definedName>
    <definedName name="_________cp4" localSheetId="4" hidden="1">{"'előző év december'!$A$2:$CP$214"}</definedName>
    <definedName name="_________cp4" localSheetId="5" hidden="1">{"'előző év december'!$A$2:$CP$214"}</definedName>
    <definedName name="_________cp4" localSheetId="6" hidden="1">{"'előző év december'!$A$2:$CP$214"}</definedName>
    <definedName name="_________cp4" localSheetId="7" hidden="1">{"'előző év december'!$A$2:$CP$214"}</definedName>
    <definedName name="_________cp4" localSheetId="8" hidden="1">{"'előző év december'!$A$2:$CP$214"}</definedName>
    <definedName name="_________cp4" localSheetId="9" hidden="1">{"'előző év december'!$A$2:$CP$214"}</definedName>
    <definedName name="_________cp4" localSheetId="0" hidden="1">{"'előző év december'!$A$2:$CP$214"}</definedName>
    <definedName name="_________cp4" hidden="1">{"'előző év december'!$A$2:$CP$214"}</definedName>
    <definedName name="_________cp5" localSheetId="11" hidden="1">{"'előző év december'!$A$2:$CP$214"}</definedName>
    <definedName name="_________cp5" localSheetId="12" hidden="1">{"'előző év december'!$A$2:$CP$214"}</definedName>
    <definedName name="_________cp5" localSheetId="14" hidden="1">{"'előző év december'!$A$2:$CP$214"}</definedName>
    <definedName name="_________cp5" localSheetId="15" hidden="1">{"'előző év december'!$A$2:$CP$214"}</definedName>
    <definedName name="_________cp5" localSheetId="16" hidden="1">{"'előző év december'!$A$2:$CP$214"}</definedName>
    <definedName name="_________cp5" localSheetId="17" hidden="1">{"'előző év december'!$A$2:$CP$214"}</definedName>
    <definedName name="_________cp5" localSheetId="18" hidden="1">{"'előző év december'!$A$2:$CP$214"}</definedName>
    <definedName name="_________cp5" localSheetId="19" hidden="1">{"'előző év december'!$A$2:$CP$214"}</definedName>
    <definedName name="_________cp5" localSheetId="20" hidden="1">{"'előző év december'!$A$2:$CP$214"}</definedName>
    <definedName name="_________cp5" localSheetId="21" hidden="1">{"'előző év december'!$A$2:$CP$214"}</definedName>
    <definedName name="_________cp5" localSheetId="22" hidden="1">{"'előző év december'!$A$2:$CP$214"}</definedName>
    <definedName name="_________cp5" localSheetId="23" hidden="1">{"'előző év december'!$A$2:$CP$214"}</definedName>
    <definedName name="_________cp5" localSheetId="24" hidden="1">{"'előző év december'!$A$2:$CP$214"}</definedName>
    <definedName name="_________cp5" localSheetId="25" hidden="1">{"'előző év december'!$A$2:$CP$214"}</definedName>
    <definedName name="_________cp5" localSheetId="26" hidden="1">{"'előző év december'!$A$2:$CP$214"}</definedName>
    <definedName name="_________cp5" localSheetId="27" hidden="1">{"'előző év december'!$A$2:$CP$214"}</definedName>
    <definedName name="_________cp5" localSheetId="3" hidden="1">{"'előző év december'!$A$2:$CP$214"}</definedName>
    <definedName name="_________cp5" localSheetId="30" hidden="1">{"'előző év december'!$A$2:$CP$214"}</definedName>
    <definedName name="_________cp5" localSheetId="31" hidden="1">{"'előző év december'!$A$2:$CP$214"}</definedName>
    <definedName name="_________cp5" localSheetId="32" hidden="1">{"'előző év december'!$A$2:$CP$214"}</definedName>
    <definedName name="_________cp5" localSheetId="33" hidden="1">{"'előző év december'!$A$2:$CP$214"}</definedName>
    <definedName name="_________cp5" localSheetId="36" hidden="1">{"'előző év december'!$A$2:$CP$214"}</definedName>
    <definedName name="_________cp5" localSheetId="4" hidden="1">{"'előző év december'!$A$2:$CP$214"}</definedName>
    <definedName name="_________cp5" localSheetId="5" hidden="1">{"'előző év december'!$A$2:$CP$214"}</definedName>
    <definedName name="_________cp5" localSheetId="6" hidden="1">{"'előző év december'!$A$2:$CP$214"}</definedName>
    <definedName name="_________cp5" localSheetId="7" hidden="1">{"'előző év december'!$A$2:$CP$214"}</definedName>
    <definedName name="_________cp5" localSheetId="8" hidden="1">{"'előző év december'!$A$2:$CP$214"}</definedName>
    <definedName name="_________cp5" localSheetId="9" hidden="1">{"'előző év december'!$A$2:$CP$214"}</definedName>
    <definedName name="_________cp5" localSheetId="0" hidden="1">{"'előző év december'!$A$2:$CP$214"}</definedName>
    <definedName name="_________cp5" hidden="1">{"'előző év december'!$A$2:$CP$214"}</definedName>
    <definedName name="_________cp6" localSheetId="11" hidden="1">{"'előző év december'!$A$2:$CP$214"}</definedName>
    <definedName name="_________cp6" localSheetId="12" hidden="1">{"'előző év december'!$A$2:$CP$214"}</definedName>
    <definedName name="_________cp6" localSheetId="14" hidden="1">{"'előző év december'!$A$2:$CP$214"}</definedName>
    <definedName name="_________cp6" localSheetId="15" hidden="1">{"'előző év december'!$A$2:$CP$214"}</definedName>
    <definedName name="_________cp6" localSheetId="16" hidden="1">{"'előző év december'!$A$2:$CP$214"}</definedName>
    <definedName name="_________cp6" localSheetId="17" hidden="1">{"'előző év december'!$A$2:$CP$214"}</definedName>
    <definedName name="_________cp6" localSheetId="18" hidden="1">{"'előző év december'!$A$2:$CP$214"}</definedName>
    <definedName name="_________cp6" localSheetId="19" hidden="1">{"'előző év december'!$A$2:$CP$214"}</definedName>
    <definedName name="_________cp6" localSheetId="20" hidden="1">{"'előző év december'!$A$2:$CP$214"}</definedName>
    <definedName name="_________cp6" localSheetId="21" hidden="1">{"'előző év december'!$A$2:$CP$214"}</definedName>
    <definedName name="_________cp6" localSheetId="22" hidden="1">{"'előző év december'!$A$2:$CP$214"}</definedName>
    <definedName name="_________cp6" localSheetId="23" hidden="1">{"'előző év december'!$A$2:$CP$214"}</definedName>
    <definedName name="_________cp6" localSheetId="24" hidden="1">{"'előző év december'!$A$2:$CP$214"}</definedName>
    <definedName name="_________cp6" localSheetId="25" hidden="1">{"'előző év december'!$A$2:$CP$214"}</definedName>
    <definedName name="_________cp6" localSheetId="26" hidden="1">{"'előző év december'!$A$2:$CP$214"}</definedName>
    <definedName name="_________cp6" localSheetId="27" hidden="1">{"'előző év december'!$A$2:$CP$214"}</definedName>
    <definedName name="_________cp6" localSheetId="3" hidden="1">{"'előző év december'!$A$2:$CP$214"}</definedName>
    <definedName name="_________cp6" localSheetId="30" hidden="1">{"'előző év december'!$A$2:$CP$214"}</definedName>
    <definedName name="_________cp6" localSheetId="31" hidden="1">{"'előző év december'!$A$2:$CP$214"}</definedName>
    <definedName name="_________cp6" localSheetId="32" hidden="1">{"'előző év december'!$A$2:$CP$214"}</definedName>
    <definedName name="_________cp6" localSheetId="33" hidden="1">{"'előző év december'!$A$2:$CP$214"}</definedName>
    <definedName name="_________cp6" localSheetId="36" hidden="1">{"'előző év december'!$A$2:$CP$214"}</definedName>
    <definedName name="_________cp6" localSheetId="4" hidden="1">{"'előző év december'!$A$2:$CP$214"}</definedName>
    <definedName name="_________cp6" localSheetId="5" hidden="1">{"'előző év december'!$A$2:$CP$214"}</definedName>
    <definedName name="_________cp6" localSheetId="6" hidden="1">{"'előző év december'!$A$2:$CP$214"}</definedName>
    <definedName name="_________cp6" localSheetId="7" hidden="1">{"'előző év december'!$A$2:$CP$214"}</definedName>
    <definedName name="_________cp6" localSheetId="8" hidden="1">{"'előző év december'!$A$2:$CP$214"}</definedName>
    <definedName name="_________cp6" localSheetId="9" hidden="1">{"'előző év december'!$A$2:$CP$214"}</definedName>
    <definedName name="_________cp6" localSheetId="0" hidden="1">{"'előző év december'!$A$2:$CP$214"}</definedName>
    <definedName name="_________cp6" hidden="1">{"'előző év december'!$A$2:$CP$214"}</definedName>
    <definedName name="_________cp7" localSheetId="11" hidden="1">{"'előző év december'!$A$2:$CP$214"}</definedName>
    <definedName name="_________cp7" localSheetId="12" hidden="1">{"'előző év december'!$A$2:$CP$214"}</definedName>
    <definedName name="_________cp7" localSheetId="14" hidden="1">{"'előző év december'!$A$2:$CP$214"}</definedName>
    <definedName name="_________cp7" localSheetId="15" hidden="1">{"'előző év december'!$A$2:$CP$214"}</definedName>
    <definedName name="_________cp7" localSheetId="16" hidden="1">{"'előző év december'!$A$2:$CP$214"}</definedName>
    <definedName name="_________cp7" localSheetId="17" hidden="1">{"'előző év december'!$A$2:$CP$214"}</definedName>
    <definedName name="_________cp7" localSheetId="18" hidden="1">{"'előző év december'!$A$2:$CP$214"}</definedName>
    <definedName name="_________cp7" localSheetId="19" hidden="1">{"'előző év december'!$A$2:$CP$214"}</definedName>
    <definedName name="_________cp7" localSheetId="20" hidden="1">{"'előző év december'!$A$2:$CP$214"}</definedName>
    <definedName name="_________cp7" localSheetId="21" hidden="1">{"'előző év december'!$A$2:$CP$214"}</definedName>
    <definedName name="_________cp7" localSheetId="22" hidden="1">{"'előző év december'!$A$2:$CP$214"}</definedName>
    <definedName name="_________cp7" localSheetId="23" hidden="1">{"'előző év december'!$A$2:$CP$214"}</definedName>
    <definedName name="_________cp7" localSheetId="24" hidden="1">{"'előző év december'!$A$2:$CP$214"}</definedName>
    <definedName name="_________cp7" localSheetId="25" hidden="1">{"'előző év december'!$A$2:$CP$214"}</definedName>
    <definedName name="_________cp7" localSheetId="26" hidden="1">{"'előző év december'!$A$2:$CP$214"}</definedName>
    <definedName name="_________cp7" localSheetId="27" hidden="1">{"'előző év december'!$A$2:$CP$214"}</definedName>
    <definedName name="_________cp7" localSheetId="3" hidden="1">{"'előző év december'!$A$2:$CP$214"}</definedName>
    <definedName name="_________cp7" localSheetId="30" hidden="1">{"'előző év december'!$A$2:$CP$214"}</definedName>
    <definedName name="_________cp7" localSheetId="31" hidden="1">{"'előző év december'!$A$2:$CP$214"}</definedName>
    <definedName name="_________cp7" localSheetId="32" hidden="1">{"'előző év december'!$A$2:$CP$214"}</definedName>
    <definedName name="_________cp7" localSheetId="33" hidden="1">{"'előző év december'!$A$2:$CP$214"}</definedName>
    <definedName name="_________cp7" localSheetId="36" hidden="1">{"'előző év december'!$A$2:$CP$214"}</definedName>
    <definedName name="_________cp7" localSheetId="4" hidden="1">{"'előző év december'!$A$2:$CP$214"}</definedName>
    <definedName name="_________cp7" localSheetId="5" hidden="1">{"'előző év december'!$A$2:$CP$214"}</definedName>
    <definedName name="_________cp7" localSheetId="6" hidden="1">{"'előző év december'!$A$2:$CP$214"}</definedName>
    <definedName name="_________cp7" localSheetId="7" hidden="1">{"'előző év december'!$A$2:$CP$214"}</definedName>
    <definedName name="_________cp7" localSheetId="8" hidden="1">{"'előző év december'!$A$2:$CP$214"}</definedName>
    <definedName name="_________cp7" localSheetId="9" hidden="1">{"'előző év december'!$A$2:$CP$214"}</definedName>
    <definedName name="_________cp7" localSheetId="0" hidden="1">{"'előző év december'!$A$2:$CP$214"}</definedName>
    <definedName name="_________cp7" hidden="1">{"'előző év december'!$A$2:$CP$214"}</definedName>
    <definedName name="_________cp8" localSheetId="11" hidden="1">{"'előző év december'!$A$2:$CP$214"}</definedName>
    <definedName name="_________cp8" localSheetId="12" hidden="1">{"'előző év december'!$A$2:$CP$214"}</definedName>
    <definedName name="_________cp8" localSheetId="14" hidden="1">{"'előző év december'!$A$2:$CP$214"}</definedName>
    <definedName name="_________cp8" localSheetId="15" hidden="1">{"'előző év december'!$A$2:$CP$214"}</definedName>
    <definedName name="_________cp8" localSheetId="16" hidden="1">{"'előző év december'!$A$2:$CP$214"}</definedName>
    <definedName name="_________cp8" localSheetId="17" hidden="1">{"'előző év december'!$A$2:$CP$214"}</definedName>
    <definedName name="_________cp8" localSheetId="18" hidden="1">{"'előző év december'!$A$2:$CP$214"}</definedName>
    <definedName name="_________cp8" localSheetId="19" hidden="1">{"'előző év december'!$A$2:$CP$214"}</definedName>
    <definedName name="_________cp8" localSheetId="20" hidden="1">{"'előző év december'!$A$2:$CP$214"}</definedName>
    <definedName name="_________cp8" localSheetId="21" hidden="1">{"'előző év december'!$A$2:$CP$214"}</definedName>
    <definedName name="_________cp8" localSheetId="22" hidden="1">{"'előző év december'!$A$2:$CP$214"}</definedName>
    <definedName name="_________cp8" localSheetId="23" hidden="1">{"'előző év december'!$A$2:$CP$214"}</definedName>
    <definedName name="_________cp8" localSheetId="24" hidden="1">{"'előző év december'!$A$2:$CP$214"}</definedName>
    <definedName name="_________cp8" localSheetId="25" hidden="1">{"'előző év december'!$A$2:$CP$214"}</definedName>
    <definedName name="_________cp8" localSheetId="26" hidden="1">{"'előző év december'!$A$2:$CP$214"}</definedName>
    <definedName name="_________cp8" localSheetId="27" hidden="1">{"'előző év december'!$A$2:$CP$214"}</definedName>
    <definedName name="_________cp8" localSheetId="3" hidden="1">{"'előző év december'!$A$2:$CP$214"}</definedName>
    <definedName name="_________cp8" localSheetId="30" hidden="1">{"'előző év december'!$A$2:$CP$214"}</definedName>
    <definedName name="_________cp8" localSheetId="31" hidden="1">{"'előző év december'!$A$2:$CP$214"}</definedName>
    <definedName name="_________cp8" localSheetId="32" hidden="1">{"'előző év december'!$A$2:$CP$214"}</definedName>
    <definedName name="_________cp8" localSheetId="33" hidden="1">{"'előző év december'!$A$2:$CP$214"}</definedName>
    <definedName name="_________cp8" localSheetId="36" hidden="1">{"'előző év december'!$A$2:$CP$214"}</definedName>
    <definedName name="_________cp8" localSheetId="4" hidden="1">{"'előző év december'!$A$2:$CP$214"}</definedName>
    <definedName name="_________cp8" localSheetId="5" hidden="1">{"'előző év december'!$A$2:$CP$214"}</definedName>
    <definedName name="_________cp8" localSheetId="6" hidden="1">{"'előző év december'!$A$2:$CP$214"}</definedName>
    <definedName name="_________cp8" localSheetId="7" hidden="1">{"'előző év december'!$A$2:$CP$214"}</definedName>
    <definedName name="_________cp8" localSheetId="8" hidden="1">{"'előző év december'!$A$2:$CP$214"}</definedName>
    <definedName name="_________cp8" localSheetId="9" hidden="1">{"'előző év december'!$A$2:$CP$214"}</definedName>
    <definedName name="_________cp8" localSheetId="0" hidden="1">{"'előző év december'!$A$2:$CP$214"}</definedName>
    <definedName name="_________cp8" hidden="1">{"'előző év december'!$A$2:$CP$214"}</definedName>
    <definedName name="_________cp9" localSheetId="11" hidden="1">{"'előző év december'!$A$2:$CP$214"}</definedName>
    <definedName name="_________cp9" localSheetId="12" hidden="1">{"'előző év december'!$A$2:$CP$214"}</definedName>
    <definedName name="_________cp9" localSheetId="14" hidden="1">{"'előző év december'!$A$2:$CP$214"}</definedName>
    <definedName name="_________cp9" localSheetId="15" hidden="1">{"'előző év december'!$A$2:$CP$214"}</definedName>
    <definedName name="_________cp9" localSheetId="16" hidden="1">{"'előző év december'!$A$2:$CP$214"}</definedName>
    <definedName name="_________cp9" localSheetId="17" hidden="1">{"'előző év december'!$A$2:$CP$214"}</definedName>
    <definedName name="_________cp9" localSheetId="18" hidden="1">{"'előző év december'!$A$2:$CP$214"}</definedName>
    <definedName name="_________cp9" localSheetId="19" hidden="1">{"'előző év december'!$A$2:$CP$214"}</definedName>
    <definedName name="_________cp9" localSheetId="20" hidden="1">{"'előző év december'!$A$2:$CP$214"}</definedName>
    <definedName name="_________cp9" localSheetId="21" hidden="1">{"'előző év december'!$A$2:$CP$214"}</definedName>
    <definedName name="_________cp9" localSheetId="22" hidden="1">{"'előző év december'!$A$2:$CP$214"}</definedName>
    <definedName name="_________cp9" localSheetId="23" hidden="1">{"'előző év december'!$A$2:$CP$214"}</definedName>
    <definedName name="_________cp9" localSheetId="24" hidden="1">{"'előző év december'!$A$2:$CP$214"}</definedName>
    <definedName name="_________cp9" localSheetId="25" hidden="1">{"'előző év december'!$A$2:$CP$214"}</definedName>
    <definedName name="_________cp9" localSheetId="26" hidden="1">{"'előző év december'!$A$2:$CP$214"}</definedName>
    <definedName name="_________cp9" localSheetId="27" hidden="1">{"'előző év december'!$A$2:$CP$214"}</definedName>
    <definedName name="_________cp9" localSheetId="3" hidden="1">{"'előző év december'!$A$2:$CP$214"}</definedName>
    <definedName name="_________cp9" localSheetId="30" hidden="1">{"'előző év december'!$A$2:$CP$214"}</definedName>
    <definedName name="_________cp9" localSheetId="31" hidden="1">{"'előző év december'!$A$2:$CP$214"}</definedName>
    <definedName name="_________cp9" localSheetId="32" hidden="1">{"'előző év december'!$A$2:$CP$214"}</definedName>
    <definedName name="_________cp9" localSheetId="33" hidden="1">{"'előző év december'!$A$2:$CP$214"}</definedName>
    <definedName name="_________cp9" localSheetId="36" hidden="1">{"'előző év december'!$A$2:$CP$214"}</definedName>
    <definedName name="_________cp9" localSheetId="4" hidden="1">{"'előző év december'!$A$2:$CP$214"}</definedName>
    <definedName name="_________cp9" localSheetId="5" hidden="1">{"'előző év december'!$A$2:$CP$214"}</definedName>
    <definedName name="_________cp9" localSheetId="6" hidden="1">{"'előző év december'!$A$2:$CP$214"}</definedName>
    <definedName name="_________cp9" localSheetId="7" hidden="1">{"'előző év december'!$A$2:$CP$214"}</definedName>
    <definedName name="_________cp9" localSheetId="8" hidden="1">{"'előző év december'!$A$2:$CP$214"}</definedName>
    <definedName name="_________cp9" localSheetId="9" hidden="1">{"'előző év december'!$A$2:$CP$214"}</definedName>
    <definedName name="_________cp9" localSheetId="0" hidden="1">{"'előző év december'!$A$2:$CP$214"}</definedName>
    <definedName name="_________cp9" hidden="1">{"'előző év december'!$A$2:$CP$214"}</definedName>
    <definedName name="_________cpr2" localSheetId="11" hidden="1">{"'előző év december'!$A$2:$CP$214"}</definedName>
    <definedName name="_________cpr2" localSheetId="12" hidden="1">{"'előző év december'!$A$2:$CP$214"}</definedName>
    <definedName name="_________cpr2" localSheetId="14" hidden="1">{"'előző év december'!$A$2:$CP$214"}</definedName>
    <definedName name="_________cpr2" localSheetId="15" hidden="1">{"'előző év december'!$A$2:$CP$214"}</definedName>
    <definedName name="_________cpr2" localSheetId="16" hidden="1">{"'előző év december'!$A$2:$CP$214"}</definedName>
    <definedName name="_________cpr2" localSheetId="17" hidden="1">{"'előző év december'!$A$2:$CP$214"}</definedName>
    <definedName name="_________cpr2" localSheetId="18" hidden="1">{"'előző év december'!$A$2:$CP$214"}</definedName>
    <definedName name="_________cpr2" localSheetId="19" hidden="1">{"'előző év december'!$A$2:$CP$214"}</definedName>
    <definedName name="_________cpr2" localSheetId="20" hidden="1">{"'előző év december'!$A$2:$CP$214"}</definedName>
    <definedName name="_________cpr2" localSheetId="21" hidden="1">{"'előző év december'!$A$2:$CP$214"}</definedName>
    <definedName name="_________cpr2" localSheetId="22" hidden="1">{"'előző év december'!$A$2:$CP$214"}</definedName>
    <definedName name="_________cpr2" localSheetId="23" hidden="1">{"'előző év december'!$A$2:$CP$214"}</definedName>
    <definedName name="_________cpr2" localSheetId="24" hidden="1">{"'előző év december'!$A$2:$CP$214"}</definedName>
    <definedName name="_________cpr2" localSheetId="25" hidden="1">{"'előző év december'!$A$2:$CP$214"}</definedName>
    <definedName name="_________cpr2" localSheetId="26" hidden="1">{"'előző év december'!$A$2:$CP$214"}</definedName>
    <definedName name="_________cpr2" localSheetId="27" hidden="1">{"'előző év december'!$A$2:$CP$214"}</definedName>
    <definedName name="_________cpr2" localSheetId="3" hidden="1">{"'előző év december'!$A$2:$CP$214"}</definedName>
    <definedName name="_________cpr2" localSheetId="30" hidden="1">{"'előző év december'!$A$2:$CP$214"}</definedName>
    <definedName name="_________cpr2" localSheetId="31" hidden="1">{"'előző év december'!$A$2:$CP$214"}</definedName>
    <definedName name="_________cpr2" localSheetId="32" hidden="1">{"'előző év december'!$A$2:$CP$214"}</definedName>
    <definedName name="_________cpr2" localSheetId="33" hidden="1">{"'előző év december'!$A$2:$CP$214"}</definedName>
    <definedName name="_________cpr2" localSheetId="36" hidden="1">{"'előző év december'!$A$2:$CP$214"}</definedName>
    <definedName name="_________cpr2" localSheetId="4" hidden="1">{"'előző év december'!$A$2:$CP$214"}</definedName>
    <definedName name="_________cpr2" localSheetId="5" hidden="1">{"'előző év december'!$A$2:$CP$214"}</definedName>
    <definedName name="_________cpr2" localSheetId="6" hidden="1">{"'előző év december'!$A$2:$CP$214"}</definedName>
    <definedName name="_________cpr2" localSheetId="7" hidden="1">{"'előző év december'!$A$2:$CP$214"}</definedName>
    <definedName name="_________cpr2" localSheetId="8" hidden="1">{"'előző év december'!$A$2:$CP$214"}</definedName>
    <definedName name="_________cpr2" localSheetId="9" hidden="1">{"'előző év december'!$A$2:$CP$214"}</definedName>
    <definedName name="_________cpr2" localSheetId="0" hidden="1">{"'előző év december'!$A$2:$CP$214"}</definedName>
    <definedName name="_________cpr2" hidden="1">{"'előző év december'!$A$2:$CP$214"}</definedName>
    <definedName name="_________cpr3" localSheetId="11" hidden="1">{"'előző év december'!$A$2:$CP$214"}</definedName>
    <definedName name="_________cpr3" localSheetId="12" hidden="1">{"'előző év december'!$A$2:$CP$214"}</definedName>
    <definedName name="_________cpr3" localSheetId="14" hidden="1">{"'előző év december'!$A$2:$CP$214"}</definedName>
    <definedName name="_________cpr3" localSheetId="15" hidden="1">{"'előző év december'!$A$2:$CP$214"}</definedName>
    <definedName name="_________cpr3" localSheetId="16" hidden="1">{"'előző év december'!$A$2:$CP$214"}</definedName>
    <definedName name="_________cpr3" localSheetId="17" hidden="1">{"'előző év december'!$A$2:$CP$214"}</definedName>
    <definedName name="_________cpr3" localSheetId="18" hidden="1">{"'előző év december'!$A$2:$CP$214"}</definedName>
    <definedName name="_________cpr3" localSheetId="19" hidden="1">{"'előző év december'!$A$2:$CP$214"}</definedName>
    <definedName name="_________cpr3" localSheetId="20" hidden="1">{"'előző év december'!$A$2:$CP$214"}</definedName>
    <definedName name="_________cpr3" localSheetId="21" hidden="1">{"'előző év december'!$A$2:$CP$214"}</definedName>
    <definedName name="_________cpr3" localSheetId="22" hidden="1">{"'előző év december'!$A$2:$CP$214"}</definedName>
    <definedName name="_________cpr3" localSheetId="23" hidden="1">{"'előző év december'!$A$2:$CP$214"}</definedName>
    <definedName name="_________cpr3" localSheetId="24" hidden="1">{"'előző év december'!$A$2:$CP$214"}</definedName>
    <definedName name="_________cpr3" localSheetId="25" hidden="1">{"'előző év december'!$A$2:$CP$214"}</definedName>
    <definedName name="_________cpr3" localSheetId="26" hidden="1">{"'előző év december'!$A$2:$CP$214"}</definedName>
    <definedName name="_________cpr3" localSheetId="27" hidden="1">{"'előző év december'!$A$2:$CP$214"}</definedName>
    <definedName name="_________cpr3" localSheetId="3" hidden="1">{"'előző év december'!$A$2:$CP$214"}</definedName>
    <definedName name="_________cpr3" localSheetId="30" hidden="1">{"'előző év december'!$A$2:$CP$214"}</definedName>
    <definedName name="_________cpr3" localSheetId="31" hidden="1">{"'előző év december'!$A$2:$CP$214"}</definedName>
    <definedName name="_________cpr3" localSheetId="32" hidden="1">{"'előző év december'!$A$2:$CP$214"}</definedName>
    <definedName name="_________cpr3" localSheetId="33" hidden="1">{"'előző év december'!$A$2:$CP$214"}</definedName>
    <definedName name="_________cpr3" localSheetId="36" hidden="1">{"'előző év december'!$A$2:$CP$214"}</definedName>
    <definedName name="_________cpr3" localSheetId="4" hidden="1">{"'előző év december'!$A$2:$CP$214"}</definedName>
    <definedName name="_________cpr3" localSheetId="5" hidden="1">{"'előző év december'!$A$2:$CP$214"}</definedName>
    <definedName name="_________cpr3" localSheetId="6" hidden="1">{"'előző év december'!$A$2:$CP$214"}</definedName>
    <definedName name="_________cpr3" localSheetId="7" hidden="1">{"'előző év december'!$A$2:$CP$214"}</definedName>
    <definedName name="_________cpr3" localSheetId="8" hidden="1">{"'előző év december'!$A$2:$CP$214"}</definedName>
    <definedName name="_________cpr3" localSheetId="9" hidden="1">{"'előző év december'!$A$2:$CP$214"}</definedName>
    <definedName name="_________cpr3" localSheetId="0" hidden="1">{"'előző év december'!$A$2:$CP$214"}</definedName>
    <definedName name="_________cpr3" hidden="1">{"'előző év december'!$A$2:$CP$214"}</definedName>
    <definedName name="_________cpr4" localSheetId="11" hidden="1">{"'előző év december'!$A$2:$CP$214"}</definedName>
    <definedName name="_________cpr4" localSheetId="12" hidden="1">{"'előző év december'!$A$2:$CP$214"}</definedName>
    <definedName name="_________cpr4" localSheetId="14" hidden="1">{"'előző év december'!$A$2:$CP$214"}</definedName>
    <definedName name="_________cpr4" localSheetId="15" hidden="1">{"'előző év december'!$A$2:$CP$214"}</definedName>
    <definedName name="_________cpr4" localSheetId="16" hidden="1">{"'előző év december'!$A$2:$CP$214"}</definedName>
    <definedName name="_________cpr4" localSheetId="17" hidden="1">{"'előző év december'!$A$2:$CP$214"}</definedName>
    <definedName name="_________cpr4" localSheetId="18" hidden="1">{"'előző év december'!$A$2:$CP$214"}</definedName>
    <definedName name="_________cpr4" localSheetId="19" hidden="1">{"'előző év december'!$A$2:$CP$214"}</definedName>
    <definedName name="_________cpr4" localSheetId="20" hidden="1">{"'előző év december'!$A$2:$CP$214"}</definedName>
    <definedName name="_________cpr4" localSheetId="21" hidden="1">{"'előző év december'!$A$2:$CP$214"}</definedName>
    <definedName name="_________cpr4" localSheetId="22" hidden="1">{"'előző év december'!$A$2:$CP$214"}</definedName>
    <definedName name="_________cpr4" localSheetId="23" hidden="1">{"'előző év december'!$A$2:$CP$214"}</definedName>
    <definedName name="_________cpr4" localSheetId="24" hidden="1">{"'előző év december'!$A$2:$CP$214"}</definedName>
    <definedName name="_________cpr4" localSheetId="25" hidden="1">{"'előző év december'!$A$2:$CP$214"}</definedName>
    <definedName name="_________cpr4" localSheetId="26" hidden="1">{"'előző év december'!$A$2:$CP$214"}</definedName>
    <definedName name="_________cpr4" localSheetId="27" hidden="1">{"'előző év december'!$A$2:$CP$214"}</definedName>
    <definedName name="_________cpr4" localSheetId="3" hidden="1">{"'előző év december'!$A$2:$CP$214"}</definedName>
    <definedName name="_________cpr4" localSheetId="30" hidden="1">{"'előző év december'!$A$2:$CP$214"}</definedName>
    <definedName name="_________cpr4" localSheetId="31" hidden="1">{"'előző év december'!$A$2:$CP$214"}</definedName>
    <definedName name="_________cpr4" localSheetId="32" hidden="1">{"'előző év december'!$A$2:$CP$214"}</definedName>
    <definedName name="_________cpr4" localSheetId="33" hidden="1">{"'előző év december'!$A$2:$CP$214"}</definedName>
    <definedName name="_________cpr4" localSheetId="36" hidden="1">{"'előző év december'!$A$2:$CP$214"}</definedName>
    <definedName name="_________cpr4" localSheetId="4" hidden="1">{"'előző év december'!$A$2:$CP$214"}</definedName>
    <definedName name="_________cpr4" localSheetId="5" hidden="1">{"'előző év december'!$A$2:$CP$214"}</definedName>
    <definedName name="_________cpr4" localSheetId="6" hidden="1">{"'előző év december'!$A$2:$CP$214"}</definedName>
    <definedName name="_________cpr4" localSheetId="7" hidden="1">{"'előző év december'!$A$2:$CP$214"}</definedName>
    <definedName name="_________cpr4" localSheetId="8" hidden="1">{"'előző év december'!$A$2:$CP$214"}</definedName>
    <definedName name="_________cpr4" localSheetId="9" hidden="1">{"'előző év december'!$A$2:$CP$214"}</definedName>
    <definedName name="_________cpr4" localSheetId="0" hidden="1">{"'előző év december'!$A$2:$CP$214"}</definedName>
    <definedName name="_________cpr4" hidden="1">{"'előző év december'!$A$2:$CP$214"}</definedName>
    <definedName name="________cp1" localSheetId="11" hidden="1">{"'előző év december'!$A$2:$CP$214"}</definedName>
    <definedName name="________cp1" localSheetId="12" hidden="1">{"'előző év december'!$A$2:$CP$214"}</definedName>
    <definedName name="________cp1" localSheetId="14" hidden="1">{"'előző év december'!$A$2:$CP$214"}</definedName>
    <definedName name="________cp1" localSheetId="15" hidden="1">{"'előző év december'!$A$2:$CP$214"}</definedName>
    <definedName name="________cp1" localSheetId="16" hidden="1">{"'előző év december'!$A$2:$CP$214"}</definedName>
    <definedName name="________cp1" localSheetId="17" hidden="1">{"'előző év december'!$A$2:$CP$214"}</definedName>
    <definedName name="________cp1" localSheetId="18" hidden="1">{"'előző év december'!$A$2:$CP$214"}</definedName>
    <definedName name="________cp1" localSheetId="19" hidden="1">{"'előző év december'!$A$2:$CP$214"}</definedName>
    <definedName name="________cp1" localSheetId="20" hidden="1">{"'előző év december'!$A$2:$CP$214"}</definedName>
    <definedName name="________cp1" localSheetId="21" hidden="1">{"'előző év december'!$A$2:$CP$214"}</definedName>
    <definedName name="________cp1" localSheetId="22" hidden="1">{"'előző év december'!$A$2:$CP$214"}</definedName>
    <definedName name="________cp1" localSheetId="23" hidden="1">{"'előző év december'!$A$2:$CP$214"}</definedName>
    <definedName name="________cp1" localSheetId="24" hidden="1">{"'előző év december'!$A$2:$CP$214"}</definedName>
    <definedName name="________cp1" localSheetId="25" hidden="1">{"'előző év december'!$A$2:$CP$214"}</definedName>
    <definedName name="________cp1" localSheetId="26" hidden="1">{"'előző év december'!$A$2:$CP$214"}</definedName>
    <definedName name="________cp1" localSheetId="27" hidden="1">{"'előző év december'!$A$2:$CP$214"}</definedName>
    <definedName name="________cp1" localSheetId="3" hidden="1">{"'előző év december'!$A$2:$CP$214"}</definedName>
    <definedName name="________cp1" localSheetId="30" hidden="1">{"'előző év december'!$A$2:$CP$214"}</definedName>
    <definedName name="________cp1" localSheetId="31" hidden="1">{"'előző év december'!$A$2:$CP$214"}</definedName>
    <definedName name="________cp1" localSheetId="32" hidden="1">{"'előző év december'!$A$2:$CP$214"}</definedName>
    <definedName name="________cp1" localSheetId="33" hidden="1">{"'előző év december'!$A$2:$CP$214"}</definedName>
    <definedName name="________cp1" localSheetId="36" hidden="1">{"'előző év december'!$A$2:$CP$214"}</definedName>
    <definedName name="________cp1" localSheetId="4" hidden="1">{"'előző év december'!$A$2:$CP$214"}</definedName>
    <definedName name="________cp1" localSheetId="5" hidden="1">{"'előző év december'!$A$2:$CP$214"}</definedName>
    <definedName name="________cp1" localSheetId="6" hidden="1">{"'előző év december'!$A$2:$CP$214"}</definedName>
    <definedName name="________cp1" localSheetId="7" hidden="1">{"'előző év december'!$A$2:$CP$214"}</definedName>
    <definedName name="________cp1" localSheetId="8" hidden="1">{"'előző év december'!$A$2:$CP$214"}</definedName>
    <definedName name="________cp1" localSheetId="9" hidden="1">{"'előző év december'!$A$2:$CP$214"}</definedName>
    <definedName name="________cp1" localSheetId="0" hidden="1">{"'előző év december'!$A$2:$CP$214"}</definedName>
    <definedName name="________cp1" hidden="1">{"'előző év december'!$A$2:$CP$214"}</definedName>
    <definedName name="________cp10" localSheetId="11" hidden="1">{"'előző év december'!$A$2:$CP$214"}</definedName>
    <definedName name="________cp10" localSheetId="12" hidden="1">{"'előző év december'!$A$2:$CP$214"}</definedName>
    <definedName name="________cp10" localSheetId="14" hidden="1">{"'előző év december'!$A$2:$CP$214"}</definedName>
    <definedName name="________cp10" localSheetId="15" hidden="1">{"'előző év december'!$A$2:$CP$214"}</definedName>
    <definedName name="________cp10" localSheetId="16" hidden="1">{"'előző év december'!$A$2:$CP$214"}</definedName>
    <definedName name="________cp10" localSheetId="17" hidden="1">{"'előző év december'!$A$2:$CP$214"}</definedName>
    <definedName name="________cp10" localSheetId="18" hidden="1">{"'előző év december'!$A$2:$CP$214"}</definedName>
    <definedName name="________cp10" localSheetId="19" hidden="1">{"'előző év december'!$A$2:$CP$214"}</definedName>
    <definedName name="________cp10" localSheetId="20" hidden="1">{"'előző év december'!$A$2:$CP$214"}</definedName>
    <definedName name="________cp10" localSheetId="21" hidden="1">{"'előző év december'!$A$2:$CP$214"}</definedName>
    <definedName name="________cp10" localSheetId="22" hidden="1">{"'előző év december'!$A$2:$CP$214"}</definedName>
    <definedName name="________cp10" localSheetId="23" hidden="1">{"'előző év december'!$A$2:$CP$214"}</definedName>
    <definedName name="________cp10" localSheetId="24" hidden="1">{"'előző év december'!$A$2:$CP$214"}</definedName>
    <definedName name="________cp10" localSheetId="25" hidden="1">{"'előző év december'!$A$2:$CP$214"}</definedName>
    <definedName name="________cp10" localSheetId="26" hidden="1">{"'előző év december'!$A$2:$CP$214"}</definedName>
    <definedName name="________cp10" localSheetId="27" hidden="1">{"'előző év december'!$A$2:$CP$214"}</definedName>
    <definedName name="________cp10" localSheetId="3" hidden="1">{"'előző év december'!$A$2:$CP$214"}</definedName>
    <definedName name="________cp10" localSheetId="30" hidden="1">{"'előző év december'!$A$2:$CP$214"}</definedName>
    <definedName name="________cp10" localSheetId="31" hidden="1">{"'előző év december'!$A$2:$CP$214"}</definedName>
    <definedName name="________cp10" localSheetId="32" hidden="1">{"'előző év december'!$A$2:$CP$214"}</definedName>
    <definedName name="________cp10" localSheetId="33" hidden="1">{"'előző év december'!$A$2:$CP$214"}</definedName>
    <definedName name="________cp10" localSheetId="36" hidden="1">{"'előző év december'!$A$2:$CP$214"}</definedName>
    <definedName name="________cp10" localSheetId="4" hidden="1">{"'előző év december'!$A$2:$CP$214"}</definedName>
    <definedName name="________cp10" localSheetId="5" hidden="1">{"'előző év december'!$A$2:$CP$214"}</definedName>
    <definedName name="________cp10" localSheetId="6" hidden="1">{"'előző év december'!$A$2:$CP$214"}</definedName>
    <definedName name="________cp10" localSheetId="7" hidden="1">{"'előző év december'!$A$2:$CP$214"}</definedName>
    <definedName name="________cp10" localSheetId="8" hidden="1">{"'előző év december'!$A$2:$CP$214"}</definedName>
    <definedName name="________cp10" localSheetId="9" hidden="1">{"'előző év december'!$A$2:$CP$214"}</definedName>
    <definedName name="________cp10" localSheetId="0" hidden="1">{"'előző év december'!$A$2:$CP$214"}</definedName>
    <definedName name="________cp10" hidden="1">{"'előző év december'!$A$2:$CP$214"}</definedName>
    <definedName name="________cp11" localSheetId="11" hidden="1">{"'előző év december'!$A$2:$CP$214"}</definedName>
    <definedName name="________cp11" localSheetId="12" hidden="1">{"'előző év december'!$A$2:$CP$214"}</definedName>
    <definedName name="________cp11" localSheetId="14" hidden="1">{"'előző év december'!$A$2:$CP$214"}</definedName>
    <definedName name="________cp11" localSheetId="15" hidden="1">{"'előző év december'!$A$2:$CP$214"}</definedName>
    <definedName name="________cp11" localSheetId="16" hidden="1">{"'előző év december'!$A$2:$CP$214"}</definedName>
    <definedName name="________cp11" localSheetId="17" hidden="1">{"'előző év december'!$A$2:$CP$214"}</definedName>
    <definedName name="________cp11" localSheetId="18" hidden="1">{"'előző év december'!$A$2:$CP$214"}</definedName>
    <definedName name="________cp11" localSheetId="19" hidden="1">{"'előző év december'!$A$2:$CP$214"}</definedName>
    <definedName name="________cp11" localSheetId="20" hidden="1">{"'előző év december'!$A$2:$CP$214"}</definedName>
    <definedName name="________cp11" localSheetId="21" hidden="1">{"'előző év december'!$A$2:$CP$214"}</definedName>
    <definedName name="________cp11" localSheetId="22" hidden="1">{"'előző év december'!$A$2:$CP$214"}</definedName>
    <definedName name="________cp11" localSheetId="23" hidden="1">{"'előző év december'!$A$2:$CP$214"}</definedName>
    <definedName name="________cp11" localSheetId="24" hidden="1">{"'előző év december'!$A$2:$CP$214"}</definedName>
    <definedName name="________cp11" localSheetId="25" hidden="1">{"'előző év december'!$A$2:$CP$214"}</definedName>
    <definedName name="________cp11" localSheetId="26" hidden="1">{"'előző év december'!$A$2:$CP$214"}</definedName>
    <definedName name="________cp11" localSheetId="27" hidden="1">{"'előző év december'!$A$2:$CP$214"}</definedName>
    <definedName name="________cp11" localSheetId="3" hidden="1">{"'előző év december'!$A$2:$CP$214"}</definedName>
    <definedName name="________cp11" localSheetId="30" hidden="1">{"'előző év december'!$A$2:$CP$214"}</definedName>
    <definedName name="________cp11" localSheetId="31" hidden="1">{"'előző év december'!$A$2:$CP$214"}</definedName>
    <definedName name="________cp11" localSheetId="32" hidden="1">{"'előző év december'!$A$2:$CP$214"}</definedName>
    <definedName name="________cp11" localSheetId="33" hidden="1">{"'előző év december'!$A$2:$CP$214"}</definedName>
    <definedName name="________cp11" localSheetId="36" hidden="1">{"'előző év december'!$A$2:$CP$214"}</definedName>
    <definedName name="________cp11" localSheetId="4" hidden="1">{"'előző év december'!$A$2:$CP$214"}</definedName>
    <definedName name="________cp11" localSheetId="5" hidden="1">{"'előző év december'!$A$2:$CP$214"}</definedName>
    <definedName name="________cp11" localSheetId="6" hidden="1">{"'előző év december'!$A$2:$CP$214"}</definedName>
    <definedName name="________cp11" localSheetId="7" hidden="1">{"'előző év december'!$A$2:$CP$214"}</definedName>
    <definedName name="________cp11" localSheetId="8" hidden="1">{"'előző év december'!$A$2:$CP$214"}</definedName>
    <definedName name="________cp11" localSheetId="9" hidden="1">{"'előző év december'!$A$2:$CP$214"}</definedName>
    <definedName name="________cp11" localSheetId="0" hidden="1">{"'előző év december'!$A$2:$CP$214"}</definedName>
    <definedName name="________cp11" hidden="1">{"'előző év december'!$A$2:$CP$214"}</definedName>
    <definedName name="________cp2" localSheetId="11" hidden="1">{"'előző év december'!$A$2:$CP$214"}</definedName>
    <definedName name="________cp2" localSheetId="12" hidden="1">{"'előző év december'!$A$2:$CP$214"}</definedName>
    <definedName name="________cp2" localSheetId="14" hidden="1">{"'előző év december'!$A$2:$CP$214"}</definedName>
    <definedName name="________cp2" localSheetId="15" hidden="1">{"'előző év december'!$A$2:$CP$214"}</definedName>
    <definedName name="________cp2" localSheetId="16" hidden="1">{"'előző év december'!$A$2:$CP$214"}</definedName>
    <definedName name="________cp2" localSheetId="17" hidden="1">{"'előző év december'!$A$2:$CP$214"}</definedName>
    <definedName name="________cp2" localSheetId="18" hidden="1">{"'előző év december'!$A$2:$CP$214"}</definedName>
    <definedName name="________cp2" localSheetId="19" hidden="1">{"'előző év december'!$A$2:$CP$214"}</definedName>
    <definedName name="________cp2" localSheetId="20" hidden="1">{"'előző év december'!$A$2:$CP$214"}</definedName>
    <definedName name="________cp2" localSheetId="21" hidden="1">{"'előző év december'!$A$2:$CP$214"}</definedName>
    <definedName name="________cp2" localSheetId="22" hidden="1">{"'előző év december'!$A$2:$CP$214"}</definedName>
    <definedName name="________cp2" localSheetId="23" hidden="1">{"'előző év december'!$A$2:$CP$214"}</definedName>
    <definedName name="________cp2" localSheetId="24" hidden="1">{"'előző év december'!$A$2:$CP$214"}</definedName>
    <definedName name="________cp2" localSheetId="25" hidden="1">{"'előző év december'!$A$2:$CP$214"}</definedName>
    <definedName name="________cp2" localSheetId="26" hidden="1">{"'előző év december'!$A$2:$CP$214"}</definedName>
    <definedName name="________cp2" localSheetId="27" hidden="1">{"'előző év december'!$A$2:$CP$214"}</definedName>
    <definedName name="________cp2" localSheetId="3" hidden="1">{"'előző év december'!$A$2:$CP$214"}</definedName>
    <definedName name="________cp2" localSheetId="30" hidden="1">{"'előző év december'!$A$2:$CP$214"}</definedName>
    <definedName name="________cp2" localSheetId="31" hidden="1">{"'előző év december'!$A$2:$CP$214"}</definedName>
    <definedName name="________cp2" localSheetId="32" hidden="1">{"'előző év december'!$A$2:$CP$214"}</definedName>
    <definedName name="________cp2" localSheetId="33" hidden="1">{"'előző év december'!$A$2:$CP$214"}</definedName>
    <definedName name="________cp2" localSheetId="36" hidden="1">{"'előző év december'!$A$2:$CP$214"}</definedName>
    <definedName name="________cp2" localSheetId="4" hidden="1">{"'előző év december'!$A$2:$CP$214"}</definedName>
    <definedName name="________cp2" localSheetId="5" hidden="1">{"'előző év december'!$A$2:$CP$214"}</definedName>
    <definedName name="________cp2" localSheetId="6" hidden="1">{"'előző év december'!$A$2:$CP$214"}</definedName>
    <definedName name="________cp2" localSheetId="7" hidden="1">{"'előző év december'!$A$2:$CP$214"}</definedName>
    <definedName name="________cp2" localSheetId="8" hidden="1">{"'előző év december'!$A$2:$CP$214"}</definedName>
    <definedName name="________cp2" localSheetId="9" hidden="1">{"'előző év december'!$A$2:$CP$214"}</definedName>
    <definedName name="________cp2" localSheetId="0" hidden="1">{"'előző év december'!$A$2:$CP$214"}</definedName>
    <definedName name="________cp2" hidden="1">{"'előző év december'!$A$2:$CP$214"}</definedName>
    <definedName name="________cp3" localSheetId="11" hidden="1">{"'előző év december'!$A$2:$CP$214"}</definedName>
    <definedName name="________cp3" localSheetId="12" hidden="1">{"'előző év december'!$A$2:$CP$214"}</definedName>
    <definedName name="________cp3" localSheetId="14" hidden="1">{"'előző év december'!$A$2:$CP$214"}</definedName>
    <definedName name="________cp3" localSheetId="15" hidden="1">{"'előző év december'!$A$2:$CP$214"}</definedName>
    <definedName name="________cp3" localSheetId="16" hidden="1">{"'előző év december'!$A$2:$CP$214"}</definedName>
    <definedName name="________cp3" localSheetId="17" hidden="1">{"'előző év december'!$A$2:$CP$214"}</definedName>
    <definedName name="________cp3" localSheetId="18" hidden="1">{"'előző év december'!$A$2:$CP$214"}</definedName>
    <definedName name="________cp3" localSheetId="19" hidden="1">{"'előző év december'!$A$2:$CP$214"}</definedName>
    <definedName name="________cp3" localSheetId="20" hidden="1">{"'előző év december'!$A$2:$CP$214"}</definedName>
    <definedName name="________cp3" localSheetId="21" hidden="1">{"'előző év december'!$A$2:$CP$214"}</definedName>
    <definedName name="________cp3" localSheetId="22" hidden="1">{"'előző év december'!$A$2:$CP$214"}</definedName>
    <definedName name="________cp3" localSheetId="23" hidden="1">{"'előző év december'!$A$2:$CP$214"}</definedName>
    <definedName name="________cp3" localSheetId="24" hidden="1">{"'előző év december'!$A$2:$CP$214"}</definedName>
    <definedName name="________cp3" localSheetId="25" hidden="1">{"'előző év december'!$A$2:$CP$214"}</definedName>
    <definedName name="________cp3" localSheetId="26" hidden="1">{"'előző év december'!$A$2:$CP$214"}</definedName>
    <definedName name="________cp3" localSheetId="27" hidden="1">{"'előző év december'!$A$2:$CP$214"}</definedName>
    <definedName name="________cp3" localSheetId="3" hidden="1">{"'előző év december'!$A$2:$CP$214"}</definedName>
    <definedName name="________cp3" localSheetId="30" hidden="1">{"'előző év december'!$A$2:$CP$214"}</definedName>
    <definedName name="________cp3" localSheetId="31" hidden="1">{"'előző év december'!$A$2:$CP$214"}</definedName>
    <definedName name="________cp3" localSheetId="32" hidden="1">{"'előző év december'!$A$2:$CP$214"}</definedName>
    <definedName name="________cp3" localSheetId="33" hidden="1">{"'előző év december'!$A$2:$CP$214"}</definedName>
    <definedName name="________cp3" localSheetId="36" hidden="1">{"'előző év december'!$A$2:$CP$214"}</definedName>
    <definedName name="________cp3" localSheetId="4" hidden="1">{"'előző év december'!$A$2:$CP$214"}</definedName>
    <definedName name="________cp3" localSheetId="5" hidden="1">{"'előző év december'!$A$2:$CP$214"}</definedName>
    <definedName name="________cp3" localSheetId="6" hidden="1">{"'előző év december'!$A$2:$CP$214"}</definedName>
    <definedName name="________cp3" localSheetId="7" hidden="1">{"'előző év december'!$A$2:$CP$214"}</definedName>
    <definedName name="________cp3" localSheetId="8" hidden="1">{"'előző év december'!$A$2:$CP$214"}</definedName>
    <definedName name="________cp3" localSheetId="9" hidden="1">{"'előző év december'!$A$2:$CP$214"}</definedName>
    <definedName name="________cp3" localSheetId="0" hidden="1">{"'előző év december'!$A$2:$CP$214"}</definedName>
    <definedName name="________cp3" hidden="1">{"'előző év december'!$A$2:$CP$214"}</definedName>
    <definedName name="________cp4" localSheetId="11" hidden="1">{"'előző év december'!$A$2:$CP$214"}</definedName>
    <definedName name="________cp4" localSheetId="12" hidden="1">{"'előző év december'!$A$2:$CP$214"}</definedName>
    <definedName name="________cp4" localSheetId="14" hidden="1">{"'előző év december'!$A$2:$CP$214"}</definedName>
    <definedName name="________cp4" localSheetId="15" hidden="1">{"'előző év december'!$A$2:$CP$214"}</definedName>
    <definedName name="________cp4" localSheetId="16" hidden="1">{"'előző év december'!$A$2:$CP$214"}</definedName>
    <definedName name="________cp4" localSheetId="17" hidden="1">{"'előző év december'!$A$2:$CP$214"}</definedName>
    <definedName name="________cp4" localSheetId="18" hidden="1">{"'előző év december'!$A$2:$CP$214"}</definedName>
    <definedName name="________cp4" localSheetId="19" hidden="1">{"'előző év december'!$A$2:$CP$214"}</definedName>
    <definedName name="________cp4" localSheetId="20" hidden="1">{"'előző év december'!$A$2:$CP$214"}</definedName>
    <definedName name="________cp4" localSheetId="21" hidden="1">{"'előző év december'!$A$2:$CP$214"}</definedName>
    <definedName name="________cp4" localSheetId="22" hidden="1">{"'előző év december'!$A$2:$CP$214"}</definedName>
    <definedName name="________cp4" localSheetId="23" hidden="1">{"'előző év december'!$A$2:$CP$214"}</definedName>
    <definedName name="________cp4" localSheetId="24" hidden="1">{"'előző év december'!$A$2:$CP$214"}</definedName>
    <definedName name="________cp4" localSheetId="25" hidden="1">{"'előző év december'!$A$2:$CP$214"}</definedName>
    <definedName name="________cp4" localSheetId="26" hidden="1">{"'előző év december'!$A$2:$CP$214"}</definedName>
    <definedName name="________cp4" localSheetId="27" hidden="1">{"'előző év december'!$A$2:$CP$214"}</definedName>
    <definedName name="________cp4" localSheetId="3" hidden="1">{"'előző év december'!$A$2:$CP$214"}</definedName>
    <definedName name="________cp4" localSheetId="30" hidden="1">{"'előző év december'!$A$2:$CP$214"}</definedName>
    <definedName name="________cp4" localSheetId="31" hidden="1">{"'előző év december'!$A$2:$CP$214"}</definedName>
    <definedName name="________cp4" localSheetId="32" hidden="1">{"'előző év december'!$A$2:$CP$214"}</definedName>
    <definedName name="________cp4" localSheetId="33" hidden="1">{"'előző év december'!$A$2:$CP$214"}</definedName>
    <definedName name="________cp4" localSheetId="36" hidden="1">{"'előző év december'!$A$2:$CP$214"}</definedName>
    <definedName name="________cp4" localSheetId="4" hidden="1">{"'előző év december'!$A$2:$CP$214"}</definedName>
    <definedName name="________cp4" localSheetId="5" hidden="1">{"'előző év december'!$A$2:$CP$214"}</definedName>
    <definedName name="________cp4" localSheetId="6" hidden="1">{"'előző év december'!$A$2:$CP$214"}</definedName>
    <definedName name="________cp4" localSheetId="7" hidden="1">{"'előző év december'!$A$2:$CP$214"}</definedName>
    <definedName name="________cp4" localSheetId="8" hidden="1">{"'előző év december'!$A$2:$CP$214"}</definedName>
    <definedName name="________cp4" localSheetId="9" hidden="1">{"'előző év december'!$A$2:$CP$214"}</definedName>
    <definedName name="________cp4" localSheetId="0" hidden="1">{"'előző év december'!$A$2:$CP$214"}</definedName>
    <definedName name="________cp4" hidden="1">{"'előző év december'!$A$2:$CP$214"}</definedName>
    <definedName name="________cp5" localSheetId="11" hidden="1">{"'előző év december'!$A$2:$CP$214"}</definedName>
    <definedName name="________cp5" localSheetId="12" hidden="1">{"'előző év december'!$A$2:$CP$214"}</definedName>
    <definedName name="________cp5" localSheetId="14" hidden="1">{"'előző év december'!$A$2:$CP$214"}</definedName>
    <definedName name="________cp5" localSheetId="15" hidden="1">{"'előző év december'!$A$2:$CP$214"}</definedName>
    <definedName name="________cp5" localSheetId="16" hidden="1">{"'előző év december'!$A$2:$CP$214"}</definedName>
    <definedName name="________cp5" localSheetId="17" hidden="1">{"'előző év december'!$A$2:$CP$214"}</definedName>
    <definedName name="________cp5" localSheetId="18" hidden="1">{"'előző év december'!$A$2:$CP$214"}</definedName>
    <definedName name="________cp5" localSheetId="19" hidden="1">{"'előző év december'!$A$2:$CP$214"}</definedName>
    <definedName name="________cp5" localSheetId="20" hidden="1">{"'előző év december'!$A$2:$CP$214"}</definedName>
    <definedName name="________cp5" localSheetId="21" hidden="1">{"'előző év december'!$A$2:$CP$214"}</definedName>
    <definedName name="________cp5" localSheetId="22" hidden="1">{"'előző év december'!$A$2:$CP$214"}</definedName>
    <definedName name="________cp5" localSheetId="23" hidden="1">{"'előző év december'!$A$2:$CP$214"}</definedName>
    <definedName name="________cp5" localSheetId="24" hidden="1">{"'előző év december'!$A$2:$CP$214"}</definedName>
    <definedName name="________cp5" localSheetId="25" hidden="1">{"'előző év december'!$A$2:$CP$214"}</definedName>
    <definedName name="________cp5" localSheetId="26" hidden="1">{"'előző év december'!$A$2:$CP$214"}</definedName>
    <definedName name="________cp5" localSheetId="27" hidden="1">{"'előző év december'!$A$2:$CP$214"}</definedName>
    <definedName name="________cp5" localSheetId="3" hidden="1">{"'előző év december'!$A$2:$CP$214"}</definedName>
    <definedName name="________cp5" localSheetId="30" hidden="1">{"'előző év december'!$A$2:$CP$214"}</definedName>
    <definedName name="________cp5" localSheetId="31" hidden="1">{"'előző év december'!$A$2:$CP$214"}</definedName>
    <definedName name="________cp5" localSheetId="32" hidden="1">{"'előző év december'!$A$2:$CP$214"}</definedName>
    <definedName name="________cp5" localSheetId="33" hidden="1">{"'előző év december'!$A$2:$CP$214"}</definedName>
    <definedName name="________cp5" localSheetId="36" hidden="1">{"'előző év december'!$A$2:$CP$214"}</definedName>
    <definedName name="________cp5" localSheetId="4" hidden="1">{"'előző év december'!$A$2:$CP$214"}</definedName>
    <definedName name="________cp5" localSheetId="5" hidden="1">{"'előző év december'!$A$2:$CP$214"}</definedName>
    <definedName name="________cp5" localSheetId="6" hidden="1">{"'előző év december'!$A$2:$CP$214"}</definedName>
    <definedName name="________cp5" localSheetId="7" hidden="1">{"'előző év december'!$A$2:$CP$214"}</definedName>
    <definedName name="________cp5" localSheetId="8" hidden="1">{"'előző év december'!$A$2:$CP$214"}</definedName>
    <definedName name="________cp5" localSheetId="9" hidden="1">{"'előző év december'!$A$2:$CP$214"}</definedName>
    <definedName name="________cp5" localSheetId="0" hidden="1">{"'előző év december'!$A$2:$CP$214"}</definedName>
    <definedName name="________cp5" hidden="1">{"'előző év december'!$A$2:$CP$214"}</definedName>
    <definedName name="________cp6" localSheetId="11" hidden="1">{"'előző év december'!$A$2:$CP$214"}</definedName>
    <definedName name="________cp6" localSheetId="12" hidden="1">{"'előző év december'!$A$2:$CP$214"}</definedName>
    <definedName name="________cp6" localSheetId="14" hidden="1">{"'előző év december'!$A$2:$CP$214"}</definedName>
    <definedName name="________cp6" localSheetId="15" hidden="1">{"'előző év december'!$A$2:$CP$214"}</definedName>
    <definedName name="________cp6" localSheetId="16" hidden="1">{"'előző év december'!$A$2:$CP$214"}</definedName>
    <definedName name="________cp6" localSheetId="17" hidden="1">{"'előző év december'!$A$2:$CP$214"}</definedName>
    <definedName name="________cp6" localSheetId="18" hidden="1">{"'előző év december'!$A$2:$CP$214"}</definedName>
    <definedName name="________cp6" localSheetId="19" hidden="1">{"'előző év december'!$A$2:$CP$214"}</definedName>
    <definedName name="________cp6" localSheetId="20" hidden="1">{"'előző év december'!$A$2:$CP$214"}</definedName>
    <definedName name="________cp6" localSheetId="21" hidden="1">{"'előző év december'!$A$2:$CP$214"}</definedName>
    <definedName name="________cp6" localSheetId="22" hidden="1">{"'előző év december'!$A$2:$CP$214"}</definedName>
    <definedName name="________cp6" localSheetId="23" hidden="1">{"'előző év december'!$A$2:$CP$214"}</definedName>
    <definedName name="________cp6" localSheetId="24" hidden="1">{"'előző év december'!$A$2:$CP$214"}</definedName>
    <definedName name="________cp6" localSheetId="25" hidden="1">{"'előző év december'!$A$2:$CP$214"}</definedName>
    <definedName name="________cp6" localSheetId="26" hidden="1">{"'előző év december'!$A$2:$CP$214"}</definedName>
    <definedName name="________cp6" localSheetId="27" hidden="1">{"'előző év december'!$A$2:$CP$214"}</definedName>
    <definedName name="________cp6" localSheetId="3" hidden="1">{"'előző év december'!$A$2:$CP$214"}</definedName>
    <definedName name="________cp6" localSheetId="30" hidden="1">{"'előző év december'!$A$2:$CP$214"}</definedName>
    <definedName name="________cp6" localSheetId="31" hidden="1">{"'előző év december'!$A$2:$CP$214"}</definedName>
    <definedName name="________cp6" localSheetId="32" hidden="1">{"'előző év december'!$A$2:$CP$214"}</definedName>
    <definedName name="________cp6" localSheetId="33" hidden="1">{"'előző év december'!$A$2:$CP$214"}</definedName>
    <definedName name="________cp6" localSheetId="36" hidden="1">{"'előző év december'!$A$2:$CP$214"}</definedName>
    <definedName name="________cp6" localSheetId="4" hidden="1">{"'előző év december'!$A$2:$CP$214"}</definedName>
    <definedName name="________cp6" localSheetId="5" hidden="1">{"'előző év december'!$A$2:$CP$214"}</definedName>
    <definedName name="________cp6" localSheetId="6" hidden="1">{"'előző év december'!$A$2:$CP$214"}</definedName>
    <definedName name="________cp6" localSheetId="7" hidden="1">{"'előző év december'!$A$2:$CP$214"}</definedName>
    <definedName name="________cp6" localSheetId="8" hidden="1">{"'előző év december'!$A$2:$CP$214"}</definedName>
    <definedName name="________cp6" localSheetId="9" hidden="1">{"'előző év december'!$A$2:$CP$214"}</definedName>
    <definedName name="________cp6" localSheetId="0" hidden="1">{"'előző év december'!$A$2:$CP$214"}</definedName>
    <definedName name="________cp6" hidden="1">{"'előző év december'!$A$2:$CP$214"}</definedName>
    <definedName name="________cp7" localSheetId="11" hidden="1">{"'előző év december'!$A$2:$CP$214"}</definedName>
    <definedName name="________cp7" localSheetId="12" hidden="1">{"'előző év december'!$A$2:$CP$214"}</definedName>
    <definedName name="________cp7" localSheetId="14" hidden="1">{"'előző év december'!$A$2:$CP$214"}</definedName>
    <definedName name="________cp7" localSheetId="15" hidden="1">{"'előző év december'!$A$2:$CP$214"}</definedName>
    <definedName name="________cp7" localSheetId="16" hidden="1">{"'előző év december'!$A$2:$CP$214"}</definedName>
    <definedName name="________cp7" localSheetId="17" hidden="1">{"'előző év december'!$A$2:$CP$214"}</definedName>
    <definedName name="________cp7" localSheetId="18" hidden="1">{"'előző év december'!$A$2:$CP$214"}</definedName>
    <definedName name="________cp7" localSheetId="19" hidden="1">{"'előző év december'!$A$2:$CP$214"}</definedName>
    <definedName name="________cp7" localSheetId="20" hidden="1">{"'előző év december'!$A$2:$CP$214"}</definedName>
    <definedName name="________cp7" localSheetId="21" hidden="1">{"'előző év december'!$A$2:$CP$214"}</definedName>
    <definedName name="________cp7" localSheetId="22" hidden="1">{"'előző év december'!$A$2:$CP$214"}</definedName>
    <definedName name="________cp7" localSheetId="23" hidden="1">{"'előző év december'!$A$2:$CP$214"}</definedName>
    <definedName name="________cp7" localSheetId="24" hidden="1">{"'előző év december'!$A$2:$CP$214"}</definedName>
    <definedName name="________cp7" localSheetId="25" hidden="1">{"'előző év december'!$A$2:$CP$214"}</definedName>
    <definedName name="________cp7" localSheetId="26" hidden="1">{"'előző év december'!$A$2:$CP$214"}</definedName>
    <definedName name="________cp7" localSheetId="27" hidden="1">{"'előző év december'!$A$2:$CP$214"}</definedName>
    <definedName name="________cp7" localSheetId="3" hidden="1">{"'előző év december'!$A$2:$CP$214"}</definedName>
    <definedName name="________cp7" localSheetId="30" hidden="1">{"'előző év december'!$A$2:$CP$214"}</definedName>
    <definedName name="________cp7" localSheetId="31" hidden="1">{"'előző év december'!$A$2:$CP$214"}</definedName>
    <definedName name="________cp7" localSheetId="32" hidden="1">{"'előző év december'!$A$2:$CP$214"}</definedName>
    <definedName name="________cp7" localSheetId="33" hidden="1">{"'előző év december'!$A$2:$CP$214"}</definedName>
    <definedName name="________cp7" localSheetId="36" hidden="1">{"'előző év december'!$A$2:$CP$214"}</definedName>
    <definedName name="________cp7" localSheetId="4" hidden="1">{"'előző év december'!$A$2:$CP$214"}</definedName>
    <definedName name="________cp7" localSheetId="5" hidden="1">{"'előző év december'!$A$2:$CP$214"}</definedName>
    <definedName name="________cp7" localSheetId="6" hidden="1">{"'előző év december'!$A$2:$CP$214"}</definedName>
    <definedName name="________cp7" localSheetId="7" hidden="1">{"'előző év december'!$A$2:$CP$214"}</definedName>
    <definedName name="________cp7" localSheetId="8" hidden="1">{"'előző év december'!$A$2:$CP$214"}</definedName>
    <definedName name="________cp7" localSheetId="9" hidden="1">{"'előző év december'!$A$2:$CP$214"}</definedName>
    <definedName name="________cp7" localSheetId="0" hidden="1">{"'előző év december'!$A$2:$CP$214"}</definedName>
    <definedName name="________cp7" hidden="1">{"'előző év december'!$A$2:$CP$214"}</definedName>
    <definedName name="________cp8" localSheetId="11" hidden="1">{"'előző év december'!$A$2:$CP$214"}</definedName>
    <definedName name="________cp8" localSheetId="12" hidden="1">{"'előző év december'!$A$2:$CP$214"}</definedName>
    <definedName name="________cp8" localSheetId="14" hidden="1">{"'előző év december'!$A$2:$CP$214"}</definedName>
    <definedName name="________cp8" localSheetId="15" hidden="1">{"'előző év december'!$A$2:$CP$214"}</definedName>
    <definedName name="________cp8" localSheetId="16" hidden="1">{"'előző év december'!$A$2:$CP$214"}</definedName>
    <definedName name="________cp8" localSheetId="17" hidden="1">{"'előző év december'!$A$2:$CP$214"}</definedName>
    <definedName name="________cp8" localSheetId="18" hidden="1">{"'előző év december'!$A$2:$CP$214"}</definedName>
    <definedName name="________cp8" localSheetId="19" hidden="1">{"'előző év december'!$A$2:$CP$214"}</definedName>
    <definedName name="________cp8" localSheetId="20" hidden="1">{"'előző év december'!$A$2:$CP$214"}</definedName>
    <definedName name="________cp8" localSheetId="21" hidden="1">{"'előző év december'!$A$2:$CP$214"}</definedName>
    <definedName name="________cp8" localSheetId="22" hidden="1">{"'előző év december'!$A$2:$CP$214"}</definedName>
    <definedName name="________cp8" localSheetId="23" hidden="1">{"'előző év december'!$A$2:$CP$214"}</definedName>
    <definedName name="________cp8" localSheetId="24" hidden="1">{"'előző év december'!$A$2:$CP$214"}</definedName>
    <definedName name="________cp8" localSheetId="25" hidden="1">{"'előző év december'!$A$2:$CP$214"}</definedName>
    <definedName name="________cp8" localSheetId="26" hidden="1">{"'előző év december'!$A$2:$CP$214"}</definedName>
    <definedName name="________cp8" localSheetId="27" hidden="1">{"'előző év december'!$A$2:$CP$214"}</definedName>
    <definedName name="________cp8" localSheetId="3" hidden="1">{"'előző év december'!$A$2:$CP$214"}</definedName>
    <definedName name="________cp8" localSheetId="30" hidden="1">{"'előző év december'!$A$2:$CP$214"}</definedName>
    <definedName name="________cp8" localSheetId="31" hidden="1">{"'előző év december'!$A$2:$CP$214"}</definedName>
    <definedName name="________cp8" localSheetId="32" hidden="1">{"'előző év december'!$A$2:$CP$214"}</definedName>
    <definedName name="________cp8" localSheetId="33" hidden="1">{"'előző év december'!$A$2:$CP$214"}</definedName>
    <definedName name="________cp8" localSheetId="36" hidden="1">{"'előző év december'!$A$2:$CP$214"}</definedName>
    <definedName name="________cp8" localSheetId="4" hidden="1">{"'előző év december'!$A$2:$CP$214"}</definedName>
    <definedName name="________cp8" localSheetId="5" hidden="1">{"'előző év december'!$A$2:$CP$214"}</definedName>
    <definedName name="________cp8" localSheetId="6" hidden="1">{"'előző év december'!$A$2:$CP$214"}</definedName>
    <definedName name="________cp8" localSheetId="7" hidden="1">{"'előző év december'!$A$2:$CP$214"}</definedName>
    <definedName name="________cp8" localSheetId="8" hidden="1">{"'előző év december'!$A$2:$CP$214"}</definedName>
    <definedName name="________cp8" localSheetId="9" hidden="1">{"'előző év december'!$A$2:$CP$214"}</definedName>
    <definedName name="________cp8" localSheetId="0" hidden="1">{"'előző év december'!$A$2:$CP$214"}</definedName>
    <definedName name="________cp8" hidden="1">{"'előző év december'!$A$2:$CP$214"}</definedName>
    <definedName name="________cp9" localSheetId="11" hidden="1">{"'előző év december'!$A$2:$CP$214"}</definedName>
    <definedName name="________cp9" localSheetId="12" hidden="1">{"'előző év december'!$A$2:$CP$214"}</definedName>
    <definedName name="________cp9" localSheetId="14" hidden="1">{"'előző év december'!$A$2:$CP$214"}</definedName>
    <definedName name="________cp9" localSheetId="15" hidden="1">{"'előző év december'!$A$2:$CP$214"}</definedName>
    <definedName name="________cp9" localSheetId="16" hidden="1">{"'előző év december'!$A$2:$CP$214"}</definedName>
    <definedName name="________cp9" localSheetId="17" hidden="1">{"'előző év december'!$A$2:$CP$214"}</definedName>
    <definedName name="________cp9" localSheetId="18" hidden="1">{"'előző év december'!$A$2:$CP$214"}</definedName>
    <definedName name="________cp9" localSheetId="19" hidden="1">{"'előző év december'!$A$2:$CP$214"}</definedName>
    <definedName name="________cp9" localSheetId="20" hidden="1">{"'előző év december'!$A$2:$CP$214"}</definedName>
    <definedName name="________cp9" localSheetId="21" hidden="1">{"'előző év december'!$A$2:$CP$214"}</definedName>
    <definedName name="________cp9" localSheetId="22" hidden="1">{"'előző év december'!$A$2:$CP$214"}</definedName>
    <definedName name="________cp9" localSheetId="23" hidden="1">{"'előző év december'!$A$2:$CP$214"}</definedName>
    <definedName name="________cp9" localSheetId="24" hidden="1">{"'előző év december'!$A$2:$CP$214"}</definedName>
    <definedName name="________cp9" localSheetId="25" hidden="1">{"'előző év december'!$A$2:$CP$214"}</definedName>
    <definedName name="________cp9" localSheetId="26" hidden="1">{"'előző év december'!$A$2:$CP$214"}</definedName>
    <definedName name="________cp9" localSheetId="27" hidden="1">{"'előző év december'!$A$2:$CP$214"}</definedName>
    <definedName name="________cp9" localSheetId="3" hidden="1">{"'előző év december'!$A$2:$CP$214"}</definedName>
    <definedName name="________cp9" localSheetId="30" hidden="1">{"'előző év december'!$A$2:$CP$214"}</definedName>
    <definedName name="________cp9" localSheetId="31" hidden="1">{"'előző év december'!$A$2:$CP$214"}</definedName>
    <definedName name="________cp9" localSheetId="32" hidden="1">{"'előző év december'!$A$2:$CP$214"}</definedName>
    <definedName name="________cp9" localSheetId="33" hidden="1">{"'előző év december'!$A$2:$CP$214"}</definedName>
    <definedName name="________cp9" localSheetId="36" hidden="1">{"'előző év december'!$A$2:$CP$214"}</definedName>
    <definedName name="________cp9" localSheetId="4" hidden="1">{"'előző év december'!$A$2:$CP$214"}</definedName>
    <definedName name="________cp9" localSheetId="5" hidden="1">{"'előző év december'!$A$2:$CP$214"}</definedName>
    <definedName name="________cp9" localSheetId="6" hidden="1">{"'előző év december'!$A$2:$CP$214"}</definedName>
    <definedName name="________cp9" localSheetId="7" hidden="1">{"'előző év december'!$A$2:$CP$214"}</definedName>
    <definedName name="________cp9" localSheetId="8" hidden="1">{"'előző év december'!$A$2:$CP$214"}</definedName>
    <definedName name="________cp9" localSheetId="9" hidden="1">{"'előző év december'!$A$2:$CP$214"}</definedName>
    <definedName name="________cp9" localSheetId="0" hidden="1">{"'előző év december'!$A$2:$CP$214"}</definedName>
    <definedName name="________cp9" hidden="1">{"'előző év december'!$A$2:$CP$214"}</definedName>
    <definedName name="________cpr2" localSheetId="11" hidden="1">{"'előző év december'!$A$2:$CP$214"}</definedName>
    <definedName name="________cpr2" localSheetId="12" hidden="1">{"'előző év december'!$A$2:$CP$214"}</definedName>
    <definedName name="________cpr2" localSheetId="14" hidden="1">{"'előző év december'!$A$2:$CP$214"}</definedName>
    <definedName name="________cpr2" localSheetId="15" hidden="1">{"'előző év december'!$A$2:$CP$214"}</definedName>
    <definedName name="________cpr2" localSheetId="16" hidden="1">{"'előző év december'!$A$2:$CP$214"}</definedName>
    <definedName name="________cpr2" localSheetId="17" hidden="1">{"'előző év december'!$A$2:$CP$214"}</definedName>
    <definedName name="________cpr2" localSheetId="18" hidden="1">{"'előző év december'!$A$2:$CP$214"}</definedName>
    <definedName name="________cpr2" localSheetId="19" hidden="1">{"'előző év december'!$A$2:$CP$214"}</definedName>
    <definedName name="________cpr2" localSheetId="20" hidden="1">{"'előző év december'!$A$2:$CP$214"}</definedName>
    <definedName name="________cpr2" localSheetId="21" hidden="1">{"'előző év december'!$A$2:$CP$214"}</definedName>
    <definedName name="________cpr2" localSheetId="22" hidden="1">{"'előző év december'!$A$2:$CP$214"}</definedName>
    <definedName name="________cpr2" localSheetId="23" hidden="1">{"'előző év december'!$A$2:$CP$214"}</definedName>
    <definedName name="________cpr2" localSheetId="24" hidden="1">{"'előző év december'!$A$2:$CP$214"}</definedName>
    <definedName name="________cpr2" localSheetId="25" hidden="1">{"'előző év december'!$A$2:$CP$214"}</definedName>
    <definedName name="________cpr2" localSheetId="26" hidden="1">{"'előző év december'!$A$2:$CP$214"}</definedName>
    <definedName name="________cpr2" localSheetId="27" hidden="1">{"'előző év december'!$A$2:$CP$214"}</definedName>
    <definedName name="________cpr2" localSheetId="3" hidden="1">{"'előző év december'!$A$2:$CP$214"}</definedName>
    <definedName name="________cpr2" localSheetId="30" hidden="1">{"'előző év december'!$A$2:$CP$214"}</definedName>
    <definedName name="________cpr2" localSheetId="31" hidden="1">{"'előző év december'!$A$2:$CP$214"}</definedName>
    <definedName name="________cpr2" localSheetId="32" hidden="1">{"'előző év december'!$A$2:$CP$214"}</definedName>
    <definedName name="________cpr2" localSheetId="33" hidden="1">{"'előző év december'!$A$2:$CP$214"}</definedName>
    <definedName name="________cpr2" localSheetId="36" hidden="1">{"'előző év december'!$A$2:$CP$214"}</definedName>
    <definedName name="________cpr2" localSheetId="4" hidden="1">{"'előző év december'!$A$2:$CP$214"}</definedName>
    <definedName name="________cpr2" localSheetId="5" hidden="1">{"'előző év december'!$A$2:$CP$214"}</definedName>
    <definedName name="________cpr2" localSheetId="6" hidden="1">{"'előző év december'!$A$2:$CP$214"}</definedName>
    <definedName name="________cpr2" localSheetId="7" hidden="1">{"'előző év december'!$A$2:$CP$214"}</definedName>
    <definedName name="________cpr2" localSheetId="8" hidden="1">{"'előző év december'!$A$2:$CP$214"}</definedName>
    <definedName name="________cpr2" localSheetId="9" hidden="1">{"'előző év december'!$A$2:$CP$214"}</definedName>
    <definedName name="________cpr2" localSheetId="0" hidden="1">{"'előző év december'!$A$2:$CP$214"}</definedName>
    <definedName name="________cpr2" hidden="1">{"'előző év december'!$A$2:$CP$214"}</definedName>
    <definedName name="________cpr3" localSheetId="11" hidden="1">{"'előző év december'!$A$2:$CP$214"}</definedName>
    <definedName name="________cpr3" localSheetId="12" hidden="1">{"'előző év december'!$A$2:$CP$214"}</definedName>
    <definedName name="________cpr3" localSheetId="14" hidden="1">{"'előző év december'!$A$2:$CP$214"}</definedName>
    <definedName name="________cpr3" localSheetId="15" hidden="1">{"'előző év december'!$A$2:$CP$214"}</definedName>
    <definedName name="________cpr3" localSheetId="16" hidden="1">{"'előző év december'!$A$2:$CP$214"}</definedName>
    <definedName name="________cpr3" localSheetId="17" hidden="1">{"'előző év december'!$A$2:$CP$214"}</definedName>
    <definedName name="________cpr3" localSheetId="18" hidden="1">{"'előző év december'!$A$2:$CP$214"}</definedName>
    <definedName name="________cpr3" localSheetId="19" hidden="1">{"'előző év december'!$A$2:$CP$214"}</definedName>
    <definedName name="________cpr3" localSheetId="20" hidden="1">{"'előző év december'!$A$2:$CP$214"}</definedName>
    <definedName name="________cpr3" localSheetId="21" hidden="1">{"'előző év december'!$A$2:$CP$214"}</definedName>
    <definedName name="________cpr3" localSheetId="22" hidden="1">{"'előző év december'!$A$2:$CP$214"}</definedName>
    <definedName name="________cpr3" localSheetId="23" hidden="1">{"'előző év december'!$A$2:$CP$214"}</definedName>
    <definedName name="________cpr3" localSheetId="24" hidden="1">{"'előző év december'!$A$2:$CP$214"}</definedName>
    <definedName name="________cpr3" localSheetId="25" hidden="1">{"'előző év december'!$A$2:$CP$214"}</definedName>
    <definedName name="________cpr3" localSheetId="26" hidden="1">{"'előző év december'!$A$2:$CP$214"}</definedName>
    <definedName name="________cpr3" localSheetId="27" hidden="1">{"'előző év december'!$A$2:$CP$214"}</definedName>
    <definedName name="________cpr3" localSheetId="3" hidden="1">{"'előző év december'!$A$2:$CP$214"}</definedName>
    <definedName name="________cpr3" localSheetId="30" hidden="1">{"'előző év december'!$A$2:$CP$214"}</definedName>
    <definedName name="________cpr3" localSheetId="31" hidden="1">{"'előző év december'!$A$2:$CP$214"}</definedName>
    <definedName name="________cpr3" localSheetId="32" hidden="1">{"'előző év december'!$A$2:$CP$214"}</definedName>
    <definedName name="________cpr3" localSheetId="33" hidden="1">{"'előző év december'!$A$2:$CP$214"}</definedName>
    <definedName name="________cpr3" localSheetId="36" hidden="1">{"'előző év december'!$A$2:$CP$214"}</definedName>
    <definedName name="________cpr3" localSheetId="4" hidden="1">{"'előző év december'!$A$2:$CP$214"}</definedName>
    <definedName name="________cpr3" localSheetId="5" hidden="1">{"'előző év december'!$A$2:$CP$214"}</definedName>
    <definedName name="________cpr3" localSheetId="6" hidden="1">{"'előző év december'!$A$2:$CP$214"}</definedName>
    <definedName name="________cpr3" localSheetId="7" hidden="1">{"'előző év december'!$A$2:$CP$214"}</definedName>
    <definedName name="________cpr3" localSheetId="8" hidden="1">{"'előző év december'!$A$2:$CP$214"}</definedName>
    <definedName name="________cpr3" localSheetId="9" hidden="1">{"'előző év december'!$A$2:$CP$214"}</definedName>
    <definedName name="________cpr3" localSheetId="0" hidden="1">{"'előző év december'!$A$2:$CP$214"}</definedName>
    <definedName name="________cpr3" hidden="1">{"'előző év december'!$A$2:$CP$214"}</definedName>
    <definedName name="________cpr4" localSheetId="11" hidden="1">{"'előző év december'!$A$2:$CP$214"}</definedName>
    <definedName name="________cpr4" localSheetId="12" hidden="1">{"'előző év december'!$A$2:$CP$214"}</definedName>
    <definedName name="________cpr4" localSheetId="14" hidden="1">{"'előző év december'!$A$2:$CP$214"}</definedName>
    <definedName name="________cpr4" localSheetId="15" hidden="1">{"'előző év december'!$A$2:$CP$214"}</definedName>
    <definedName name="________cpr4" localSheetId="16" hidden="1">{"'előző év december'!$A$2:$CP$214"}</definedName>
    <definedName name="________cpr4" localSheetId="17" hidden="1">{"'előző év december'!$A$2:$CP$214"}</definedName>
    <definedName name="________cpr4" localSheetId="18" hidden="1">{"'előző év december'!$A$2:$CP$214"}</definedName>
    <definedName name="________cpr4" localSheetId="19" hidden="1">{"'előző év december'!$A$2:$CP$214"}</definedName>
    <definedName name="________cpr4" localSheetId="20" hidden="1">{"'előző év december'!$A$2:$CP$214"}</definedName>
    <definedName name="________cpr4" localSheetId="21" hidden="1">{"'előző év december'!$A$2:$CP$214"}</definedName>
    <definedName name="________cpr4" localSheetId="22" hidden="1">{"'előző év december'!$A$2:$CP$214"}</definedName>
    <definedName name="________cpr4" localSheetId="23" hidden="1">{"'előző év december'!$A$2:$CP$214"}</definedName>
    <definedName name="________cpr4" localSheetId="24" hidden="1">{"'előző év december'!$A$2:$CP$214"}</definedName>
    <definedName name="________cpr4" localSheetId="25" hidden="1">{"'előző év december'!$A$2:$CP$214"}</definedName>
    <definedName name="________cpr4" localSheetId="26" hidden="1">{"'előző év december'!$A$2:$CP$214"}</definedName>
    <definedName name="________cpr4" localSheetId="27" hidden="1">{"'előző év december'!$A$2:$CP$214"}</definedName>
    <definedName name="________cpr4" localSheetId="3" hidden="1">{"'előző év december'!$A$2:$CP$214"}</definedName>
    <definedName name="________cpr4" localSheetId="30" hidden="1">{"'előző év december'!$A$2:$CP$214"}</definedName>
    <definedName name="________cpr4" localSheetId="31" hidden="1">{"'előző év december'!$A$2:$CP$214"}</definedName>
    <definedName name="________cpr4" localSheetId="32" hidden="1">{"'előző év december'!$A$2:$CP$214"}</definedName>
    <definedName name="________cpr4" localSheetId="33" hidden="1">{"'előző év december'!$A$2:$CP$214"}</definedName>
    <definedName name="________cpr4" localSheetId="36" hidden="1">{"'előző év december'!$A$2:$CP$214"}</definedName>
    <definedName name="________cpr4" localSheetId="4" hidden="1">{"'előző év december'!$A$2:$CP$214"}</definedName>
    <definedName name="________cpr4" localSheetId="5" hidden="1">{"'előző év december'!$A$2:$CP$214"}</definedName>
    <definedName name="________cpr4" localSheetId="6" hidden="1">{"'előző év december'!$A$2:$CP$214"}</definedName>
    <definedName name="________cpr4" localSheetId="7" hidden="1">{"'előző év december'!$A$2:$CP$214"}</definedName>
    <definedName name="________cpr4" localSheetId="8" hidden="1">{"'előző év december'!$A$2:$CP$214"}</definedName>
    <definedName name="________cpr4" localSheetId="9" hidden="1">{"'előző év december'!$A$2:$CP$214"}</definedName>
    <definedName name="________cpr4" localSheetId="0" hidden="1">{"'előző év december'!$A$2:$CP$214"}</definedName>
    <definedName name="________cpr4" hidden="1">{"'előző év december'!$A$2:$CP$214"}</definedName>
    <definedName name="_______cp1" localSheetId="11" hidden="1">{"'előző év december'!$A$2:$CP$214"}</definedName>
    <definedName name="_______cp1" localSheetId="12" hidden="1">{"'előző év december'!$A$2:$CP$214"}</definedName>
    <definedName name="_______cp1" localSheetId="14" hidden="1">{"'előző év december'!$A$2:$CP$214"}</definedName>
    <definedName name="_______cp1" localSheetId="15" hidden="1">{"'előző év december'!$A$2:$CP$214"}</definedName>
    <definedName name="_______cp1" localSheetId="16" hidden="1">{"'előző év december'!$A$2:$CP$214"}</definedName>
    <definedName name="_______cp1" localSheetId="17" hidden="1">{"'előző év december'!$A$2:$CP$214"}</definedName>
    <definedName name="_______cp1" localSheetId="18" hidden="1">{"'előző év december'!$A$2:$CP$214"}</definedName>
    <definedName name="_______cp1" localSheetId="19" hidden="1">{"'előző év december'!$A$2:$CP$214"}</definedName>
    <definedName name="_______cp1" localSheetId="20" hidden="1">{"'előző év december'!$A$2:$CP$214"}</definedName>
    <definedName name="_______cp1" localSheetId="21" hidden="1">{"'előző év december'!$A$2:$CP$214"}</definedName>
    <definedName name="_______cp1" localSheetId="22" hidden="1">{"'előző év december'!$A$2:$CP$214"}</definedName>
    <definedName name="_______cp1" localSheetId="23" hidden="1">{"'előző év december'!$A$2:$CP$214"}</definedName>
    <definedName name="_______cp1" localSheetId="24" hidden="1">{"'előző év december'!$A$2:$CP$214"}</definedName>
    <definedName name="_______cp1" localSheetId="25" hidden="1">{"'előző év december'!$A$2:$CP$214"}</definedName>
    <definedName name="_______cp1" localSheetId="26" hidden="1">{"'előző év december'!$A$2:$CP$214"}</definedName>
    <definedName name="_______cp1" localSheetId="27" hidden="1">{"'előző év december'!$A$2:$CP$214"}</definedName>
    <definedName name="_______cp1" localSheetId="3" hidden="1">{"'előző év december'!$A$2:$CP$214"}</definedName>
    <definedName name="_______cp1" localSheetId="30" hidden="1">{"'előző év december'!$A$2:$CP$214"}</definedName>
    <definedName name="_______cp1" localSheetId="31" hidden="1">{"'előző év december'!$A$2:$CP$214"}</definedName>
    <definedName name="_______cp1" localSheetId="32" hidden="1">{"'előző év december'!$A$2:$CP$214"}</definedName>
    <definedName name="_______cp1" localSheetId="33" hidden="1">{"'előző év december'!$A$2:$CP$214"}</definedName>
    <definedName name="_______cp1" localSheetId="36" hidden="1">{"'előző év december'!$A$2:$CP$214"}</definedName>
    <definedName name="_______cp1" localSheetId="4" hidden="1">{"'előző év december'!$A$2:$CP$214"}</definedName>
    <definedName name="_______cp1" localSheetId="5" hidden="1">{"'előző év december'!$A$2:$CP$214"}</definedName>
    <definedName name="_______cp1" localSheetId="6" hidden="1">{"'előző év december'!$A$2:$CP$214"}</definedName>
    <definedName name="_______cp1" localSheetId="7" hidden="1">{"'előző év december'!$A$2:$CP$214"}</definedName>
    <definedName name="_______cp1" localSheetId="8" hidden="1">{"'előző év december'!$A$2:$CP$214"}</definedName>
    <definedName name="_______cp1" localSheetId="9" hidden="1">{"'előző év december'!$A$2:$CP$214"}</definedName>
    <definedName name="_______cp1" localSheetId="0" hidden="1">{"'előző év december'!$A$2:$CP$214"}</definedName>
    <definedName name="_______cp1" hidden="1">{"'előző év december'!$A$2:$CP$214"}</definedName>
    <definedName name="_______cp10" localSheetId="11" hidden="1">{"'előző év december'!$A$2:$CP$214"}</definedName>
    <definedName name="_______cp10" localSheetId="12" hidden="1">{"'előző év december'!$A$2:$CP$214"}</definedName>
    <definedName name="_______cp10" localSheetId="14" hidden="1">{"'előző év december'!$A$2:$CP$214"}</definedName>
    <definedName name="_______cp10" localSheetId="15" hidden="1">{"'előző év december'!$A$2:$CP$214"}</definedName>
    <definedName name="_______cp10" localSheetId="16" hidden="1">{"'előző év december'!$A$2:$CP$214"}</definedName>
    <definedName name="_______cp10" localSheetId="17" hidden="1">{"'előző év december'!$A$2:$CP$214"}</definedName>
    <definedName name="_______cp10" localSheetId="18" hidden="1">{"'előző év december'!$A$2:$CP$214"}</definedName>
    <definedName name="_______cp10" localSheetId="19" hidden="1">{"'előző év december'!$A$2:$CP$214"}</definedName>
    <definedName name="_______cp10" localSheetId="20" hidden="1">{"'előző év december'!$A$2:$CP$214"}</definedName>
    <definedName name="_______cp10" localSheetId="21" hidden="1">{"'előző év december'!$A$2:$CP$214"}</definedName>
    <definedName name="_______cp10" localSheetId="22" hidden="1">{"'előző év december'!$A$2:$CP$214"}</definedName>
    <definedName name="_______cp10" localSheetId="23" hidden="1">{"'előző év december'!$A$2:$CP$214"}</definedName>
    <definedName name="_______cp10" localSheetId="24" hidden="1">{"'előző év december'!$A$2:$CP$214"}</definedName>
    <definedName name="_______cp10" localSheetId="25" hidden="1">{"'előző év december'!$A$2:$CP$214"}</definedName>
    <definedName name="_______cp10" localSheetId="26" hidden="1">{"'előző év december'!$A$2:$CP$214"}</definedName>
    <definedName name="_______cp10" localSheetId="27" hidden="1">{"'előző év december'!$A$2:$CP$214"}</definedName>
    <definedName name="_______cp10" localSheetId="3" hidden="1">{"'előző év december'!$A$2:$CP$214"}</definedName>
    <definedName name="_______cp10" localSheetId="30" hidden="1">{"'előző év december'!$A$2:$CP$214"}</definedName>
    <definedName name="_______cp10" localSheetId="31" hidden="1">{"'előző év december'!$A$2:$CP$214"}</definedName>
    <definedName name="_______cp10" localSheetId="32" hidden="1">{"'előző év december'!$A$2:$CP$214"}</definedName>
    <definedName name="_______cp10" localSheetId="33" hidden="1">{"'előző év december'!$A$2:$CP$214"}</definedName>
    <definedName name="_______cp10" localSheetId="36" hidden="1">{"'előző év december'!$A$2:$CP$214"}</definedName>
    <definedName name="_______cp10" localSheetId="4" hidden="1">{"'előző év december'!$A$2:$CP$214"}</definedName>
    <definedName name="_______cp10" localSheetId="5" hidden="1">{"'előző év december'!$A$2:$CP$214"}</definedName>
    <definedName name="_______cp10" localSheetId="6" hidden="1">{"'előző év december'!$A$2:$CP$214"}</definedName>
    <definedName name="_______cp10" localSheetId="7" hidden="1">{"'előző év december'!$A$2:$CP$214"}</definedName>
    <definedName name="_______cp10" localSheetId="8" hidden="1">{"'előző év december'!$A$2:$CP$214"}</definedName>
    <definedName name="_______cp10" localSheetId="9" hidden="1">{"'előző év december'!$A$2:$CP$214"}</definedName>
    <definedName name="_______cp10" localSheetId="0" hidden="1">{"'előző év december'!$A$2:$CP$214"}</definedName>
    <definedName name="_______cp10" hidden="1">{"'előző év december'!$A$2:$CP$214"}</definedName>
    <definedName name="_______cp11" localSheetId="11" hidden="1">{"'előző év december'!$A$2:$CP$214"}</definedName>
    <definedName name="_______cp11" localSheetId="12" hidden="1">{"'előző év december'!$A$2:$CP$214"}</definedName>
    <definedName name="_______cp11" localSheetId="14" hidden="1">{"'előző év december'!$A$2:$CP$214"}</definedName>
    <definedName name="_______cp11" localSheetId="15" hidden="1">{"'előző év december'!$A$2:$CP$214"}</definedName>
    <definedName name="_______cp11" localSheetId="16" hidden="1">{"'előző év december'!$A$2:$CP$214"}</definedName>
    <definedName name="_______cp11" localSheetId="17" hidden="1">{"'előző év december'!$A$2:$CP$214"}</definedName>
    <definedName name="_______cp11" localSheetId="18" hidden="1">{"'előző év december'!$A$2:$CP$214"}</definedName>
    <definedName name="_______cp11" localSheetId="19" hidden="1">{"'előző év december'!$A$2:$CP$214"}</definedName>
    <definedName name="_______cp11" localSheetId="20" hidden="1">{"'előző év december'!$A$2:$CP$214"}</definedName>
    <definedName name="_______cp11" localSheetId="21" hidden="1">{"'előző év december'!$A$2:$CP$214"}</definedName>
    <definedName name="_______cp11" localSheetId="22" hidden="1">{"'előző év december'!$A$2:$CP$214"}</definedName>
    <definedName name="_______cp11" localSheetId="23" hidden="1">{"'előző év december'!$A$2:$CP$214"}</definedName>
    <definedName name="_______cp11" localSheetId="24" hidden="1">{"'előző év december'!$A$2:$CP$214"}</definedName>
    <definedName name="_______cp11" localSheetId="25" hidden="1">{"'előző év december'!$A$2:$CP$214"}</definedName>
    <definedName name="_______cp11" localSheetId="26" hidden="1">{"'előző év december'!$A$2:$CP$214"}</definedName>
    <definedName name="_______cp11" localSheetId="27" hidden="1">{"'előző év december'!$A$2:$CP$214"}</definedName>
    <definedName name="_______cp11" localSheetId="3" hidden="1">{"'előző év december'!$A$2:$CP$214"}</definedName>
    <definedName name="_______cp11" localSheetId="30" hidden="1">{"'előző év december'!$A$2:$CP$214"}</definedName>
    <definedName name="_______cp11" localSheetId="31" hidden="1">{"'előző év december'!$A$2:$CP$214"}</definedName>
    <definedName name="_______cp11" localSheetId="32" hidden="1">{"'előző év december'!$A$2:$CP$214"}</definedName>
    <definedName name="_______cp11" localSheetId="33" hidden="1">{"'előző év december'!$A$2:$CP$214"}</definedName>
    <definedName name="_______cp11" localSheetId="36" hidden="1">{"'előző év december'!$A$2:$CP$214"}</definedName>
    <definedName name="_______cp11" localSheetId="4" hidden="1">{"'előző év december'!$A$2:$CP$214"}</definedName>
    <definedName name="_______cp11" localSheetId="5" hidden="1">{"'előző év december'!$A$2:$CP$214"}</definedName>
    <definedName name="_______cp11" localSheetId="6" hidden="1">{"'előző év december'!$A$2:$CP$214"}</definedName>
    <definedName name="_______cp11" localSheetId="7" hidden="1">{"'előző év december'!$A$2:$CP$214"}</definedName>
    <definedName name="_______cp11" localSheetId="8" hidden="1">{"'előző év december'!$A$2:$CP$214"}</definedName>
    <definedName name="_______cp11" localSheetId="9" hidden="1">{"'előző év december'!$A$2:$CP$214"}</definedName>
    <definedName name="_______cp11" localSheetId="0" hidden="1">{"'előző év december'!$A$2:$CP$214"}</definedName>
    <definedName name="_______cp11" hidden="1">{"'előző év december'!$A$2:$CP$214"}</definedName>
    <definedName name="_______cp2" localSheetId="11" hidden="1">{"'előző év december'!$A$2:$CP$214"}</definedName>
    <definedName name="_______cp2" localSheetId="12" hidden="1">{"'előző év december'!$A$2:$CP$214"}</definedName>
    <definedName name="_______cp2" localSheetId="14" hidden="1">{"'előző év december'!$A$2:$CP$214"}</definedName>
    <definedName name="_______cp2" localSheetId="15" hidden="1">{"'előző év december'!$A$2:$CP$214"}</definedName>
    <definedName name="_______cp2" localSheetId="16" hidden="1">{"'előző év december'!$A$2:$CP$214"}</definedName>
    <definedName name="_______cp2" localSheetId="17" hidden="1">{"'előző év december'!$A$2:$CP$214"}</definedName>
    <definedName name="_______cp2" localSheetId="18" hidden="1">{"'előző év december'!$A$2:$CP$214"}</definedName>
    <definedName name="_______cp2" localSheetId="19" hidden="1">{"'előző év december'!$A$2:$CP$214"}</definedName>
    <definedName name="_______cp2" localSheetId="20" hidden="1">{"'előző év december'!$A$2:$CP$214"}</definedName>
    <definedName name="_______cp2" localSheetId="21" hidden="1">{"'előző év december'!$A$2:$CP$214"}</definedName>
    <definedName name="_______cp2" localSheetId="22" hidden="1">{"'előző év december'!$A$2:$CP$214"}</definedName>
    <definedName name="_______cp2" localSheetId="23" hidden="1">{"'előző év december'!$A$2:$CP$214"}</definedName>
    <definedName name="_______cp2" localSheetId="24" hidden="1">{"'előző év december'!$A$2:$CP$214"}</definedName>
    <definedName name="_______cp2" localSheetId="25" hidden="1">{"'előző év december'!$A$2:$CP$214"}</definedName>
    <definedName name="_______cp2" localSheetId="26" hidden="1">{"'előző év december'!$A$2:$CP$214"}</definedName>
    <definedName name="_______cp2" localSheetId="27" hidden="1">{"'előző év december'!$A$2:$CP$214"}</definedName>
    <definedName name="_______cp2" localSheetId="3" hidden="1">{"'előző év december'!$A$2:$CP$214"}</definedName>
    <definedName name="_______cp2" localSheetId="30" hidden="1">{"'előző év december'!$A$2:$CP$214"}</definedName>
    <definedName name="_______cp2" localSheetId="31" hidden="1">{"'előző év december'!$A$2:$CP$214"}</definedName>
    <definedName name="_______cp2" localSheetId="32" hidden="1">{"'előző év december'!$A$2:$CP$214"}</definedName>
    <definedName name="_______cp2" localSheetId="33" hidden="1">{"'előző év december'!$A$2:$CP$214"}</definedName>
    <definedName name="_______cp2" localSheetId="36" hidden="1">{"'előző év december'!$A$2:$CP$214"}</definedName>
    <definedName name="_______cp2" localSheetId="4" hidden="1">{"'előző év december'!$A$2:$CP$214"}</definedName>
    <definedName name="_______cp2" localSheetId="5" hidden="1">{"'előző év december'!$A$2:$CP$214"}</definedName>
    <definedName name="_______cp2" localSheetId="6" hidden="1">{"'előző év december'!$A$2:$CP$214"}</definedName>
    <definedName name="_______cp2" localSheetId="7" hidden="1">{"'előző év december'!$A$2:$CP$214"}</definedName>
    <definedName name="_______cp2" localSheetId="8" hidden="1">{"'előző év december'!$A$2:$CP$214"}</definedName>
    <definedName name="_______cp2" localSheetId="9" hidden="1">{"'előző év december'!$A$2:$CP$214"}</definedName>
    <definedName name="_______cp2" localSheetId="0" hidden="1">{"'előző év december'!$A$2:$CP$214"}</definedName>
    <definedName name="_______cp2" hidden="1">{"'előző év december'!$A$2:$CP$214"}</definedName>
    <definedName name="_______cp3" localSheetId="11" hidden="1">{"'előző év december'!$A$2:$CP$214"}</definedName>
    <definedName name="_______cp3" localSheetId="12" hidden="1">{"'előző év december'!$A$2:$CP$214"}</definedName>
    <definedName name="_______cp3" localSheetId="14" hidden="1">{"'előző év december'!$A$2:$CP$214"}</definedName>
    <definedName name="_______cp3" localSheetId="15" hidden="1">{"'előző év december'!$A$2:$CP$214"}</definedName>
    <definedName name="_______cp3" localSheetId="16" hidden="1">{"'előző év december'!$A$2:$CP$214"}</definedName>
    <definedName name="_______cp3" localSheetId="17" hidden="1">{"'előző év december'!$A$2:$CP$214"}</definedName>
    <definedName name="_______cp3" localSheetId="18" hidden="1">{"'előző év december'!$A$2:$CP$214"}</definedName>
    <definedName name="_______cp3" localSheetId="19" hidden="1">{"'előző év december'!$A$2:$CP$214"}</definedName>
    <definedName name="_______cp3" localSheetId="20" hidden="1">{"'előző év december'!$A$2:$CP$214"}</definedName>
    <definedName name="_______cp3" localSheetId="21" hidden="1">{"'előző év december'!$A$2:$CP$214"}</definedName>
    <definedName name="_______cp3" localSheetId="22" hidden="1">{"'előző év december'!$A$2:$CP$214"}</definedName>
    <definedName name="_______cp3" localSheetId="23" hidden="1">{"'előző év december'!$A$2:$CP$214"}</definedName>
    <definedName name="_______cp3" localSheetId="24" hidden="1">{"'előző év december'!$A$2:$CP$214"}</definedName>
    <definedName name="_______cp3" localSheetId="25" hidden="1">{"'előző év december'!$A$2:$CP$214"}</definedName>
    <definedName name="_______cp3" localSheetId="26" hidden="1">{"'előző év december'!$A$2:$CP$214"}</definedName>
    <definedName name="_______cp3" localSheetId="27" hidden="1">{"'előző év december'!$A$2:$CP$214"}</definedName>
    <definedName name="_______cp3" localSheetId="3" hidden="1">{"'előző év december'!$A$2:$CP$214"}</definedName>
    <definedName name="_______cp3" localSheetId="30" hidden="1">{"'előző év december'!$A$2:$CP$214"}</definedName>
    <definedName name="_______cp3" localSheetId="31" hidden="1">{"'előző év december'!$A$2:$CP$214"}</definedName>
    <definedName name="_______cp3" localSheetId="32" hidden="1">{"'előző év december'!$A$2:$CP$214"}</definedName>
    <definedName name="_______cp3" localSheetId="33" hidden="1">{"'előző év december'!$A$2:$CP$214"}</definedName>
    <definedName name="_______cp3" localSheetId="36" hidden="1">{"'előző év december'!$A$2:$CP$214"}</definedName>
    <definedName name="_______cp3" localSheetId="4" hidden="1">{"'előző év december'!$A$2:$CP$214"}</definedName>
    <definedName name="_______cp3" localSheetId="5" hidden="1">{"'előző év december'!$A$2:$CP$214"}</definedName>
    <definedName name="_______cp3" localSheetId="6" hidden="1">{"'előző év december'!$A$2:$CP$214"}</definedName>
    <definedName name="_______cp3" localSheetId="7" hidden="1">{"'előző év december'!$A$2:$CP$214"}</definedName>
    <definedName name="_______cp3" localSheetId="8" hidden="1">{"'előző év december'!$A$2:$CP$214"}</definedName>
    <definedName name="_______cp3" localSheetId="9" hidden="1">{"'előző év december'!$A$2:$CP$214"}</definedName>
    <definedName name="_______cp3" localSheetId="0" hidden="1">{"'előző év december'!$A$2:$CP$214"}</definedName>
    <definedName name="_______cp3" hidden="1">{"'előző év december'!$A$2:$CP$214"}</definedName>
    <definedName name="_______cp4" localSheetId="11" hidden="1">{"'előző év december'!$A$2:$CP$214"}</definedName>
    <definedName name="_______cp4" localSheetId="12" hidden="1">{"'előző év december'!$A$2:$CP$214"}</definedName>
    <definedName name="_______cp4" localSheetId="14" hidden="1">{"'előző év december'!$A$2:$CP$214"}</definedName>
    <definedName name="_______cp4" localSheetId="15" hidden="1">{"'előző év december'!$A$2:$CP$214"}</definedName>
    <definedName name="_______cp4" localSheetId="16" hidden="1">{"'előző év december'!$A$2:$CP$214"}</definedName>
    <definedName name="_______cp4" localSheetId="17" hidden="1">{"'előző év december'!$A$2:$CP$214"}</definedName>
    <definedName name="_______cp4" localSheetId="18" hidden="1">{"'előző év december'!$A$2:$CP$214"}</definedName>
    <definedName name="_______cp4" localSheetId="19" hidden="1">{"'előző év december'!$A$2:$CP$214"}</definedName>
    <definedName name="_______cp4" localSheetId="20" hidden="1">{"'előző év december'!$A$2:$CP$214"}</definedName>
    <definedName name="_______cp4" localSheetId="21" hidden="1">{"'előző év december'!$A$2:$CP$214"}</definedName>
    <definedName name="_______cp4" localSheetId="22" hidden="1">{"'előző év december'!$A$2:$CP$214"}</definedName>
    <definedName name="_______cp4" localSheetId="23" hidden="1">{"'előző év december'!$A$2:$CP$214"}</definedName>
    <definedName name="_______cp4" localSheetId="24" hidden="1">{"'előző év december'!$A$2:$CP$214"}</definedName>
    <definedName name="_______cp4" localSheetId="25" hidden="1">{"'előző év december'!$A$2:$CP$214"}</definedName>
    <definedName name="_______cp4" localSheetId="26" hidden="1">{"'előző év december'!$A$2:$CP$214"}</definedName>
    <definedName name="_______cp4" localSheetId="27" hidden="1">{"'előző év december'!$A$2:$CP$214"}</definedName>
    <definedName name="_______cp4" localSheetId="3" hidden="1">{"'előző év december'!$A$2:$CP$214"}</definedName>
    <definedName name="_______cp4" localSheetId="30" hidden="1">{"'előző év december'!$A$2:$CP$214"}</definedName>
    <definedName name="_______cp4" localSheetId="31" hidden="1">{"'előző év december'!$A$2:$CP$214"}</definedName>
    <definedName name="_______cp4" localSheetId="32" hidden="1">{"'előző év december'!$A$2:$CP$214"}</definedName>
    <definedName name="_______cp4" localSheetId="33" hidden="1">{"'előző év december'!$A$2:$CP$214"}</definedName>
    <definedName name="_______cp4" localSheetId="36" hidden="1">{"'előző év december'!$A$2:$CP$214"}</definedName>
    <definedName name="_______cp4" localSheetId="4" hidden="1">{"'előző év december'!$A$2:$CP$214"}</definedName>
    <definedName name="_______cp4" localSheetId="5" hidden="1">{"'előző év december'!$A$2:$CP$214"}</definedName>
    <definedName name="_______cp4" localSheetId="6" hidden="1">{"'előző év december'!$A$2:$CP$214"}</definedName>
    <definedName name="_______cp4" localSheetId="7" hidden="1">{"'előző év december'!$A$2:$CP$214"}</definedName>
    <definedName name="_______cp4" localSheetId="8" hidden="1">{"'előző év december'!$A$2:$CP$214"}</definedName>
    <definedName name="_______cp4" localSheetId="9" hidden="1">{"'előző év december'!$A$2:$CP$214"}</definedName>
    <definedName name="_______cp4" localSheetId="0" hidden="1">{"'előző év december'!$A$2:$CP$214"}</definedName>
    <definedName name="_______cp4" hidden="1">{"'előző év december'!$A$2:$CP$214"}</definedName>
    <definedName name="_______cp5" localSheetId="11" hidden="1">{"'előző év december'!$A$2:$CP$214"}</definedName>
    <definedName name="_______cp5" localSheetId="12" hidden="1">{"'előző év december'!$A$2:$CP$214"}</definedName>
    <definedName name="_______cp5" localSheetId="14" hidden="1">{"'előző év december'!$A$2:$CP$214"}</definedName>
    <definedName name="_______cp5" localSheetId="15" hidden="1">{"'előző év december'!$A$2:$CP$214"}</definedName>
    <definedName name="_______cp5" localSheetId="16" hidden="1">{"'előző év december'!$A$2:$CP$214"}</definedName>
    <definedName name="_______cp5" localSheetId="17" hidden="1">{"'előző év december'!$A$2:$CP$214"}</definedName>
    <definedName name="_______cp5" localSheetId="18" hidden="1">{"'előző év december'!$A$2:$CP$214"}</definedName>
    <definedName name="_______cp5" localSheetId="19" hidden="1">{"'előző év december'!$A$2:$CP$214"}</definedName>
    <definedName name="_______cp5" localSheetId="20" hidden="1">{"'előző év december'!$A$2:$CP$214"}</definedName>
    <definedName name="_______cp5" localSheetId="21" hidden="1">{"'előző év december'!$A$2:$CP$214"}</definedName>
    <definedName name="_______cp5" localSheetId="22" hidden="1">{"'előző év december'!$A$2:$CP$214"}</definedName>
    <definedName name="_______cp5" localSheetId="23" hidden="1">{"'előző év december'!$A$2:$CP$214"}</definedName>
    <definedName name="_______cp5" localSheetId="24" hidden="1">{"'előző év december'!$A$2:$CP$214"}</definedName>
    <definedName name="_______cp5" localSheetId="25" hidden="1">{"'előző év december'!$A$2:$CP$214"}</definedName>
    <definedName name="_______cp5" localSheetId="26" hidden="1">{"'előző év december'!$A$2:$CP$214"}</definedName>
    <definedName name="_______cp5" localSheetId="27" hidden="1">{"'előző év december'!$A$2:$CP$214"}</definedName>
    <definedName name="_______cp5" localSheetId="3" hidden="1">{"'előző év december'!$A$2:$CP$214"}</definedName>
    <definedName name="_______cp5" localSheetId="30" hidden="1">{"'előző év december'!$A$2:$CP$214"}</definedName>
    <definedName name="_______cp5" localSheetId="31" hidden="1">{"'előző év december'!$A$2:$CP$214"}</definedName>
    <definedName name="_______cp5" localSheetId="32" hidden="1">{"'előző év december'!$A$2:$CP$214"}</definedName>
    <definedName name="_______cp5" localSheetId="33" hidden="1">{"'előző év december'!$A$2:$CP$214"}</definedName>
    <definedName name="_______cp5" localSheetId="36" hidden="1">{"'előző év december'!$A$2:$CP$214"}</definedName>
    <definedName name="_______cp5" localSheetId="4" hidden="1">{"'előző év december'!$A$2:$CP$214"}</definedName>
    <definedName name="_______cp5" localSheetId="5" hidden="1">{"'előző év december'!$A$2:$CP$214"}</definedName>
    <definedName name="_______cp5" localSheetId="6" hidden="1">{"'előző év december'!$A$2:$CP$214"}</definedName>
    <definedName name="_______cp5" localSheetId="7" hidden="1">{"'előző év december'!$A$2:$CP$214"}</definedName>
    <definedName name="_______cp5" localSheetId="8" hidden="1">{"'előző év december'!$A$2:$CP$214"}</definedName>
    <definedName name="_______cp5" localSheetId="9" hidden="1">{"'előző év december'!$A$2:$CP$214"}</definedName>
    <definedName name="_______cp5" localSheetId="0" hidden="1">{"'előző év december'!$A$2:$CP$214"}</definedName>
    <definedName name="_______cp5" hidden="1">{"'előző év december'!$A$2:$CP$214"}</definedName>
    <definedName name="_______cp6" localSheetId="11" hidden="1">{"'előző év december'!$A$2:$CP$214"}</definedName>
    <definedName name="_______cp6" localSheetId="12" hidden="1">{"'előző év december'!$A$2:$CP$214"}</definedName>
    <definedName name="_______cp6" localSheetId="14" hidden="1">{"'előző év december'!$A$2:$CP$214"}</definedName>
    <definedName name="_______cp6" localSheetId="15" hidden="1">{"'előző év december'!$A$2:$CP$214"}</definedName>
    <definedName name="_______cp6" localSheetId="16" hidden="1">{"'előző év december'!$A$2:$CP$214"}</definedName>
    <definedName name="_______cp6" localSheetId="17" hidden="1">{"'előző év december'!$A$2:$CP$214"}</definedName>
    <definedName name="_______cp6" localSheetId="18" hidden="1">{"'előző év december'!$A$2:$CP$214"}</definedName>
    <definedName name="_______cp6" localSheetId="19" hidden="1">{"'előző év december'!$A$2:$CP$214"}</definedName>
    <definedName name="_______cp6" localSheetId="20" hidden="1">{"'előző év december'!$A$2:$CP$214"}</definedName>
    <definedName name="_______cp6" localSheetId="21" hidden="1">{"'előző év december'!$A$2:$CP$214"}</definedName>
    <definedName name="_______cp6" localSheetId="22" hidden="1">{"'előző év december'!$A$2:$CP$214"}</definedName>
    <definedName name="_______cp6" localSheetId="23" hidden="1">{"'előző év december'!$A$2:$CP$214"}</definedName>
    <definedName name="_______cp6" localSheetId="24" hidden="1">{"'előző év december'!$A$2:$CP$214"}</definedName>
    <definedName name="_______cp6" localSheetId="25" hidden="1">{"'előző év december'!$A$2:$CP$214"}</definedName>
    <definedName name="_______cp6" localSheetId="26" hidden="1">{"'előző év december'!$A$2:$CP$214"}</definedName>
    <definedName name="_______cp6" localSheetId="27" hidden="1">{"'előző év december'!$A$2:$CP$214"}</definedName>
    <definedName name="_______cp6" localSheetId="3" hidden="1">{"'előző év december'!$A$2:$CP$214"}</definedName>
    <definedName name="_______cp6" localSheetId="30" hidden="1">{"'előző év december'!$A$2:$CP$214"}</definedName>
    <definedName name="_______cp6" localSheetId="31" hidden="1">{"'előző év december'!$A$2:$CP$214"}</definedName>
    <definedName name="_______cp6" localSheetId="32" hidden="1">{"'előző év december'!$A$2:$CP$214"}</definedName>
    <definedName name="_______cp6" localSheetId="33" hidden="1">{"'előző év december'!$A$2:$CP$214"}</definedName>
    <definedName name="_______cp6" localSheetId="36" hidden="1">{"'előző év december'!$A$2:$CP$214"}</definedName>
    <definedName name="_______cp6" localSheetId="4" hidden="1">{"'előző év december'!$A$2:$CP$214"}</definedName>
    <definedName name="_______cp6" localSheetId="5" hidden="1">{"'előző év december'!$A$2:$CP$214"}</definedName>
    <definedName name="_______cp6" localSheetId="6" hidden="1">{"'előző év december'!$A$2:$CP$214"}</definedName>
    <definedName name="_______cp6" localSheetId="7" hidden="1">{"'előző év december'!$A$2:$CP$214"}</definedName>
    <definedName name="_______cp6" localSheetId="8" hidden="1">{"'előző év december'!$A$2:$CP$214"}</definedName>
    <definedName name="_______cp6" localSheetId="9" hidden="1">{"'előző év december'!$A$2:$CP$214"}</definedName>
    <definedName name="_______cp6" localSheetId="0" hidden="1">{"'előző év december'!$A$2:$CP$214"}</definedName>
    <definedName name="_______cp6" hidden="1">{"'előző év december'!$A$2:$CP$214"}</definedName>
    <definedName name="_______cp7" localSheetId="11" hidden="1">{"'előző év december'!$A$2:$CP$214"}</definedName>
    <definedName name="_______cp7" localSheetId="12" hidden="1">{"'előző év december'!$A$2:$CP$214"}</definedName>
    <definedName name="_______cp7" localSheetId="14" hidden="1">{"'előző év december'!$A$2:$CP$214"}</definedName>
    <definedName name="_______cp7" localSheetId="15" hidden="1">{"'előző év december'!$A$2:$CP$214"}</definedName>
    <definedName name="_______cp7" localSheetId="16" hidden="1">{"'előző év december'!$A$2:$CP$214"}</definedName>
    <definedName name="_______cp7" localSheetId="17" hidden="1">{"'előző év december'!$A$2:$CP$214"}</definedName>
    <definedName name="_______cp7" localSheetId="18" hidden="1">{"'előző év december'!$A$2:$CP$214"}</definedName>
    <definedName name="_______cp7" localSheetId="19" hidden="1">{"'előző év december'!$A$2:$CP$214"}</definedName>
    <definedName name="_______cp7" localSheetId="20" hidden="1">{"'előző év december'!$A$2:$CP$214"}</definedName>
    <definedName name="_______cp7" localSheetId="21" hidden="1">{"'előző év december'!$A$2:$CP$214"}</definedName>
    <definedName name="_______cp7" localSheetId="22" hidden="1">{"'előző év december'!$A$2:$CP$214"}</definedName>
    <definedName name="_______cp7" localSheetId="23" hidden="1">{"'előző év december'!$A$2:$CP$214"}</definedName>
    <definedName name="_______cp7" localSheetId="24" hidden="1">{"'előző év december'!$A$2:$CP$214"}</definedName>
    <definedName name="_______cp7" localSheetId="25" hidden="1">{"'előző év december'!$A$2:$CP$214"}</definedName>
    <definedName name="_______cp7" localSheetId="26" hidden="1">{"'előző év december'!$A$2:$CP$214"}</definedName>
    <definedName name="_______cp7" localSheetId="27" hidden="1">{"'előző év december'!$A$2:$CP$214"}</definedName>
    <definedName name="_______cp7" localSheetId="3" hidden="1">{"'előző év december'!$A$2:$CP$214"}</definedName>
    <definedName name="_______cp7" localSheetId="30" hidden="1">{"'előző év december'!$A$2:$CP$214"}</definedName>
    <definedName name="_______cp7" localSheetId="31" hidden="1">{"'előző év december'!$A$2:$CP$214"}</definedName>
    <definedName name="_______cp7" localSheetId="32" hidden="1">{"'előző év december'!$A$2:$CP$214"}</definedName>
    <definedName name="_______cp7" localSheetId="33" hidden="1">{"'előző év december'!$A$2:$CP$214"}</definedName>
    <definedName name="_______cp7" localSheetId="36" hidden="1">{"'előző év december'!$A$2:$CP$214"}</definedName>
    <definedName name="_______cp7" localSheetId="4" hidden="1">{"'előző év december'!$A$2:$CP$214"}</definedName>
    <definedName name="_______cp7" localSheetId="5" hidden="1">{"'előző év december'!$A$2:$CP$214"}</definedName>
    <definedName name="_______cp7" localSheetId="6" hidden="1">{"'előző év december'!$A$2:$CP$214"}</definedName>
    <definedName name="_______cp7" localSheetId="7" hidden="1">{"'előző év december'!$A$2:$CP$214"}</definedName>
    <definedName name="_______cp7" localSheetId="8" hidden="1">{"'előző év december'!$A$2:$CP$214"}</definedName>
    <definedName name="_______cp7" localSheetId="9" hidden="1">{"'előző év december'!$A$2:$CP$214"}</definedName>
    <definedName name="_______cp7" localSheetId="0" hidden="1">{"'előző év december'!$A$2:$CP$214"}</definedName>
    <definedName name="_______cp7" hidden="1">{"'előző év december'!$A$2:$CP$214"}</definedName>
    <definedName name="_______cp8" localSheetId="11" hidden="1">{"'előző év december'!$A$2:$CP$214"}</definedName>
    <definedName name="_______cp8" localSheetId="12" hidden="1">{"'előző év december'!$A$2:$CP$214"}</definedName>
    <definedName name="_______cp8" localSheetId="14" hidden="1">{"'előző év december'!$A$2:$CP$214"}</definedName>
    <definedName name="_______cp8" localSheetId="15" hidden="1">{"'előző év december'!$A$2:$CP$214"}</definedName>
    <definedName name="_______cp8" localSheetId="16" hidden="1">{"'előző év december'!$A$2:$CP$214"}</definedName>
    <definedName name="_______cp8" localSheetId="17" hidden="1">{"'előző év december'!$A$2:$CP$214"}</definedName>
    <definedName name="_______cp8" localSheetId="18" hidden="1">{"'előző év december'!$A$2:$CP$214"}</definedName>
    <definedName name="_______cp8" localSheetId="19" hidden="1">{"'előző év december'!$A$2:$CP$214"}</definedName>
    <definedName name="_______cp8" localSheetId="20" hidden="1">{"'előző év december'!$A$2:$CP$214"}</definedName>
    <definedName name="_______cp8" localSheetId="21" hidden="1">{"'előző év december'!$A$2:$CP$214"}</definedName>
    <definedName name="_______cp8" localSheetId="22" hidden="1">{"'előző év december'!$A$2:$CP$214"}</definedName>
    <definedName name="_______cp8" localSheetId="23" hidden="1">{"'előző év december'!$A$2:$CP$214"}</definedName>
    <definedName name="_______cp8" localSheetId="24" hidden="1">{"'előző év december'!$A$2:$CP$214"}</definedName>
    <definedName name="_______cp8" localSheetId="25" hidden="1">{"'előző év december'!$A$2:$CP$214"}</definedName>
    <definedName name="_______cp8" localSheetId="26" hidden="1">{"'előző év december'!$A$2:$CP$214"}</definedName>
    <definedName name="_______cp8" localSheetId="27" hidden="1">{"'előző év december'!$A$2:$CP$214"}</definedName>
    <definedName name="_______cp8" localSheetId="3" hidden="1">{"'előző év december'!$A$2:$CP$214"}</definedName>
    <definedName name="_______cp8" localSheetId="30" hidden="1">{"'előző év december'!$A$2:$CP$214"}</definedName>
    <definedName name="_______cp8" localSheetId="31" hidden="1">{"'előző év december'!$A$2:$CP$214"}</definedName>
    <definedName name="_______cp8" localSheetId="32" hidden="1">{"'előző év december'!$A$2:$CP$214"}</definedName>
    <definedName name="_______cp8" localSheetId="33" hidden="1">{"'előző év december'!$A$2:$CP$214"}</definedName>
    <definedName name="_______cp8" localSheetId="36" hidden="1">{"'előző év december'!$A$2:$CP$214"}</definedName>
    <definedName name="_______cp8" localSheetId="4" hidden="1">{"'előző év december'!$A$2:$CP$214"}</definedName>
    <definedName name="_______cp8" localSheetId="5" hidden="1">{"'előző év december'!$A$2:$CP$214"}</definedName>
    <definedName name="_______cp8" localSheetId="6" hidden="1">{"'előző év december'!$A$2:$CP$214"}</definedName>
    <definedName name="_______cp8" localSheetId="7" hidden="1">{"'előző év december'!$A$2:$CP$214"}</definedName>
    <definedName name="_______cp8" localSheetId="8" hidden="1">{"'előző év december'!$A$2:$CP$214"}</definedName>
    <definedName name="_______cp8" localSheetId="9" hidden="1">{"'előző év december'!$A$2:$CP$214"}</definedName>
    <definedName name="_______cp8" localSheetId="0" hidden="1">{"'előző év december'!$A$2:$CP$214"}</definedName>
    <definedName name="_______cp8" hidden="1">{"'előző év december'!$A$2:$CP$214"}</definedName>
    <definedName name="_______cp9" localSheetId="11" hidden="1">{"'előző év december'!$A$2:$CP$214"}</definedName>
    <definedName name="_______cp9" localSheetId="12" hidden="1">{"'előző év december'!$A$2:$CP$214"}</definedName>
    <definedName name="_______cp9" localSheetId="14" hidden="1">{"'előző év december'!$A$2:$CP$214"}</definedName>
    <definedName name="_______cp9" localSheetId="15" hidden="1">{"'előző év december'!$A$2:$CP$214"}</definedName>
    <definedName name="_______cp9" localSheetId="16" hidden="1">{"'előző év december'!$A$2:$CP$214"}</definedName>
    <definedName name="_______cp9" localSheetId="17" hidden="1">{"'előző év december'!$A$2:$CP$214"}</definedName>
    <definedName name="_______cp9" localSheetId="18" hidden="1">{"'előző év december'!$A$2:$CP$214"}</definedName>
    <definedName name="_______cp9" localSheetId="19" hidden="1">{"'előző év december'!$A$2:$CP$214"}</definedName>
    <definedName name="_______cp9" localSheetId="20" hidden="1">{"'előző év december'!$A$2:$CP$214"}</definedName>
    <definedName name="_______cp9" localSheetId="21" hidden="1">{"'előző év december'!$A$2:$CP$214"}</definedName>
    <definedName name="_______cp9" localSheetId="22" hidden="1">{"'előző év december'!$A$2:$CP$214"}</definedName>
    <definedName name="_______cp9" localSheetId="23" hidden="1">{"'előző év december'!$A$2:$CP$214"}</definedName>
    <definedName name="_______cp9" localSheetId="24" hidden="1">{"'előző év december'!$A$2:$CP$214"}</definedName>
    <definedName name="_______cp9" localSheetId="25" hidden="1">{"'előző év december'!$A$2:$CP$214"}</definedName>
    <definedName name="_______cp9" localSheetId="26" hidden="1">{"'előző év december'!$A$2:$CP$214"}</definedName>
    <definedName name="_______cp9" localSheetId="27" hidden="1">{"'előző év december'!$A$2:$CP$214"}</definedName>
    <definedName name="_______cp9" localSheetId="3" hidden="1">{"'előző év december'!$A$2:$CP$214"}</definedName>
    <definedName name="_______cp9" localSheetId="30" hidden="1">{"'előző év december'!$A$2:$CP$214"}</definedName>
    <definedName name="_______cp9" localSheetId="31" hidden="1">{"'előző év december'!$A$2:$CP$214"}</definedName>
    <definedName name="_______cp9" localSheetId="32" hidden="1">{"'előző év december'!$A$2:$CP$214"}</definedName>
    <definedName name="_______cp9" localSheetId="33" hidden="1">{"'előző év december'!$A$2:$CP$214"}</definedName>
    <definedName name="_______cp9" localSheetId="36" hidden="1">{"'előző év december'!$A$2:$CP$214"}</definedName>
    <definedName name="_______cp9" localSheetId="4" hidden="1">{"'előző év december'!$A$2:$CP$214"}</definedName>
    <definedName name="_______cp9" localSheetId="5" hidden="1">{"'előző év december'!$A$2:$CP$214"}</definedName>
    <definedName name="_______cp9" localSheetId="6" hidden="1">{"'előző év december'!$A$2:$CP$214"}</definedName>
    <definedName name="_______cp9" localSheetId="7" hidden="1">{"'előző év december'!$A$2:$CP$214"}</definedName>
    <definedName name="_______cp9" localSheetId="8" hidden="1">{"'előző év december'!$A$2:$CP$214"}</definedName>
    <definedName name="_______cp9" localSheetId="9" hidden="1">{"'előző év december'!$A$2:$CP$214"}</definedName>
    <definedName name="_______cp9" localSheetId="0" hidden="1">{"'előző év december'!$A$2:$CP$214"}</definedName>
    <definedName name="_______cp9" hidden="1">{"'előző év december'!$A$2:$CP$214"}</definedName>
    <definedName name="_______cpr2" localSheetId="11" hidden="1">{"'előző év december'!$A$2:$CP$214"}</definedName>
    <definedName name="_______cpr2" localSheetId="12" hidden="1">{"'előző év december'!$A$2:$CP$214"}</definedName>
    <definedName name="_______cpr2" localSheetId="14" hidden="1">{"'előző év december'!$A$2:$CP$214"}</definedName>
    <definedName name="_______cpr2" localSheetId="15" hidden="1">{"'előző év december'!$A$2:$CP$214"}</definedName>
    <definedName name="_______cpr2" localSheetId="16" hidden="1">{"'előző év december'!$A$2:$CP$214"}</definedName>
    <definedName name="_______cpr2" localSheetId="17" hidden="1">{"'előző év december'!$A$2:$CP$214"}</definedName>
    <definedName name="_______cpr2" localSheetId="18" hidden="1">{"'előző év december'!$A$2:$CP$214"}</definedName>
    <definedName name="_______cpr2" localSheetId="19" hidden="1">{"'előző év december'!$A$2:$CP$214"}</definedName>
    <definedName name="_______cpr2" localSheetId="20" hidden="1">{"'előző év december'!$A$2:$CP$214"}</definedName>
    <definedName name="_______cpr2" localSheetId="21" hidden="1">{"'előző év december'!$A$2:$CP$214"}</definedName>
    <definedName name="_______cpr2" localSheetId="22" hidden="1">{"'előző év december'!$A$2:$CP$214"}</definedName>
    <definedName name="_______cpr2" localSheetId="23" hidden="1">{"'előző év december'!$A$2:$CP$214"}</definedName>
    <definedName name="_______cpr2" localSheetId="24" hidden="1">{"'előző év december'!$A$2:$CP$214"}</definedName>
    <definedName name="_______cpr2" localSheetId="25" hidden="1">{"'előző év december'!$A$2:$CP$214"}</definedName>
    <definedName name="_______cpr2" localSheetId="26" hidden="1">{"'előző év december'!$A$2:$CP$214"}</definedName>
    <definedName name="_______cpr2" localSheetId="27" hidden="1">{"'előző év december'!$A$2:$CP$214"}</definedName>
    <definedName name="_______cpr2" localSheetId="3" hidden="1">{"'előző év december'!$A$2:$CP$214"}</definedName>
    <definedName name="_______cpr2" localSheetId="30" hidden="1">{"'előző év december'!$A$2:$CP$214"}</definedName>
    <definedName name="_______cpr2" localSheetId="31" hidden="1">{"'előző év december'!$A$2:$CP$214"}</definedName>
    <definedName name="_______cpr2" localSheetId="32" hidden="1">{"'előző év december'!$A$2:$CP$214"}</definedName>
    <definedName name="_______cpr2" localSheetId="33" hidden="1">{"'előző év december'!$A$2:$CP$214"}</definedName>
    <definedName name="_______cpr2" localSheetId="36" hidden="1">{"'előző év december'!$A$2:$CP$214"}</definedName>
    <definedName name="_______cpr2" localSheetId="4" hidden="1">{"'előző év december'!$A$2:$CP$214"}</definedName>
    <definedName name="_______cpr2" localSheetId="5" hidden="1">{"'előző év december'!$A$2:$CP$214"}</definedName>
    <definedName name="_______cpr2" localSheetId="6" hidden="1">{"'előző év december'!$A$2:$CP$214"}</definedName>
    <definedName name="_______cpr2" localSheetId="7" hidden="1">{"'előző év december'!$A$2:$CP$214"}</definedName>
    <definedName name="_______cpr2" localSheetId="8" hidden="1">{"'előző év december'!$A$2:$CP$214"}</definedName>
    <definedName name="_______cpr2" localSheetId="9" hidden="1">{"'előző év december'!$A$2:$CP$214"}</definedName>
    <definedName name="_______cpr2" localSheetId="0" hidden="1">{"'előző év december'!$A$2:$CP$214"}</definedName>
    <definedName name="_______cpr2" hidden="1">{"'előző év december'!$A$2:$CP$214"}</definedName>
    <definedName name="_______cpr3" localSheetId="11" hidden="1">{"'előző év december'!$A$2:$CP$214"}</definedName>
    <definedName name="_______cpr3" localSheetId="12" hidden="1">{"'előző év december'!$A$2:$CP$214"}</definedName>
    <definedName name="_______cpr3" localSheetId="14" hidden="1">{"'előző év december'!$A$2:$CP$214"}</definedName>
    <definedName name="_______cpr3" localSheetId="15" hidden="1">{"'előző év december'!$A$2:$CP$214"}</definedName>
    <definedName name="_______cpr3" localSheetId="16" hidden="1">{"'előző év december'!$A$2:$CP$214"}</definedName>
    <definedName name="_______cpr3" localSheetId="17" hidden="1">{"'előző év december'!$A$2:$CP$214"}</definedName>
    <definedName name="_______cpr3" localSheetId="18" hidden="1">{"'előző év december'!$A$2:$CP$214"}</definedName>
    <definedName name="_______cpr3" localSheetId="19" hidden="1">{"'előző év december'!$A$2:$CP$214"}</definedName>
    <definedName name="_______cpr3" localSheetId="20" hidden="1">{"'előző év december'!$A$2:$CP$214"}</definedName>
    <definedName name="_______cpr3" localSheetId="21" hidden="1">{"'előző év december'!$A$2:$CP$214"}</definedName>
    <definedName name="_______cpr3" localSheetId="22" hidden="1">{"'előző év december'!$A$2:$CP$214"}</definedName>
    <definedName name="_______cpr3" localSheetId="23" hidden="1">{"'előző év december'!$A$2:$CP$214"}</definedName>
    <definedName name="_______cpr3" localSheetId="24" hidden="1">{"'előző év december'!$A$2:$CP$214"}</definedName>
    <definedName name="_______cpr3" localSheetId="25" hidden="1">{"'előző év december'!$A$2:$CP$214"}</definedName>
    <definedName name="_______cpr3" localSheetId="26" hidden="1">{"'előző év december'!$A$2:$CP$214"}</definedName>
    <definedName name="_______cpr3" localSheetId="27" hidden="1">{"'előző év december'!$A$2:$CP$214"}</definedName>
    <definedName name="_______cpr3" localSheetId="3" hidden="1">{"'előző év december'!$A$2:$CP$214"}</definedName>
    <definedName name="_______cpr3" localSheetId="30" hidden="1">{"'előző év december'!$A$2:$CP$214"}</definedName>
    <definedName name="_______cpr3" localSheetId="31" hidden="1">{"'előző év december'!$A$2:$CP$214"}</definedName>
    <definedName name="_______cpr3" localSheetId="32" hidden="1">{"'előző év december'!$A$2:$CP$214"}</definedName>
    <definedName name="_______cpr3" localSheetId="33" hidden="1">{"'előző év december'!$A$2:$CP$214"}</definedName>
    <definedName name="_______cpr3" localSheetId="36" hidden="1">{"'előző év december'!$A$2:$CP$214"}</definedName>
    <definedName name="_______cpr3" localSheetId="4" hidden="1">{"'előző év december'!$A$2:$CP$214"}</definedName>
    <definedName name="_______cpr3" localSheetId="5" hidden="1">{"'előző év december'!$A$2:$CP$214"}</definedName>
    <definedName name="_______cpr3" localSheetId="6" hidden="1">{"'előző év december'!$A$2:$CP$214"}</definedName>
    <definedName name="_______cpr3" localSheetId="7" hidden="1">{"'előző év december'!$A$2:$CP$214"}</definedName>
    <definedName name="_______cpr3" localSheetId="8" hidden="1">{"'előző év december'!$A$2:$CP$214"}</definedName>
    <definedName name="_______cpr3" localSheetId="9" hidden="1">{"'előző év december'!$A$2:$CP$214"}</definedName>
    <definedName name="_______cpr3" localSheetId="0" hidden="1">{"'előző év december'!$A$2:$CP$214"}</definedName>
    <definedName name="_______cpr3" hidden="1">{"'előző év december'!$A$2:$CP$214"}</definedName>
    <definedName name="_______cpr4" localSheetId="11" hidden="1">{"'előző év december'!$A$2:$CP$214"}</definedName>
    <definedName name="_______cpr4" localSheetId="12" hidden="1">{"'előző év december'!$A$2:$CP$214"}</definedName>
    <definedName name="_______cpr4" localSheetId="14" hidden="1">{"'előző év december'!$A$2:$CP$214"}</definedName>
    <definedName name="_______cpr4" localSheetId="15" hidden="1">{"'előző év december'!$A$2:$CP$214"}</definedName>
    <definedName name="_______cpr4" localSheetId="16" hidden="1">{"'előző év december'!$A$2:$CP$214"}</definedName>
    <definedName name="_______cpr4" localSheetId="17" hidden="1">{"'előző év december'!$A$2:$CP$214"}</definedName>
    <definedName name="_______cpr4" localSheetId="18" hidden="1">{"'előző év december'!$A$2:$CP$214"}</definedName>
    <definedName name="_______cpr4" localSheetId="19" hidden="1">{"'előző év december'!$A$2:$CP$214"}</definedName>
    <definedName name="_______cpr4" localSheetId="20" hidden="1">{"'előző év december'!$A$2:$CP$214"}</definedName>
    <definedName name="_______cpr4" localSheetId="21" hidden="1">{"'előző év december'!$A$2:$CP$214"}</definedName>
    <definedName name="_______cpr4" localSheetId="22" hidden="1">{"'előző év december'!$A$2:$CP$214"}</definedName>
    <definedName name="_______cpr4" localSheetId="23" hidden="1">{"'előző év december'!$A$2:$CP$214"}</definedName>
    <definedName name="_______cpr4" localSheetId="24" hidden="1">{"'előző év december'!$A$2:$CP$214"}</definedName>
    <definedName name="_______cpr4" localSheetId="25" hidden="1">{"'előző év december'!$A$2:$CP$214"}</definedName>
    <definedName name="_______cpr4" localSheetId="26" hidden="1">{"'előző év december'!$A$2:$CP$214"}</definedName>
    <definedName name="_______cpr4" localSheetId="27" hidden="1">{"'előző év december'!$A$2:$CP$214"}</definedName>
    <definedName name="_______cpr4" localSheetId="3" hidden="1">{"'előző év december'!$A$2:$CP$214"}</definedName>
    <definedName name="_______cpr4" localSheetId="30" hidden="1">{"'előző év december'!$A$2:$CP$214"}</definedName>
    <definedName name="_______cpr4" localSheetId="31" hidden="1">{"'előző év december'!$A$2:$CP$214"}</definedName>
    <definedName name="_______cpr4" localSheetId="32" hidden="1">{"'előző év december'!$A$2:$CP$214"}</definedName>
    <definedName name="_______cpr4" localSheetId="33" hidden="1">{"'előző év december'!$A$2:$CP$214"}</definedName>
    <definedName name="_______cpr4" localSheetId="36" hidden="1">{"'előző év december'!$A$2:$CP$214"}</definedName>
    <definedName name="_______cpr4" localSheetId="4" hidden="1">{"'előző év december'!$A$2:$CP$214"}</definedName>
    <definedName name="_______cpr4" localSheetId="5" hidden="1">{"'előző év december'!$A$2:$CP$214"}</definedName>
    <definedName name="_______cpr4" localSheetId="6" hidden="1">{"'előző év december'!$A$2:$CP$214"}</definedName>
    <definedName name="_______cpr4" localSheetId="7" hidden="1">{"'előző év december'!$A$2:$CP$214"}</definedName>
    <definedName name="_______cpr4" localSheetId="8" hidden="1">{"'előző év december'!$A$2:$CP$214"}</definedName>
    <definedName name="_______cpr4" localSheetId="9" hidden="1">{"'előző év december'!$A$2:$CP$214"}</definedName>
    <definedName name="_______cpr4" localSheetId="0" hidden="1">{"'előző év december'!$A$2:$CP$214"}</definedName>
    <definedName name="_______cpr4" hidden="1">{"'előző év december'!$A$2:$CP$214"}</definedName>
    <definedName name="______cp1" localSheetId="11" hidden="1">{"'előző év december'!$A$2:$CP$214"}</definedName>
    <definedName name="______cp1" localSheetId="12" hidden="1">{"'előző év december'!$A$2:$CP$214"}</definedName>
    <definedName name="______cp1" localSheetId="14" hidden="1">{"'előző év december'!$A$2:$CP$214"}</definedName>
    <definedName name="______cp1" localSheetId="15" hidden="1">{"'előző év december'!$A$2:$CP$214"}</definedName>
    <definedName name="______cp1" localSheetId="16" hidden="1">{"'előző év december'!$A$2:$CP$214"}</definedName>
    <definedName name="______cp1" localSheetId="17" hidden="1">{"'előző év december'!$A$2:$CP$214"}</definedName>
    <definedName name="______cp1" localSheetId="18" hidden="1">{"'előző év december'!$A$2:$CP$214"}</definedName>
    <definedName name="______cp1" localSheetId="19" hidden="1">{"'előző év december'!$A$2:$CP$214"}</definedName>
    <definedName name="______cp1" localSheetId="20" hidden="1">{"'előző év december'!$A$2:$CP$214"}</definedName>
    <definedName name="______cp1" localSheetId="21" hidden="1">{"'előző év december'!$A$2:$CP$214"}</definedName>
    <definedName name="______cp1" localSheetId="22" hidden="1">{"'előző év december'!$A$2:$CP$214"}</definedName>
    <definedName name="______cp1" localSheetId="23" hidden="1">{"'előző év december'!$A$2:$CP$214"}</definedName>
    <definedName name="______cp1" localSheetId="24" hidden="1">{"'előző év december'!$A$2:$CP$214"}</definedName>
    <definedName name="______cp1" localSheetId="25" hidden="1">{"'előző év december'!$A$2:$CP$214"}</definedName>
    <definedName name="______cp1" localSheetId="26" hidden="1">{"'előző év december'!$A$2:$CP$214"}</definedName>
    <definedName name="______cp1" localSheetId="27" hidden="1">{"'előző év december'!$A$2:$CP$214"}</definedName>
    <definedName name="______cp1" localSheetId="3" hidden="1">{"'előző év december'!$A$2:$CP$214"}</definedName>
    <definedName name="______cp1" localSheetId="30" hidden="1">{"'előző év december'!$A$2:$CP$214"}</definedName>
    <definedName name="______cp1" localSheetId="31" hidden="1">{"'előző év december'!$A$2:$CP$214"}</definedName>
    <definedName name="______cp1" localSheetId="32" hidden="1">{"'előző év december'!$A$2:$CP$214"}</definedName>
    <definedName name="______cp1" localSheetId="33" hidden="1">{"'előző év december'!$A$2:$CP$214"}</definedName>
    <definedName name="______cp1" localSheetId="36" hidden="1">{"'előző év december'!$A$2:$CP$214"}</definedName>
    <definedName name="______cp1" localSheetId="4" hidden="1">{"'előző év december'!$A$2:$CP$214"}</definedName>
    <definedName name="______cp1" localSheetId="5" hidden="1">{"'előző év december'!$A$2:$CP$214"}</definedName>
    <definedName name="______cp1" localSheetId="6" hidden="1">{"'előző év december'!$A$2:$CP$214"}</definedName>
    <definedName name="______cp1" localSheetId="7" hidden="1">{"'előző év december'!$A$2:$CP$214"}</definedName>
    <definedName name="______cp1" localSheetId="8" hidden="1">{"'előző év december'!$A$2:$CP$214"}</definedName>
    <definedName name="______cp1" localSheetId="9" hidden="1">{"'előző év december'!$A$2:$CP$214"}</definedName>
    <definedName name="______cp1" localSheetId="0" hidden="1">{"'előző év december'!$A$2:$CP$214"}</definedName>
    <definedName name="______cp1" hidden="1">{"'előző év december'!$A$2:$CP$214"}</definedName>
    <definedName name="______cp10" localSheetId="11" hidden="1">{"'előző év december'!$A$2:$CP$214"}</definedName>
    <definedName name="______cp10" localSheetId="12" hidden="1">{"'előző év december'!$A$2:$CP$214"}</definedName>
    <definedName name="______cp10" localSheetId="14" hidden="1">{"'előző év december'!$A$2:$CP$214"}</definedName>
    <definedName name="______cp10" localSheetId="15" hidden="1">{"'előző év december'!$A$2:$CP$214"}</definedName>
    <definedName name="______cp10" localSheetId="16" hidden="1">{"'előző év december'!$A$2:$CP$214"}</definedName>
    <definedName name="______cp10" localSheetId="17" hidden="1">{"'előző év december'!$A$2:$CP$214"}</definedName>
    <definedName name="______cp10" localSheetId="18" hidden="1">{"'előző év december'!$A$2:$CP$214"}</definedName>
    <definedName name="______cp10" localSheetId="19" hidden="1">{"'előző év december'!$A$2:$CP$214"}</definedName>
    <definedName name="______cp10" localSheetId="20" hidden="1">{"'előző év december'!$A$2:$CP$214"}</definedName>
    <definedName name="______cp10" localSheetId="21" hidden="1">{"'előző év december'!$A$2:$CP$214"}</definedName>
    <definedName name="______cp10" localSheetId="22" hidden="1">{"'előző év december'!$A$2:$CP$214"}</definedName>
    <definedName name="______cp10" localSheetId="23" hidden="1">{"'előző év december'!$A$2:$CP$214"}</definedName>
    <definedName name="______cp10" localSheetId="24" hidden="1">{"'előző év december'!$A$2:$CP$214"}</definedName>
    <definedName name="______cp10" localSheetId="25" hidden="1">{"'előző év december'!$A$2:$CP$214"}</definedName>
    <definedName name="______cp10" localSheetId="26" hidden="1">{"'előző év december'!$A$2:$CP$214"}</definedName>
    <definedName name="______cp10" localSheetId="27" hidden="1">{"'előző év december'!$A$2:$CP$214"}</definedName>
    <definedName name="______cp10" localSheetId="3" hidden="1">{"'előző év december'!$A$2:$CP$214"}</definedName>
    <definedName name="______cp10" localSheetId="30" hidden="1">{"'előző év december'!$A$2:$CP$214"}</definedName>
    <definedName name="______cp10" localSheetId="31" hidden="1">{"'előző év december'!$A$2:$CP$214"}</definedName>
    <definedName name="______cp10" localSheetId="32" hidden="1">{"'előző év december'!$A$2:$CP$214"}</definedName>
    <definedName name="______cp10" localSheetId="33" hidden="1">{"'előző év december'!$A$2:$CP$214"}</definedName>
    <definedName name="______cp10" localSheetId="36" hidden="1">{"'előző év december'!$A$2:$CP$214"}</definedName>
    <definedName name="______cp10" localSheetId="4" hidden="1">{"'előző év december'!$A$2:$CP$214"}</definedName>
    <definedName name="______cp10" localSheetId="5" hidden="1">{"'előző év december'!$A$2:$CP$214"}</definedName>
    <definedName name="______cp10" localSheetId="6" hidden="1">{"'előző év december'!$A$2:$CP$214"}</definedName>
    <definedName name="______cp10" localSheetId="7" hidden="1">{"'előző év december'!$A$2:$CP$214"}</definedName>
    <definedName name="______cp10" localSheetId="8" hidden="1">{"'előző év december'!$A$2:$CP$214"}</definedName>
    <definedName name="______cp10" localSheetId="9" hidden="1">{"'előző év december'!$A$2:$CP$214"}</definedName>
    <definedName name="______cp10" localSheetId="0" hidden="1">{"'előző év december'!$A$2:$CP$214"}</definedName>
    <definedName name="______cp10" hidden="1">{"'előző év december'!$A$2:$CP$214"}</definedName>
    <definedName name="______cp11" localSheetId="11" hidden="1">{"'előző év december'!$A$2:$CP$214"}</definedName>
    <definedName name="______cp11" localSheetId="12" hidden="1">{"'előző év december'!$A$2:$CP$214"}</definedName>
    <definedName name="______cp11" localSheetId="14" hidden="1">{"'előző év december'!$A$2:$CP$214"}</definedName>
    <definedName name="______cp11" localSheetId="15" hidden="1">{"'előző év december'!$A$2:$CP$214"}</definedName>
    <definedName name="______cp11" localSheetId="16" hidden="1">{"'előző év december'!$A$2:$CP$214"}</definedName>
    <definedName name="______cp11" localSheetId="17" hidden="1">{"'előző év december'!$A$2:$CP$214"}</definedName>
    <definedName name="______cp11" localSheetId="18" hidden="1">{"'előző év december'!$A$2:$CP$214"}</definedName>
    <definedName name="______cp11" localSheetId="19" hidden="1">{"'előző év december'!$A$2:$CP$214"}</definedName>
    <definedName name="______cp11" localSheetId="20" hidden="1">{"'előző év december'!$A$2:$CP$214"}</definedName>
    <definedName name="______cp11" localSheetId="21" hidden="1">{"'előző év december'!$A$2:$CP$214"}</definedName>
    <definedName name="______cp11" localSheetId="22" hidden="1">{"'előző év december'!$A$2:$CP$214"}</definedName>
    <definedName name="______cp11" localSheetId="23" hidden="1">{"'előző év december'!$A$2:$CP$214"}</definedName>
    <definedName name="______cp11" localSheetId="24" hidden="1">{"'előző év december'!$A$2:$CP$214"}</definedName>
    <definedName name="______cp11" localSheetId="25" hidden="1">{"'előző év december'!$A$2:$CP$214"}</definedName>
    <definedName name="______cp11" localSheetId="26" hidden="1">{"'előző év december'!$A$2:$CP$214"}</definedName>
    <definedName name="______cp11" localSheetId="27" hidden="1">{"'előző év december'!$A$2:$CP$214"}</definedName>
    <definedName name="______cp11" localSheetId="3" hidden="1">{"'előző év december'!$A$2:$CP$214"}</definedName>
    <definedName name="______cp11" localSheetId="30" hidden="1">{"'előző év december'!$A$2:$CP$214"}</definedName>
    <definedName name="______cp11" localSheetId="31" hidden="1">{"'előző év december'!$A$2:$CP$214"}</definedName>
    <definedName name="______cp11" localSheetId="32" hidden="1">{"'előző év december'!$A$2:$CP$214"}</definedName>
    <definedName name="______cp11" localSheetId="33" hidden="1">{"'előző év december'!$A$2:$CP$214"}</definedName>
    <definedName name="______cp11" localSheetId="36" hidden="1">{"'előző év december'!$A$2:$CP$214"}</definedName>
    <definedName name="______cp11" localSheetId="4" hidden="1">{"'előző év december'!$A$2:$CP$214"}</definedName>
    <definedName name="______cp11" localSheetId="5" hidden="1">{"'előző év december'!$A$2:$CP$214"}</definedName>
    <definedName name="______cp11" localSheetId="6" hidden="1">{"'előző év december'!$A$2:$CP$214"}</definedName>
    <definedName name="______cp11" localSheetId="7" hidden="1">{"'előző év december'!$A$2:$CP$214"}</definedName>
    <definedName name="______cp11" localSheetId="8" hidden="1">{"'előző év december'!$A$2:$CP$214"}</definedName>
    <definedName name="______cp11" localSheetId="9" hidden="1">{"'előző év december'!$A$2:$CP$214"}</definedName>
    <definedName name="______cp11" localSheetId="0" hidden="1">{"'előző év december'!$A$2:$CP$214"}</definedName>
    <definedName name="______cp11" hidden="1">{"'előző év december'!$A$2:$CP$214"}</definedName>
    <definedName name="______cp2" localSheetId="11" hidden="1">{"'előző év december'!$A$2:$CP$214"}</definedName>
    <definedName name="______cp2" localSheetId="12" hidden="1">{"'előző év december'!$A$2:$CP$214"}</definedName>
    <definedName name="______cp2" localSheetId="14" hidden="1">{"'előző év december'!$A$2:$CP$214"}</definedName>
    <definedName name="______cp2" localSheetId="15" hidden="1">{"'előző év december'!$A$2:$CP$214"}</definedName>
    <definedName name="______cp2" localSheetId="16" hidden="1">{"'előző év december'!$A$2:$CP$214"}</definedName>
    <definedName name="______cp2" localSheetId="17" hidden="1">{"'előző év december'!$A$2:$CP$214"}</definedName>
    <definedName name="______cp2" localSheetId="18" hidden="1">{"'előző év december'!$A$2:$CP$214"}</definedName>
    <definedName name="______cp2" localSheetId="19" hidden="1">{"'előző év december'!$A$2:$CP$214"}</definedName>
    <definedName name="______cp2" localSheetId="20" hidden="1">{"'előző év december'!$A$2:$CP$214"}</definedName>
    <definedName name="______cp2" localSheetId="21" hidden="1">{"'előző év december'!$A$2:$CP$214"}</definedName>
    <definedName name="______cp2" localSheetId="22" hidden="1">{"'előző év december'!$A$2:$CP$214"}</definedName>
    <definedName name="______cp2" localSheetId="23" hidden="1">{"'előző év december'!$A$2:$CP$214"}</definedName>
    <definedName name="______cp2" localSheetId="24" hidden="1">{"'előző év december'!$A$2:$CP$214"}</definedName>
    <definedName name="______cp2" localSheetId="25" hidden="1">{"'előző év december'!$A$2:$CP$214"}</definedName>
    <definedName name="______cp2" localSheetId="26" hidden="1">{"'előző év december'!$A$2:$CP$214"}</definedName>
    <definedName name="______cp2" localSheetId="27" hidden="1">{"'előző év december'!$A$2:$CP$214"}</definedName>
    <definedName name="______cp2" localSheetId="3" hidden="1">{"'előző év december'!$A$2:$CP$214"}</definedName>
    <definedName name="______cp2" localSheetId="30" hidden="1">{"'előző év december'!$A$2:$CP$214"}</definedName>
    <definedName name="______cp2" localSheetId="31" hidden="1">{"'előző év december'!$A$2:$CP$214"}</definedName>
    <definedName name="______cp2" localSheetId="32" hidden="1">{"'előző év december'!$A$2:$CP$214"}</definedName>
    <definedName name="______cp2" localSheetId="33" hidden="1">{"'előző év december'!$A$2:$CP$214"}</definedName>
    <definedName name="______cp2" localSheetId="36" hidden="1">{"'előző év december'!$A$2:$CP$214"}</definedName>
    <definedName name="______cp2" localSheetId="4" hidden="1">{"'előző év december'!$A$2:$CP$214"}</definedName>
    <definedName name="______cp2" localSheetId="5" hidden="1">{"'előző év december'!$A$2:$CP$214"}</definedName>
    <definedName name="______cp2" localSheetId="6" hidden="1">{"'előző év december'!$A$2:$CP$214"}</definedName>
    <definedName name="______cp2" localSheetId="7" hidden="1">{"'előző év december'!$A$2:$CP$214"}</definedName>
    <definedName name="______cp2" localSheetId="8" hidden="1">{"'előző év december'!$A$2:$CP$214"}</definedName>
    <definedName name="______cp2" localSheetId="9" hidden="1">{"'előző év december'!$A$2:$CP$214"}</definedName>
    <definedName name="______cp2" localSheetId="0" hidden="1">{"'előző év december'!$A$2:$CP$214"}</definedName>
    <definedName name="______cp2" hidden="1">{"'előző év december'!$A$2:$CP$214"}</definedName>
    <definedName name="______cp3" localSheetId="11" hidden="1">{"'előző év december'!$A$2:$CP$214"}</definedName>
    <definedName name="______cp3" localSheetId="12" hidden="1">{"'előző év december'!$A$2:$CP$214"}</definedName>
    <definedName name="______cp3" localSheetId="14" hidden="1">{"'előző év december'!$A$2:$CP$214"}</definedName>
    <definedName name="______cp3" localSheetId="15" hidden="1">{"'előző év december'!$A$2:$CP$214"}</definedName>
    <definedName name="______cp3" localSheetId="16" hidden="1">{"'előző év december'!$A$2:$CP$214"}</definedName>
    <definedName name="______cp3" localSheetId="17" hidden="1">{"'előző év december'!$A$2:$CP$214"}</definedName>
    <definedName name="______cp3" localSheetId="18" hidden="1">{"'előző év december'!$A$2:$CP$214"}</definedName>
    <definedName name="______cp3" localSheetId="19" hidden="1">{"'előző év december'!$A$2:$CP$214"}</definedName>
    <definedName name="______cp3" localSheetId="20" hidden="1">{"'előző év december'!$A$2:$CP$214"}</definedName>
    <definedName name="______cp3" localSheetId="21" hidden="1">{"'előző év december'!$A$2:$CP$214"}</definedName>
    <definedName name="______cp3" localSheetId="22" hidden="1">{"'előző év december'!$A$2:$CP$214"}</definedName>
    <definedName name="______cp3" localSheetId="23" hidden="1">{"'előző év december'!$A$2:$CP$214"}</definedName>
    <definedName name="______cp3" localSheetId="24" hidden="1">{"'előző év december'!$A$2:$CP$214"}</definedName>
    <definedName name="______cp3" localSheetId="25" hidden="1">{"'előző év december'!$A$2:$CP$214"}</definedName>
    <definedName name="______cp3" localSheetId="26" hidden="1">{"'előző év december'!$A$2:$CP$214"}</definedName>
    <definedName name="______cp3" localSheetId="27" hidden="1">{"'előző év december'!$A$2:$CP$214"}</definedName>
    <definedName name="______cp3" localSheetId="3" hidden="1">{"'előző év december'!$A$2:$CP$214"}</definedName>
    <definedName name="______cp3" localSheetId="30" hidden="1">{"'előző év december'!$A$2:$CP$214"}</definedName>
    <definedName name="______cp3" localSheetId="31" hidden="1">{"'előző év december'!$A$2:$CP$214"}</definedName>
    <definedName name="______cp3" localSheetId="32" hidden="1">{"'előző év december'!$A$2:$CP$214"}</definedName>
    <definedName name="______cp3" localSheetId="33" hidden="1">{"'előző év december'!$A$2:$CP$214"}</definedName>
    <definedName name="______cp3" localSheetId="36" hidden="1">{"'előző év december'!$A$2:$CP$214"}</definedName>
    <definedName name="______cp3" localSheetId="4" hidden="1">{"'előző év december'!$A$2:$CP$214"}</definedName>
    <definedName name="______cp3" localSheetId="5" hidden="1">{"'előző év december'!$A$2:$CP$214"}</definedName>
    <definedName name="______cp3" localSheetId="6" hidden="1">{"'előző év december'!$A$2:$CP$214"}</definedName>
    <definedName name="______cp3" localSheetId="7" hidden="1">{"'előző év december'!$A$2:$CP$214"}</definedName>
    <definedName name="______cp3" localSheetId="8" hidden="1">{"'előző év december'!$A$2:$CP$214"}</definedName>
    <definedName name="______cp3" localSheetId="9" hidden="1">{"'előző év december'!$A$2:$CP$214"}</definedName>
    <definedName name="______cp3" localSheetId="0" hidden="1">{"'előző év december'!$A$2:$CP$214"}</definedName>
    <definedName name="______cp3" hidden="1">{"'előző év december'!$A$2:$CP$214"}</definedName>
    <definedName name="______cp4" localSheetId="11" hidden="1">{"'előző év december'!$A$2:$CP$214"}</definedName>
    <definedName name="______cp4" localSheetId="12" hidden="1">{"'előző év december'!$A$2:$CP$214"}</definedName>
    <definedName name="______cp4" localSheetId="14" hidden="1">{"'előző év december'!$A$2:$CP$214"}</definedName>
    <definedName name="______cp4" localSheetId="15" hidden="1">{"'előző év december'!$A$2:$CP$214"}</definedName>
    <definedName name="______cp4" localSheetId="16" hidden="1">{"'előző év december'!$A$2:$CP$214"}</definedName>
    <definedName name="______cp4" localSheetId="17" hidden="1">{"'előző év december'!$A$2:$CP$214"}</definedName>
    <definedName name="______cp4" localSheetId="18" hidden="1">{"'előző év december'!$A$2:$CP$214"}</definedName>
    <definedName name="______cp4" localSheetId="19" hidden="1">{"'előző év december'!$A$2:$CP$214"}</definedName>
    <definedName name="______cp4" localSheetId="20" hidden="1">{"'előző év december'!$A$2:$CP$214"}</definedName>
    <definedName name="______cp4" localSheetId="21" hidden="1">{"'előző év december'!$A$2:$CP$214"}</definedName>
    <definedName name="______cp4" localSheetId="22" hidden="1">{"'előző év december'!$A$2:$CP$214"}</definedName>
    <definedName name="______cp4" localSheetId="23" hidden="1">{"'előző év december'!$A$2:$CP$214"}</definedName>
    <definedName name="______cp4" localSheetId="24" hidden="1">{"'előző év december'!$A$2:$CP$214"}</definedName>
    <definedName name="______cp4" localSheetId="25" hidden="1">{"'előző év december'!$A$2:$CP$214"}</definedName>
    <definedName name="______cp4" localSheetId="26" hidden="1">{"'előző év december'!$A$2:$CP$214"}</definedName>
    <definedName name="______cp4" localSheetId="27" hidden="1">{"'előző év december'!$A$2:$CP$214"}</definedName>
    <definedName name="______cp4" localSheetId="3" hidden="1">{"'előző év december'!$A$2:$CP$214"}</definedName>
    <definedName name="______cp4" localSheetId="30" hidden="1">{"'előző év december'!$A$2:$CP$214"}</definedName>
    <definedName name="______cp4" localSheetId="31" hidden="1">{"'előző év december'!$A$2:$CP$214"}</definedName>
    <definedName name="______cp4" localSheetId="32" hidden="1">{"'előző év december'!$A$2:$CP$214"}</definedName>
    <definedName name="______cp4" localSheetId="33" hidden="1">{"'előző év december'!$A$2:$CP$214"}</definedName>
    <definedName name="______cp4" localSheetId="36" hidden="1">{"'előző év december'!$A$2:$CP$214"}</definedName>
    <definedName name="______cp4" localSheetId="4" hidden="1">{"'előző év december'!$A$2:$CP$214"}</definedName>
    <definedName name="______cp4" localSheetId="5" hidden="1">{"'előző év december'!$A$2:$CP$214"}</definedName>
    <definedName name="______cp4" localSheetId="6" hidden="1">{"'előző év december'!$A$2:$CP$214"}</definedName>
    <definedName name="______cp4" localSheetId="7" hidden="1">{"'előző év december'!$A$2:$CP$214"}</definedName>
    <definedName name="______cp4" localSheetId="8" hidden="1">{"'előző év december'!$A$2:$CP$214"}</definedName>
    <definedName name="______cp4" localSheetId="9" hidden="1">{"'előző év december'!$A$2:$CP$214"}</definedName>
    <definedName name="______cp4" localSheetId="0" hidden="1">{"'előző év december'!$A$2:$CP$214"}</definedName>
    <definedName name="______cp4" hidden="1">{"'előző év december'!$A$2:$CP$214"}</definedName>
    <definedName name="______cp5" localSheetId="11" hidden="1">{"'előző év december'!$A$2:$CP$214"}</definedName>
    <definedName name="______cp5" localSheetId="12" hidden="1">{"'előző év december'!$A$2:$CP$214"}</definedName>
    <definedName name="______cp5" localSheetId="14" hidden="1">{"'előző év december'!$A$2:$CP$214"}</definedName>
    <definedName name="______cp5" localSheetId="15" hidden="1">{"'előző év december'!$A$2:$CP$214"}</definedName>
    <definedName name="______cp5" localSheetId="16" hidden="1">{"'előző év december'!$A$2:$CP$214"}</definedName>
    <definedName name="______cp5" localSheetId="17" hidden="1">{"'előző év december'!$A$2:$CP$214"}</definedName>
    <definedName name="______cp5" localSheetId="18" hidden="1">{"'előző év december'!$A$2:$CP$214"}</definedName>
    <definedName name="______cp5" localSheetId="19" hidden="1">{"'előző év december'!$A$2:$CP$214"}</definedName>
    <definedName name="______cp5" localSheetId="20" hidden="1">{"'előző év december'!$A$2:$CP$214"}</definedName>
    <definedName name="______cp5" localSheetId="21" hidden="1">{"'előző év december'!$A$2:$CP$214"}</definedName>
    <definedName name="______cp5" localSheetId="22" hidden="1">{"'előző év december'!$A$2:$CP$214"}</definedName>
    <definedName name="______cp5" localSheetId="23" hidden="1">{"'előző év december'!$A$2:$CP$214"}</definedName>
    <definedName name="______cp5" localSheetId="24" hidden="1">{"'előző év december'!$A$2:$CP$214"}</definedName>
    <definedName name="______cp5" localSheetId="25" hidden="1">{"'előző év december'!$A$2:$CP$214"}</definedName>
    <definedName name="______cp5" localSheetId="26" hidden="1">{"'előző év december'!$A$2:$CP$214"}</definedName>
    <definedName name="______cp5" localSheetId="27" hidden="1">{"'előző év december'!$A$2:$CP$214"}</definedName>
    <definedName name="______cp5" localSheetId="3" hidden="1">{"'előző év december'!$A$2:$CP$214"}</definedName>
    <definedName name="______cp5" localSheetId="30" hidden="1">{"'előző év december'!$A$2:$CP$214"}</definedName>
    <definedName name="______cp5" localSheetId="31" hidden="1">{"'előző év december'!$A$2:$CP$214"}</definedName>
    <definedName name="______cp5" localSheetId="32" hidden="1">{"'előző év december'!$A$2:$CP$214"}</definedName>
    <definedName name="______cp5" localSheetId="33" hidden="1">{"'előző év december'!$A$2:$CP$214"}</definedName>
    <definedName name="______cp5" localSheetId="36" hidden="1">{"'előző év december'!$A$2:$CP$214"}</definedName>
    <definedName name="______cp5" localSheetId="4" hidden="1">{"'előző év december'!$A$2:$CP$214"}</definedName>
    <definedName name="______cp5" localSheetId="5" hidden="1">{"'előző év december'!$A$2:$CP$214"}</definedName>
    <definedName name="______cp5" localSheetId="6" hidden="1">{"'előző év december'!$A$2:$CP$214"}</definedName>
    <definedName name="______cp5" localSheetId="7" hidden="1">{"'előző év december'!$A$2:$CP$214"}</definedName>
    <definedName name="______cp5" localSheetId="8" hidden="1">{"'előző év december'!$A$2:$CP$214"}</definedName>
    <definedName name="______cp5" localSheetId="9" hidden="1">{"'előző év december'!$A$2:$CP$214"}</definedName>
    <definedName name="______cp5" localSheetId="0" hidden="1">{"'előző év december'!$A$2:$CP$214"}</definedName>
    <definedName name="______cp5" hidden="1">{"'előző év december'!$A$2:$CP$214"}</definedName>
    <definedName name="______cp6" localSheetId="11" hidden="1">{"'előző év december'!$A$2:$CP$214"}</definedName>
    <definedName name="______cp6" localSheetId="12" hidden="1">{"'előző év december'!$A$2:$CP$214"}</definedName>
    <definedName name="______cp6" localSheetId="14" hidden="1">{"'előző év december'!$A$2:$CP$214"}</definedName>
    <definedName name="______cp6" localSheetId="15" hidden="1">{"'előző év december'!$A$2:$CP$214"}</definedName>
    <definedName name="______cp6" localSheetId="16" hidden="1">{"'előző év december'!$A$2:$CP$214"}</definedName>
    <definedName name="______cp6" localSheetId="17" hidden="1">{"'előző év december'!$A$2:$CP$214"}</definedName>
    <definedName name="______cp6" localSheetId="18" hidden="1">{"'előző év december'!$A$2:$CP$214"}</definedName>
    <definedName name="______cp6" localSheetId="19" hidden="1">{"'előző év december'!$A$2:$CP$214"}</definedName>
    <definedName name="______cp6" localSheetId="20" hidden="1">{"'előző év december'!$A$2:$CP$214"}</definedName>
    <definedName name="______cp6" localSheetId="21" hidden="1">{"'előző év december'!$A$2:$CP$214"}</definedName>
    <definedName name="______cp6" localSheetId="22" hidden="1">{"'előző év december'!$A$2:$CP$214"}</definedName>
    <definedName name="______cp6" localSheetId="23" hidden="1">{"'előző év december'!$A$2:$CP$214"}</definedName>
    <definedName name="______cp6" localSheetId="24" hidden="1">{"'előző év december'!$A$2:$CP$214"}</definedName>
    <definedName name="______cp6" localSheetId="25" hidden="1">{"'előző év december'!$A$2:$CP$214"}</definedName>
    <definedName name="______cp6" localSheetId="26" hidden="1">{"'előző év december'!$A$2:$CP$214"}</definedName>
    <definedName name="______cp6" localSheetId="27" hidden="1">{"'előző év december'!$A$2:$CP$214"}</definedName>
    <definedName name="______cp6" localSheetId="3" hidden="1">{"'előző év december'!$A$2:$CP$214"}</definedName>
    <definedName name="______cp6" localSheetId="30" hidden="1">{"'előző év december'!$A$2:$CP$214"}</definedName>
    <definedName name="______cp6" localSheetId="31" hidden="1">{"'előző év december'!$A$2:$CP$214"}</definedName>
    <definedName name="______cp6" localSheetId="32" hidden="1">{"'előző év december'!$A$2:$CP$214"}</definedName>
    <definedName name="______cp6" localSheetId="33" hidden="1">{"'előző év december'!$A$2:$CP$214"}</definedName>
    <definedName name="______cp6" localSheetId="36" hidden="1">{"'előző év december'!$A$2:$CP$214"}</definedName>
    <definedName name="______cp6" localSheetId="4" hidden="1">{"'előző év december'!$A$2:$CP$214"}</definedName>
    <definedName name="______cp6" localSheetId="5" hidden="1">{"'előző év december'!$A$2:$CP$214"}</definedName>
    <definedName name="______cp6" localSheetId="6" hidden="1">{"'előző év december'!$A$2:$CP$214"}</definedName>
    <definedName name="______cp6" localSheetId="7" hidden="1">{"'előző év december'!$A$2:$CP$214"}</definedName>
    <definedName name="______cp6" localSheetId="8" hidden="1">{"'előző év december'!$A$2:$CP$214"}</definedName>
    <definedName name="______cp6" localSheetId="9" hidden="1">{"'előző év december'!$A$2:$CP$214"}</definedName>
    <definedName name="______cp6" localSheetId="0" hidden="1">{"'előző év december'!$A$2:$CP$214"}</definedName>
    <definedName name="______cp6" hidden="1">{"'előző év december'!$A$2:$CP$214"}</definedName>
    <definedName name="______cp7" localSheetId="11" hidden="1">{"'előző év december'!$A$2:$CP$214"}</definedName>
    <definedName name="______cp7" localSheetId="12" hidden="1">{"'előző év december'!$A$2:$CP$214"}</definedName>
    <definedName name="______cp7" localSheetId="14" hidden="1">{"'előző év december'!$A$2:$CP$214"}</definedName>
    <definedName name="______cp7" localSheetId="15" hidden="1">{"'előző év december'!$A$2:$CP$214"}</definedName>
    <definedName name="______cp7" localSheetId="16" hidden="1">{"'előző év december'!$A$2:$CP$214"}</definedName>
    <definedName name="______cp7" localSheetId="17" hidden="1">{"'előző év december'!$A$2:$CP$214"}</definedName>
    <definedName name="______cp7" localSheetId="18" hidden="1">{"'előző év december'!$A$2:$CP$214"}</definedName>
    <definedName name="______cp7" localSheetId="19" hidden="1">{"'előző év december'!$A$2:$CP$214"}</definedName>
    <definedName name="______cp7" localSheetId="20" hidden="1">{"'előző év december'!$A$2:$CP$214"}</definedName>
    <definedName name="______cp7" localSheetId="21" hidden="1">{"'előző év december'!$A$2:$CP$214"}</definedName>
    <definedName name="______cp7" localSheetId="22" hidden="1">{"'előző év december'!$A$2:$CP$214"}</definedName>
    <definedName name="______cp7" localSheetId="23" hidden="1">{"'előző év december'!$A$2:$CP$214"}</definedName>
    <definedName name="______cp7" localSheetId="24" hidden="1">{"'előző év december'!$A$2:$CP$214"}</definedName>
    <definedName name="______cp7" localSheetId="25" hidden="1">{"'előző év december'!$A$2:$CP$214"}</definedName>
    <definedName name="______cp7" localSheetId="26" hidden="1">{"'előző év december'!$A$2:$CP$214"}</definedName>
    <definedName name="______cp7" localSheetId="27" hidden="1">{"'előző év december'!$A$2:$CP$214"}</definedName>
    <definedName name="______cp7" localSheetId="3" hidden="1">{"'előző év december'!$A$2:$CP$214"}</definedName>
    <definedName name="______cp7" localSheetId="30" hidden="1">{"'előző év december'!$A$2:$CP$214"}</definedName>
    <definedName name="______cp7" localSheetId="31" hidden="1">{"'előző év december'!$A$2:$CP$214"}</definedName>
    <definedName name="______cp7" localSheetId="32" hidden="1">{"'előző év december'!$A$2:$CP$214"}</definedName>
    <definedName name="______cp7" localSheetId="33" hidden="1">{"'előző év december'!$A$2:$CP$214"}</definedName>
    <definedName name="______cp7" localSheetId="36" hidden="1">{"'előző év december'!$A$2:$CP$214"}</definedName>
    <definedName name="______cp7" localSheetId="4" hidden="1">{"'előző év december'!$A$2:$CP$214"}</definedName>
    <definedName name="______cp7" localSheetId="5" hidden="1">{"'előző év december'!$A$2:$CP$214"}</definedName>
    <definedName name="______cp7" localSheetId="6" hidden="1">{"'előző év december'!$A$2:$CP$214"}</definedName>
    <definedName name="______cp7" localSheetId="7" hidden="1">{"'előző év december'!$A$2:$CP$214"}</definedName>
    <definedName name="______cp7" localSheetId="8" hidden="1">{"'előző év december'!$A$2:$CP$214"}</definedName>
    <definedName name="______cp7" localSheetId="9" hidden="1">{"'előző év december'!$A$2:$CP$214"}</definedName>
    <definedName name="______cp7" localSheetId="0" hidden="1">{"'előző év december'!$A$2:$CP$214"}</definedName>
    <definedName name="______cp7" hidden="1">{"'előző év december'!$A$2:$CP$214"}</definedName>
    <definedName name="______cp8" localSheetId="11" hidden="1">{"'előző év december'!$A$2:$CP$214"}</definedName>
    <definedName name="______cp8" localSheetId="12" hidden="1">{"'előző év december'!$A$2:$CP$214"}</definedName>
    <definedName name="______cp8" localSheetId="14" hidden="1">{"'előző év december'!$A$2:$CP$214"}</definedName>
    <definedName name="______cp8" localSheetId="15" hidden="1">{"'előző év december'!$A$2:$CP$214"}</definedName>
    <definedName name="______cp8" localSheetId="16" hidden="1">{"'előző év december'!$A$2:$CP$214"}</definedName>
    <definedName name="______cp8" localSheetId="17" hidden="1">{"'előző év december'!$A$2:$CP$214"}</definedName>
    <definedName name="______cp8" localSheetId="18" hidden="1">{"'előző év december'!$A$2:$CP$214"}</definedName>
    <definedName name="______cp8" localSheetId="19" hidden="1">{"'előző év december'!$A$2:$CP$214"}</definedName>
    <definedName name="______cp8" localSheetId="20" hidden="1">{"'előző év december'!$A$2:$CP$214"}</definedName>
    <definedName name="______cp8" localSheetId="21" hidden="1">{"'előző év december'!$A$2:$CP$214"}</definedName>
    <definedName name="______cp8" localSheetId="22" hidden="1">{"'előző év december'!$A$2:$CP$214"}</definedName>
    <definedName name="______cp8" localSheetId="23" hidden="1">{"'előző év december'!$A$2:$CP$214"}</definedName>
    <definedName name="______cp8" localSheetId="24" hidden="1">{"'előző év december'!$A$2:$CP$214"}</definedName>
    <definedName name="______cp8" localSheetId="25" hidden="1">{"'előző év december'!$A$2:$CP$214"}</definedName>
    <definedName name="______cp8" localSheetId="26" hidden="1">{"'előző év december'!$A$2:$CP$214"}</definedName>
    <definedName name="______cp8" localSheetId="27" hidden="1">{"'előző év december'!$A$2:$CP$214"}</definedName>
    <definedName name="______cp8" localSheetId="3" hidden="1">{"'előző év december'!$A$2:$CP$214"}</definedName>
    <definedName name="______cp8" localSheetId="30" hidden="1">{"'előző év december'!$A$2:$CP$214"}</definedName>
    <definedName name="______cp8" localSheetId="31" hidden="1">{"'előző év december'!$A$2:$CP$214"}</definedName>
    <definedName name="______cp8" localSheetId="32" hidden="1">{"'előző év december'!$A$2:$CP$214"}</definedName>
    <definedName name="______cp8" localSheetId="33" hidden="1">{"'előző év december'!$A$2:$CP$214"}</definedName>
    <definedName name="______cp8" localSheetId="36" hidden="1">{"'előző év december'!$A$2:$CP$214"}</definedName>
    <definedName name="______cp8" localSheetId="4" hidden="1">{"'előző év december'!$A$2:$CP$214"}</definedName>
    <definedName name="______cp8" localSheetId="5" hidden="1">{"'előző év december'!$A$2:$CP$214"}</definedName>
    <definedName name="______cp8" localSheetId="6" hidden="1">{"'előző év december'!$A$2:$CP$214"}</definedName>
    <definedName name="______cp8" localSheetId="7" hidden="1">{"'előző év december'!$A$2:$CP$214"}</definedName>
    <definedName name="______cp8" localSheetId="8" hidden="1">{"'előző év december'!$A$2:$CP$214"}</definedName>
    <definedName name="______cp8" localSheetId="9" hidden="1">{"'előző év december'!$A$2:$CP$214"}</definedName>
    <definedName name="______cp8" localSheetId="0" hidden="1">{"'előző év december'!$A$2:$CP$214"}</definedName>
    <definedName name="______cp8" hidden="1">{"'előző év december'!$A$2:$CP$214"}</definedName>
    <definedName name="______cp9" localSheetId="11" hidden="1">{"'előző év december'!$A$2:$CP$214"}</definedName>
    <definedName name="______cp9" localSheetId="12" hidden="1">{"'előző év december'!$A$2:$CP$214"}</definedName>
    <definedName name="______cp9" localSheetId="14" hidden="1">{"'előző év december'!$A$2:$CP$214"}</definedName>
    <definedName name="______cp9" localSheetId="15" hidden="1">{"'előző év december'!$A$2:$CP$214"}</definedName>
    <definedName name="______cp9" localSheetId="16" hidden="1">{"'előző év december'!$A$2:$CP$214"}</definedName>
    <definedName name="______cp9" localSheetId="17" hidden="1">{"'előző év december'!$A$2:$CP$214"}</definedName>
    <definedName name="______cp9" localSheetId="18" hidden="1">{"'előző év december'!$A$2:$CP$214"}</definedName>
    <definedName name="______cp9" localSheetId="19" hidden="1">{"'előző év december'!$A$2:$CP$214"}</definedName>
    <definedName name="______cp9" localSheetId="20" hidden="1">{"'előző év december'!$A$2:$CP$214"}</definedName>
    <definedName name="______cp9" localSheetId="21" hidden="1">{"'előző év december'!$A$2:$CP$214"}</definedName>
    <definedName name="______cp9" localSheetId="22" hidden="1">{"'előző év december'!$A$2:$CP$214"}</definedName>
    <definedName name="______cp9" localSheetId="23" hidden="1">{"'előző év december'!$A$2:$CP$214"}</definedName>
    <definedName name="______cp9" localSheetId="24" hidden="1">{"'előző év december'!$A$2:$CP$214"}</definedName>
    <definedName name="______cp9" localSheetId="25" hidden="1">{"'előző év december'!$A$2:$CP$214"}</definedName>
    <definedName name="______cp9" localSheetId="26" hidden="1">{"'előző év december'!$A$2:$CP$214"}</definedName>
    <definedName name="______cp9" localSheetId="27" hidden="1">{"'előző év december'!$A$2:$CP$214"}</definedName>
    <definedName name="______cp9" localSheetId="3" hidden="1">{"'előző év december'!$A$2:$CP$214"}</definedName>
    <definedName name="______cp9" localSheetId="30" hidden="1">{"'előző év december'!$A$2:$CP$214"}</definedName>
    <definedName name="______cp9" localSheetId="31" hidden="1">{"'előző év december'!$A$2:$CP$214"}</definedName>
    <definedName name="______cp9" localSheetId="32" hidden="1">{"'előző év december'!$A$2:$CP$214"}</definedName>
    <definedName name="______cp9" localSheetId="33" hidden="1">{"'előző év december'!$A$2:$CP$214"}</definedName>
    <definedName name="______cp9" localSheetId="36" hidden="1">{"'előző év december'!$A$2:$CP$214"}</definedName>
    <definedName name="______cp9" localSheetId="4" hidden="1">{"'előző év december'!$A$2:$CP$214"}</definedName>
    <definedName name="______cp9" localSheetId="5" hidden="1">{"'előző év december'!$A$2:$CP$214"}</definedName>
    <definedName name="______cp9" localSheetId="6" hidden="1">{"'előző év december'!$A$2:$CP$214"}</definedName>
    <definedName name="______cp9" localSheetId="7" hidden="1">{"'előző év december'!$A$2:$CP$214"}</definedName>
    <definedName name="______cp9" localSheetId="8" hidden="1">{"'előző év december'!$A$2:$CP$214"}</definedName>
    <definedName name="______cp9" localSheetId="9" hidden="1">{"'előző év december'!$A$2:$CP$214"}</definedName>
    <definedName name="______cp9" localSheetId="0" hidden="1">{"'előző év december'!$A$2:$CP$214"}</definedName>
    <definedName name="______cp9" hidden="1">{"'előző év december'!$A$2:$CP$214"}</definedName>
    <definedName name="______cpr2" localSheetId="11" hidden="1">{"'előző év december'!$A$2:$CP$214"}</definedName>
    <definedName name="______cpr2" localSheetId="12" hidden="1">{"'előző év december'!$A$2:$CP$214"}</definedName>
    <definedName name="______cpr2" localSheetId="14" hidden="1">{"'előző év december'!$A$2:$CP$214"}</definedName>
    <definedName name="______cpr2" localSheetId="15" hidden="1">{"'előző év december'!$A$2:$CP$214"}</definedName>
    <definedName name="______cpr2" localSheetId="16" hidden="1">{"'előző év december'!$A$2:$CP$214"}</definedName>
    <definedName name="______cpr2" localSheetId="17" hidden="1">{"'előző év december'!$A$2:$CP$214"}</definedName>
    <definedName name="______cpr2" localSheetId="18" hidden="1">{"'előző év december'!$A$2:$CP$214"}</definedName>
    <definedName name="______cpr2" localSheetId="19" hidden="1">{"'előző év december'!$A$2:$CP$214"}</definedName>
    <definedName name="______cpr2" localSheetId="20" hidden="1">{"'előző év december'!$A$2:$CP$214"}</definedName>
    <definedName name="______cpr2" localSheetId="21" hidden="1">{"'előző év december'!$A$2:$CP$214"}</definedName>
    <definedName name="______cpr2" localSheetId="22" hidden="1">{"'előző év december'!$A$2:$CP$214"}</definedName>
    <definedName name="______cpr2" localSheetId="23" hidden="1">{"'előző év december'!$A$2:$CP$214"}</definedName>
    <definedName name="______cpr2" localSheetId="24" hidden="1">{"'előző év december'!$A$2:$CP$214"}</definedName>
    <definedName name="______cpr2" localSheetId="25" hidden="1">{"'előző év december'!$A$2:$CP$214"}</definedName>
    <definedName name="______cpr2" localSheetId="26" hidden="1">{"'előző év december'!$A$2:$CP$214"}</definedName>
    <definedName name="______cpr2" localSheetId="27" hidden="1">{"'előző év december'!$A$2:$CP$214"}</definedName>
    <definedName name="______cpr2" localSheetId="3" hidden="1">{"'előző év december'!$A$2:$CP$214"}</definedName>
    <definedName name="______cpr2" localSheetId="30" hidden="1">{"'előző év december'!$A$2:$CP$214"}</definedName>
    <definedName name="______cpr2" localSheetId="31" hidden="1">{"'előző év december'!$A$2:$CP$214"}</definedName>
    <definedName name="______cpr2" localSheetId="32" hidden="1">{"'előző év december'!$A$2:$CP$214"}</definedName>
    <definedName name="______cpr2" localSheetId="33" hidden="1">{"'előző év december'!$A$2:$CP$214"}</definedName>
    <definedName name="______cpr2" localSheetId="36" hidden="1">{"'előző év december'!$A$2:$CP$214"}</definedName>
    <definedName name="______cpr2" localSheetId="4" hidden="1">{"'előző év december'!$A$2:$CP$214"}</definedName>
    <definedName name="______cpr2" localSheetId="5" hidden="1">{"'előző év december'!$A$2:$CP$214"}</definedName>
    <definedName name="______cpr2" localSheetId="6" hidden="1">{"'előző év december'!$A$2:$CP$214"}</definedName>
    <definedName name="______cpr2" localSheetId="7" hidden="1">{"'előző év december'!$A$2:$CP$214"}</definedName>
    <definedName name="______cpr2" localSheetId="8" hidden="1">{"'előző év december'!$A$2:$CP$214"}</definedName>
    <definedName name="______cpr2" localSheetId="9" hidden="1">{"'előző év december'!$A$2:$CP$214"}</definedName>
    <definedName name="______cpr2" localSheetId="0" hidden="1">{"'előző év december'!$A$2:$CP$214"}</definedName>
    <definedName name="______cpr2" hidden="1">{"'előző év december'!$A$2:$CP$214"}</definedName>
    <definedName name="______cpr3" localSheetId="11" hidden="1">{"'előző év december'!$A$2:$CP$214"}</definedName>
    <definedName name="______cpr3" localSheetId="12" hidden="1">{"'előző év december'!$A$2:$CP$214"}</definedName>
    <definedName name="______cpr3" localSheetId="14" hidden="1">{"'előző év december'!$A$2:$CP$214"}</definedName>
    <definedName name="______cpr3" localSheetId="15" hidden="1">{"'előző év december'!$A$2:$CP$214"}</definedName>
    <definedName name="______cpr3" localSheetId="16" hidden="1">{"'előző év december'!$A$2:$CP$214"}</definedName>
    <definedName name="______cpr3" localSheetId="17" hidden="1">{"'előző év december'!$A$2:$CP$214"}</definedName>
    <definedName name="______cpr3" localSheetId="18" hidden="1">{"'előző év december'!$A$2:$CP$214"}</definedName>
    <definedName name="______cpr3" localSheetId="19" hidden="1">{"'előző év december'!$A$2:$CP$214"}</definedName>
    <definedName name="______cpr3" localSheetId="20" hidden="1">{"'előző év december'!$A$2:$CP$214"}</definedName>
    <definedName name="______cpr3" localSheetId="21" hidden="1">{"'előző év december'!$A$2:$CP$214"}</definedName>
    <definedName name="______cpr3" localSheetId="22" hidden="1">{"'előző év december'!$A$2:$CP$214"}</definedName>
    <definedName name="______cpr3" localSheetId="23" hidden="1">{"'előző év december'!$A$2:$CP$214"}</definedName>
    <definedName name="______cpr3" localSheetId="24" hidden="1">{"'előző év december'!$A$2:$CP$214"}</definedName>
    <definedName name="______cpr3" localSheetId="25" hidden="1">{"'előző év december'!$A$2:$CP$214"}</definedName>
    <definedName name="______cpr3" localSheetId="26" hidden="1">{"'előző év december'!$A$2:$CP$214"}</definedName>
    <definedName name="______cpr3" localSheetId="27" hidden="1">{"'előző év december'!$A$2:$CP$214"}</definedName>
    <definedName name="______cpr3" localSheetId="3" hidden="1">{"'előző év december'!$A$2:$CP$214"}</definedName>
    <definedName name="______cpr3" localSheetId="30" hidden="1">{"'előző év december'!$A$2:$CP$214"}</definedName>
    <definedName name="______cpr3" localSheetId="31" hidden="1">{"'előző év december'!$A$2:$CP$214"}</definedName>
    <definedName name="______cpr3" localSheetId="32" hidden="1">{"'előző év december'!$A$2:$CP$214"}</definedName>
    <definedName name="______cpr3" localSheetId="33" hidden="1">{"'előző év december'!$A$2:$CP$214"}</definedName>
    <definedName name="______cpr3" localSheetId="36" hidden="1">{"'előző év december'!$A$2:$CP$214"}</definedName>
    <definedName name="______cpr3" localSheetId="4" hidden="1">{"'előző év december'!$A$2:$CP$214"}</definedName>
    <definedName name="______cpr3" localSheetId="5" hidden="1">{"'előző év december'!$A$2:$CP$214"}</definedName>
    <definedName name="______cpr3" localSheetId="6" hidden="1">{"'előző év december'!$A$2:$CP$214"}</definedName>
    <definedName name="______cpr3" localSheetId="7" hidden="1">{"'előző év december'!$A$2:$CP$214"}</definedName>
    <definedName name="______cpr3" localSheetId="8" hidden="1">{"'előző év december'!$A$2:$CP$214"}</definedName>
    <definedName name="______cpr3" localSheetId="9" hidden="1">{"'előző év december'!$A$2:$CP$214"}</definedName>
    <definedName name="______cpr3" localSheetId="0" hidden="1">{"'előző év december'!$A$2:$CP$214"}</definedName>
    <definedName name="______cpr3" hidden="1">{"'előző év december'!$A$2:$CP$214"}</definedName>
    <definedName name="______cpr4" localSheetId="11" hidden="1">{"'előző év december'!$A$2:$CP$214"}</definedName>
    <definedName name="______cpr4" localSheetId="12" hidden="1">{"'előző év december'!$A$2:$CP$214"}</definedName>
    <definedName name="______cpr4" localSheetId="14" hidden="1">{"'előző év december'!$A$2:$CP$214"}</definedName>
    <definedName name="______cpr4" localSheetId="15" hidden="1">{"'előző év december'!$A$2:$CP$214"}</definedName>
    <definedName name="______cpr4" localSheetId="16" hidden="1">{"'előző év december'!$A$2:$CP$214"}</definedName>
    <definedName name="______cpr4" localSheetId="17" hidden="1">{"'előző év december'!$A$2:$CP$214"}</definedName>
    <definedName name="______cpr4" localSheetId="18" hidden="1">{"'előző év december'!$A$2:$CP$214"}</definedName>
    <definedName name="______cpr4" localSheetId="19" hidden="1">{"'előző év december'!$A$2:$CP$214"}</definedName>
    <definedName name="______cpr4" localSheetId="20" hidden="1">{"'előző év december'!$A$2:$CP$214"}</definedName>
    <definedName name="______cpr4" localSheetId="21" hidden="1">{"'előző év december'!$A$2:$CP$214"}</definedName>
    <definedName name="______cpr4" localSheetId="22" hidden="1">{"'előző év december'!$A$2:$CP$214"}</definedName>
    <definedName name="______cpr4" localSheetId="23" hidden="1">{"'előző év december'!$A$2:$CP$214"}</definedName>
    <definedName name="______cpr4" localSheetId="24" hidden="1">{"'előző év december'!$A$2:$CP$214"}</definedName>
    <definedName name="______cpr4" localSheetId="25" hidden="1">{"'előző év december'!$A$2:$CP$214"}</definedName>
    <definedName name="______cpr4" localSheetId="26" hidden="1">{"'előző év december'!$A$2:$CP$214"}</definedName>
    <definedName name="______cpr4" localSheetId="27" hidden="1">{"'előző év december'!$A$2:$CP$214"}</definedName>
    <definedName name="______cpr4" localSheetId="3" hidden="1">{"'előző év december'!$A$2:$CP$214"}</definedName>
    <definedName name="______cpr4" localSheetId="30" hidden="1">{"'előző év december'!$A$2:$CP$214"}</definedName>
    <definedName name="______cpr4" localSheetId="31" hidden="1">{"'előző év december'!$A$2:$CP$214"}</definedName>
    <definedName name="______cpr4" localSheetId="32" hidden="1">{"'előző év december'!$A$2:$CP$214"}</definedName>
    <definedName name="______cpr4" localSheetId="33" hidden="1">{"'előző év december'!$A$2:$CP$214"}</definedName>
    <definedName name="______cpr4" localSheetId="36" hidden="1">{"'előző év december'!$A$2:$CP$214"}</definedName>
    <definedName name="______cpr4" localSheetId="4" hidden="1">{"'előző év december'!$A$2:$CP$214"}</definedName>
    <definedName name="______cpr4" localSheetId="5" hidden="1">{"'előző év december'!$A$2:$CP$214"}</definedName>
    <definedName name="______cpr4" localSheetId="6" hidden="1">{"'előző év december'!$A$2:$CP$214"}</definedName>
    <definedName name="______cpr4" localSheetId="7" hidden="1">{"'előző év december'!$A$2:$CP$214"}</definedName>
    <definedName name="______cpr4" localSheetId="8" hidden="1">{"'előző év december'!$A$2:$CP$214"}</definedName>
    <definedName name="______cpr4" localSheetId="9" hidden="1">{"'előző év december'!$A$2:$CP$214"}</definedName>
    <definedName name="______cpr4" localSheetId="0" hidden="1">{"'előző év december'!$A$2:$CP$214"}</definedName>
    <definedName name="______cpr4" hidden="1">{"'előző év december'!$A$2:$CP$214"}</definedName>
    <definedName name="_____cp1" localSheetId="11" hidden="1">{"'előző év december'!$A$2:$CP$214"}</definedName>
    <definedName name="_____cp1" localSheetId="12" hidden="1">{"'előző év december'!$A$2:$CP$214"}</definedName>
    <definedName name="_____cp1" localSheetId="14" hidden="1">{"'előző év december'!$A$2:$CP$214"}</definedName>
    <definedName name="_____cp1" localSheetId="15" hidden="1">{"'előző év december'!$A$2:$CP$214"}</definedName>
    <definedName name="_____cp1" localSheetId="16" hidden="1">{"'előző év december'!$A$2:$CP$214"}</definedName>
    <definedName name="_____cp1" localSheetId="17" hidden="1">{"'előző év december'!$A$2:$CP$214"}</definedName>
    <definedName name="_____cp1" localSheetId="18" hidden="1">{"'előző év december'!$A$2:$CP$214"}</definedName>
    <definedName name="_____cp1" localSheetId="19" hidden="1">{"'előző év december'!$A$2:$CP$214"}</definedName>
    <definedName name="_____cp1" localSheetId="20" hidden="1">{"'előző év december'!$A$2:$CP$214"}</definedName>
    <definedName name="_____cp1" localSheetId="21" hidden="1">{"'előző év december'!$A$2:$CP$214"}</definedName>
    <definedName name="_____cp1" localSheetId="22" hidden="1">{"'előző év december'!$A$2:$CP$214"}</definedName>
    <definedName name="_____cp1" localSheetId="23" hidden="1">{"'előző év december'!$A$2:$CP$214"}</definedName>
    <definedName name="_____cp1" localSheetId="24" hidden="1">{"'előző év december'!$A$2:$CP$214"}</definedName>
    <definedName name="_____cp1" localSheetId="25" hidden="1">{"'előző év december'!$A$2:$CP$214"}</definedName>
    <definedName name="_____cp1" localSheetId="26" hidden="1">{"'előző év december'!$A$2:$CP$214"}</definedName>
    <definedName name="_____cp1" localSheetId="27" hidden="1">{"'előző év december'!$A$2:$CP$214"}</definedName>
    <definedName name="_____cp1" localSheetId="3" hidden="1">{"'előző év december'!$A$2:$CP$214"}</definedName>
    <definedName name="_____cp1" localSheetId="30" hidden="1">{"'előző év december'!$A$2:$CP$214"}</definedName>
    <definedName name="_____cp1" localSheetId="31" hidden="1">{"'előző év december'!$A$2:$CP$214"}</definedName>
    <definedName name="_____cp1" localSheetId="32" hidden="1">{"'előző év december'!$A$2:$CP$214"}</definedName>
    <definedName name="_____cp1" localSheetId="33" hidden="1">{"'előző év december'!$A$2:$CP$214"}</definedName>
    <definedName name="_____cp1" localSheetId="36" hidden="1">{"'előző év december'!$A$2:$CP$214"}</definedName>
    <definedName name="_____cp1" localSheetId="4" hidden="1">{"'előző év december'!$A$2:$CP$214"}</definedName>
    <definedName name="_____cp1" localSheetId="5" hidden="1">{"'előző év december'!$A$2:$CP$214"}</definedName>
    <definedName name="_____cp1" localSheetId="6" hidden="1">{"'előző év december'!$A$2:$CP$214"}</definedName>
    <definedName name="_____cp1" localSheetId="7" hidden="1">{"'előző év december'!$A$2:$CP$214"}</definedName>
    <definedName name="_____cp1" localSheetId="8" hidden="1">{"'előző év december'!$A$2:$CP$214"}</definedName>
    <definedName name="_____cp1" localSheetId="9" hidden="1">{"'előző év december'!$A$2:$CP$214"}</definedName>
    <definedName name="_____cp1" localSheetId="0" hidden="1">{"'előző év december'!$A$2:$CP$214"}</definedName>
    <definedName name="_____cp1" hidden="1">{"'előző év december'!$A$2:$CP$214"}</definedName>
    <definedName name="_____cp10" localSheetId="11" hidden="1">{"'előző év december'!$A$2:$CP$214"}</definedName>
    <definedName name="_____cp10" localSheetId="12" hidden="1">{"'előző év december'!$A$2:$CP$214"}</definedName>
    <definedName name="_____cp10" localSheetId="14" hidden="1">{"'előző év december'!$A$2:$CP$214"}</definedName>
    <definedName name="_____cp10" localSheetId="15" hidden="1">{"'előző év december'!$A$2:$CP$214"}</definedName>
    <definedName name="_____cp10" localSheetId="16" hidden="1">{"'előző év december'!$A$2:$CP$214"}</definedName>
    <definedName name="_____cp10" localSheetId="17" hidden="1">{"'előző év december'!$A$2:$CP$214"}</definedName>
    <definedName name="_____cp10" localSheetId="18" hidden="1">{"'előző év december'!$A$2:$CP$214"}</definedName>
    <definedName name="_____cp10" localSheetId="19" hidden="1">{"'előző év december'!$A$2:$CP$214"}</definedName>
    <definedName name="_____cp10" localSheetId="20" hidden="1">{"'előző év december'!$A$2:$CP$214"}</definedName>
    <definedName name="_____cp10" localSheetId="21" hidden="1">{"'előző év december'!$A$2:$CP$214"}</definedName>
    <definedName name="_____cp10" localSheetId="22" hidden="1">{"'előző év december'!$A$2:$CP$214"}</definedName>
    <definedName name="_____cp10" localSheetId="23" hidden="1">{"'előző év december'!$A$2:$CP$214"}</definedName>
    <definedName name="_____cp10" localSheetId="24" hidden="1">{"'előző év december'!$A$2:$CP$214"}</definedName>
    <definedName name="_____cp10" localSheetId="25" hidden="1">{"'előző év december'!$A$2:$CP$214"}</definedName>
    <definedName name="_____cp10" localSheetId="26" hidden="1">{"'előző év december'!$A$2:$CP$214"}</definedName>
    <definedName name="_____cp10" localSheetId="27" hidden="1">{"'előző év december'!$A$2:$CP$214"}</definedName>
    <definedName name="_____cp10" localSheetId="3" hidden="1">{"'előző év december'!$A$2:$CP$214"}</definedName>
    <definedName name="_____cp10" localSheetId="30" hidden="1">{"'előző év december'!$A$2:$CP$214"}</definedName>
    <definedName name="_____cp10" localSheetId="31" hidden="1">{"'előző év december'!$A$2:$CP$214"}</definedName>
    <definedName name="_____cp10" localSheetId="32" hidden="1">{"'előző év december'!$A$2:$CP$214"}</definedName>
    <definedName name="_____cp10" localSheetId="33" hidden="1">{"'előző év december'!$A$2:$CP$214"}</definedName>
    <definedName name="_____cp10" localSheetId="36" hidden="1">{"'előző év december'!$A$2:$CP$214"}</definedName>
    <definedName name="_____cp10" localSheetId="4" hidden="1">{"'előző év december'!$A$2:$CP$214"}</definedName>
    <definedName name="_____cp10" localSheetId="5" hidden="1">{"'előző év december'!$A$2:$CP$214"}</definedName>
    <definedName name="_____cp10" localSheetId="6" hidden="1">{"'előző év december'!$A$2:$CP$214"}</definedName>
    <definedName name="_____cp10" localSheetId="7" hidden="1">{"'előző év december'!$A$2:$CP$214"}</definedName>
    <definedName name="_____cp10" localSheetId="8" hidden="1">{"'előző év december'!$A$2:$CP$214"}</definedName>
    <definedName name="_____cp10" localSheetId="9" hidden="1">{"'előző év december'!$A$2:$CP$214"}</definedName>
    <definedName name="_____cp10" localSheetId="0" hidden="1">{"'előző év december'!$A$2:$CP$214"}</definedName>
    <definedName name="_____cp10" hidden="1">{"'előző év december'!$A$2:$CP$214"}</definedName>
    <definedName name="_____cp11" localSheetId="11" hidden="1">{"'előző év december'!$A$2:$CP$214"}</definedName>
    <definedName name="_____cp11" localSheetId="12" hidden="1">{"'előző év december'!$A$2:$CP$214"}</definedName>
    <definedName name="_____cp11" localSheetId="14" hidden="1">{"'előző év december'!$A$2:$CP$214"}</definedName>
    <definedName name="_____cp11" localSheetId="15" hidden="1">{"'előző év december'!$A$2:$CP$214"}</definedName>
    <definedName name="_____cp11" localSheetId="16" hidden="1">{"'előző év december'!$A$2:$CP$214"}</definedName>
    <definedName name="_____cp11" localSheetId="17" hidden="1">{"'előző év december'!$A$2:$CP$214"}</definedName>
    <definedName name="_____cp11" localSheetId="18" hidden="1">{"'előző év december'!$A$2:$CP$214"}</definedName>
    <definedName name="_____cp11" localSheetId="19" hidden="1">{"'előző év december'!$A$2:$CP$214"}</definedName>
    <definedName name="_____cp11" localSheetId="20" hidden="1">{"'előző év december'!$A$2:$CP$214"}</definedName>
    <definedName name="_____cp11" localSheetId="21" hidden="1">{"'előző év december'!$A$2:$CP$214"}</definedName>
    <definedName name="_____cp11" localSheetId="22" hidden="1">{"'előző év december'!$A$2:$CP$214"}</definedName>
    <definedName name="_____cp11" localSheetId="23" hidden="1">{"'előző év december'!$A$2:$CP$214"}</definedName>
    <definedName name="_____cp11" localSheetId="24" hidden="1">{"'előző év december'!$A$2:$CP$214"}</definedName>
    <definedName name="_____cp11" localSheetId="25" hidden="1">{"'előző év december'!$A$2:$CP$214"}</definedName>
    <definedName name="_____cp11" localSheetId="26" hidden="1">{"'előző év december'!$A$2:$CP$214"}</definedName>
    <definedName name="_____cp11" localSheetId="27" hidden="1">{"'előző év december'!$A$2:$CP$214"}</definedName>
    <definedName name="_____cp11" localSheetId="3" hidden="1">{"'előző év december'!$A$2:$CP$214"}</definedName>
    <definedName name="_____cp11" localSheetId="30" hidden="1">{"'előző év december'!$A$2:$CP$214"}</definedName>
    <definedName name="_____cp11" localSheetId="31" hidden="1">{"'előző év december'!$A$2:$CP$214"}</definedName>
    <definedName name="_____cp11" localSheetId="32" hidden="1">{"'előző év december'!$A$2:$CP$214"}</definedName>
    <definedName name="_____cp11" localSheetId="33" hidden="1">{"'előző év december'!$A$2:$CP$214"}</definedName>
    <definedName name="_____cp11" localSheetId="36" hidden="1">{"'előző év december'!$A$2:$CP$214"}</definedName>
    <definedName name="_____cp11" localSheetId="4" hidden="1">{"'előző év december'!$A$2:$CP$214"}</definedName>
    <definedName name="_____cp11" localSheetId="5" hidden="1">{"'előző év december'!$A$2:$CP$214"}</definedName>
    <definedName name="_____cp11" localSheetId="6" hidden="1">{"'előző év december'!$A$2:$CP$214"}</definedName>
    <definedName name="_____cp11" localSheetId="7" hidden="1">{"'előző év december'!$A$2:$CP$214"}</definedName>
    <definedName name="_____cp11" localSheetId="8" hidden="1">{"'előző év december'!$A$2:$CP$214"}</definedName>
    <definedName name="_____cp11" localSheetId="9" hidden="1">{"'előző év december'!$A$2:$CP$214"}</definedName>
    <definedName name="_____cp11" localSheetId="0" hidden="1">{"'előző év december'!$A$2:$CP$214"}</definedName>
    <definedName name="_____cp11" hidden="1">{"'előző év december'!$A$2:$CP$214"}</definedName>
    <definedName name="_____cp2" localSheetId="11" hidden="1">{"'előző év december'!$A$2:$CP$214"}</definedName>
    <definedName name="_____cp2" localSheetId="12" hidden="1">{"'előző év december'!$A$2:$CP$214"}</definedName>
    <definedName name="_____cp2" localSheetId="14" hidden="1">{"'előző év december'!$A$2:$CP$214"}</definedName>
    <definedName name="_____cp2" localSheetId="15" hidden="1">{"'előző év december'!$A$2:$CP$214"}</definedName>
    <definedName name="_____cp2" localSheetId="16" hidden="1">{"'előző év december'!$A$2:$CP$214"}</definedName>
    <definedName name="_____cp2" localSheetId="17" hidden="1">{"'előző év december'!$A$2:$CP$214"}</definedName>
    <definedName name="_____cp2" localSheetId="18" hidden="1">{"'előző év december'!$A$2:$CP$214"}</definedName>
    <definedName name="_____cp2" localSheetId="19" hidden="1">{"'előző év december'!$A$2:$CP$214"}</definedName>
    <definedName name="_____cp2" localSheetId="20" hidden="1">{"'előző év december'!$A$2:$CP$214"}</definedName>
    <definedName name="_____cp2" localSheetId="21" hidden="1">{"'előző év december'!$A$2:$CP$214"}</definedName>
    <definedName name="_____cp2" localSheetId="22" hidden="1">{"'előző év december'!$A$2:$CP$214"}</definedName>
    <definedName name="_____cp2" localSheetId="23" hidden="1">{"'előző év december'!$A$2:$CP$214"}</definedName>
    <definedName name="_____cp2" localSheetId="24" hidden="1">{"'előző év december'!$A$2:$CP$214"}</definedName>
    <definedName name="_____cp2" localSheetId="25" hidden="1">{"'előző év december'!$A$2:$CP$214"}</definedName>
    <definedName name="_____cp2" localSheetId="26" hidden="1">{"'előző év december'!$A$2:$CP$214"}</definedName>
    <definedName name="_____cp2" localSheetId="27" hidden="1">{"'előző év december'!$A$2:$CP$214"}</definedName>
    <definedName name="_____cp2" localSheetId="3" hidden="1">{"'előző év december'!$A$2:$CP$214"}</definedName>
    <definedName name="_____cp2" localSheetId="30" hidden="1">{"'előző év december'!$A$2:$CP$214"}</definedName>
    <definedName name="_____cp2" localSheetId="31" hidden="1">{"'előző év december'!$A$2:$CP$214"}</definedName>
    <definedName name="_____cp2" localSheetId="32" hidden="1">{"'előző év december'!$A$2:$CP$214"}</definedName>
    <definedName name="_____cp2" localSheetId="33" hidden="1">{"'előző év december'!$A$2:$CP$214"}</definedName>
    <definedName name="_____cp2" localSheetId="36" hidden="1">{"'előző év december'!$A$2:$CP$214"}</definedName>
    <definedName name="_____cp2" localSheetId="4" hidden="1">{"'előző év december'!$A$2:$CP$214"}</definedName>
    <definedName name="_____cp2" localSheetId="5" hidden="1">{"'előző év december'!$A$2:$CP$214"}</definedName>
    <definedName name="_____cp2" localSheetId="6" hidden="1">{"'előző év december'!$A$2:$CP$214"}</definedName>
    <definedName name="_____cp2" localSheetId="7" hidden="1">{"'előző év december'!$A$2:$CP$214"}</definedName>
    <definedName name="_____cp2" localSheetId="8" hidden="1">{"'előző év december'!$A$2:$CP$214"}</definedName>
    <definedName name="_____cp2" localSheetId="9" hidden="1">{"'előző év december'!$A$2:$CP$214"}</definedName>
    <definedName name="_____cp2" localSheetId="0" hidden="1">{"'előző év december'!$A$2:$CP$214"}</definedName>
    <definedName name="_____cp2" hidden="1">{"'előző év december'!$A$2:$CP$214"}</definedName>
    <definedName name="_____cp3" localSheetId="11" hidden="1">{"'előző év december'!$A$2:$CP$214"}</definedName>
    <definedName name="_____cp3" localSheetId="12" hidden="1">{"'előző év december'!$A$2:$CP$214"}</definedName>
    <definedName name="_____cp3" localSheetId="14" hidden="1">{"'előző év december'!$A$2:$CP$214"}</definedName>
    <definedName name="_____cp3" localSheetId="15" hidden="1">{"'előző év december'!$A$2:$CP$214"}</definedName>
    <definedName name="_____cp3" localSheetId="16" hidden="1">{"'előző év december'!$A$2:$CP$214"}</definedName>
    <definedName name="_____cp3" localSheetId="17" hidden="1">{"'előző év december'!$A$2:$CP$214"}</definedName>
    <definedName name="_____cp3" localSheetId="18" hidden="1">{"'előző év december'!$A$2:$CP$214"}</definedName>
    <definedName name="_____cp3" localSheetId="19" hidden="1">{"'előző év december'!$A$2:$CP$214"}</definedName>
    <definedName name="_____cp3" localSheetId="20" hidden="1">{"'előző év december'!$A$2:$CP$214"}</definedName>
    <definedName name="_____cp3" localSheetId="21" hidden="1">{"'előző év december'!$A$2:$CP$214"}</definedName>
    <definedName name="_____cp3" localSheetId="22" hidden="1">{"'előző év december'!$A$2:$CP$214"}</definedName>
    <definedName name="_____cp3" localSheetId="23" hidden="1">{"'előző év december'!$A$2:$CP$214"}</definedName>
    <definedName name="_____cp3" localSheetId="24" hidden="1">{"'előző év december'!$A$2:$CP$214"}</definedName>
    <definedName name="_____cp3" localSheetId="25" hidden="1">{"'előző év december'!$A$2:$CP$214"}</definedName>
    <definedName name="_____cp3" localSheetId="26" hidden="1">{"'előző év december'!$A$2:$CP$214"}</definedName>
    <definedName name="_____cp3" localSheetId="27" hidden="1">{"'előző év december'!$A$2:$CP$214"}</definedName>
    <definedName name="_____cp3" localSheetId="3" hidden="1">{"'előző év december'!$A$2:$CP$214"}</definedName>
    <definedName name="_____cp3" localSheetId="30" hidden="1">{"'előző év december'!$A$2:$CP$214"}</definedName>
    <definedName name="_____cp3" localSheetId="31" hidden="1">{"'előző év december'!$A$2:$CP$214"}</definedName>
    <definedName name="_____cp3" localSheetId="32" hidden="1">{"'előző év december'!$A$2:$CP$214"}</definedName>
    <definedName name="_____cp3" localSheetId="33" hidden="1">{"'előző év december'!$A$2:$CP$214"}</definedName>
    <definedName name="_____cp3" localSheetId="36" hidden="1">{"'előző év december'!$A$2:$CP$214"}</definedName>
    <definedName name="_____cp3" localSheetId="4" hidden="1">{"'előző év december'!$A$2:$CP$214"}</definedName>
    <definedName name="_____cp3" localSheetId="5" hidden="1">{"'előző év december'!$A$2:$CP$214"}</definedName>
    <definedName name="_____cp3" localSheetId="6" hidden="1">{"'előző év december'!$A$2:$CP$214"}</definedName>
    <definedName name="_____cp3" localSheetId="7" hidden="1">{"'előző év december'!$A$2:$CP$214"}</definedName>
    <definedName name="_____cp3" localSheetId="8" hidden="1">{"'előző év december'!$A$2:$CP$214"}</definedName>
    <definedName name="_____cp3" localSheetId="9" hidden="1">{"'előző év december'!$A$2:$CP$214"}</definedName>
    <definedName name="_____cp3" localSheetId="0" hidden="1">{"'előző év december'!$A$2:$CP$214"}</definedName>
    <definedName name="_____cp3" hidden="1">{"'előző év december'!$A$2:$CP$214"}</definedName>
    <definedName name="_____cp4" localSheetId="11" hidden="1">{"'előző év december'!$A$2:$CP$214"}</definedName>
    <definedName name="_____cp4" localSheetId="12" hidden="1">{"'előző év december'!$A$2:$CP$214"}</definedName>
    <definedName name="_____cp4" localSheetId="14" hidden="1">{"'előző év december'!$A$2:$CP$214"}</definedName>
    <definedName name="_____cp4" localSheetId="15" hidden="1">{"'előző év december'!$A$2:$CP$214"}</definedName>
    <definedName name="_____cp4" localSheetId="16" hidden="1">{"'előző év december'!$A$2:$CP$214"}</definedName>
    <definedName name="_____cp4" localSheetId="17" hidden="1">{"'előző év december'!$A$2:$CP$214"}</definedName>
    <definedName name="_____cp4" localSheetId="18" hidden="1">{"'előző év december'!$A$2:$CP$214"}</definedName>
    <definedName name="_____cp4" localSheetId="19" hidden="1">{"'előző év december'!$A$2:$CP$214"}</definedName>
    <definedName name="_____cp4" localSheetId="20" hidden="1">{"'előző év december'!$A$2:$CP$214"}</definedName>
    <definedName name="_____cp4" localSheetId="21" hidden="1">{"'előző év december'!$A$2:$CP$214"}</definedName>
    <definedName name="_____cp4" localSheetId="22" hidden="1">{"'előző év december'!$A$2:$CP$214"}</definedName>
    <definedName name="_____cp4" localSheetId="23" hidden="1">{"'előző év december'!$A$2:$CP$214"}</definedName>
    <definedName name="_____cp4" localSheetId="24" hidden="1">{"'előző év december'!$A$2:$CP$214"}</definedName>
    <definedName name="_____cp4" localSheetId="25" hidden="1">{"'előző év december'!$A$2:$CP$214"}</definedName>
    <definedName name="_____cp4" localSheetId="26" hidden="1">{"'előző év december'!$A$2:$CP$214"}</definedName>
    <definedName name="_____cp4" localSheetId="27" hidden="1">{"'előző év december'!$A$2:$CP$214"}</definedName>
    <definedName name="_____cp4" localSheetId="3" hidden="1">{"'előző év december'!$A$2:$CP$214"}</definedName>
    <definedName name="_____cp4" localSheetId="30" hidden="1">{"'előző év december'!$A$2:$CP$214"}</definedName>
    <definedName name="_____cp4" localSheetId="31" hidden="1">{"'előző év december'!$A$2:$CP$214"}</definedName>
    <definedName name="_____cp4" localSheetId="32" hidden="1">{"'előző év december'!$A$2:$CP$214"}</definedName>
    <definedName name="_____cp4" localSheetId="33" hidden="1">{"'előző év december'!$A$2:$CP$214"}</definedName>
    <definedName name="_____cp4" localSheetId="36" hidden="1">{"'előző év december'!$A$2:$CP$214"}</definedName>
    <definedName name="_____cp4" localSheetId="4" hidden="1">{"'előző év december'!$A$2:$CP$214"}</definedName>
    <definedName name="_____cp4" localSheetId="5" hidden="1">{"'előző év december'!$A$2:$CP$214"}</definedName>
    <definedName name="_____cp4" localSheetId="6" hidden="1">{"'előző év december'!$A$2:$CP$214"}</definedName>
    <definedName name="_____cp4" localSheetId="7" hidden="1">{"'előző év december'!$A$2:$CP$214"}</definedName>
    <definedName name="_____cp4" localSheetId="8" hidden="1">{"'előző év december'!$A$2:$CP$214"}</definedName>
    <definedName name="_____cp4" localSheetId="9" hidden="1">{"'előző év december'!$A$2:$CP$214"}</definedName>
    <definedName name="_____cp4" localSheetId="0" hidden="1">{"'előző év december'!$A$2:$CP$214"}</definedName>
    <definedName name="_____cp4" hidden="1">{"'előző év december'!$A$2:$CP$214"}</definedName>
    <definedName name="_____cp5" localSheetId="11" hidden="1">{"'előző év december'!$A$2:$CP$214"}</definedName>
    <definedName name="_____cp5" localSheetId="12" hidden="1">{"'előző év december'!$A$2:$CP$214"}</definedName>
    <definedName name="_____cp5" localSheetId="14" hidden="1">{"'előző év december'!$A$2:$CP$214"}</definedName>
    <definedName name="_____cp5" localSheetId="15" hidden="1">{"'előző év december'!$A$2:$CP$214"}</definedName>
    <definedName name="_____cp5" localSheetId="16" hidden="1">{"'előző év december'!$A$2:$CP$214"}</definedName>
    <definedName name="_____cp5" localSheetId="17" hidden="1">{"'előző év december'!$A$2:$CP$214"}</definedName>
    <definedName name="_____cp5" localSheetId="18" hidden="1">{"'előző év december'!$A$2:$CP$214"}</definedName>
    <definedName name="_____cp5" localSheetId="19" hidden="1">{"'előző év december'!$A$2:$CP$214"}</definedName>
    <definedName name="_____cp5" localSheetId="20" hidden="1">{"'előző év december'!$A$2:$CP$214"}</definedName>
    <definedName name="_____cp5" localSheetId="21" hidden="1">{"'előző év december'!$A$2:$CP$214"}</definedName>
    <definedName name="_____cp5" localSheetId="22" hidden="1">{"'előző év december'!$A$2:$CP$214"}</definedName>
    <definedName name="_____cp5" localSheetId="23" hidden="1">{"'előző év december'!$A$2:$CP$214"}</definedName>
    <definedName name="_____cp5" localSheetId="24" hidden="1">{"'előző év december'!$A$2:$CP$214"}</definedName>
    <definedName name="_____cp5" localSheetId="25" hidden="1">{"'előző év december'!$A$2:$CP$214"}</definedName>
    <definedName name="_____cp5" localSheetId="26" hidden="1">{"'előző év december'!$A$2:$CP$214"}</definedName>
    <definedName name="_____cp5" localSheetId="27" hidden="1">{"'előző év december'!$A$2:$CP$214"}</definedName>
    <definedName name="_____cp5" localSheetId="3" hidden="1">{"'előző év december'!$A$2:$CP$214"}</definedName>
    <definedName name="_____cp5" localSheetId="30" hidden="1">{"'előző év december'!$A$2:$CP$214"}</definedName>
    <definedName name="_____cp5" localSheetId="31" hidden="1">{"'előző év december'!$A$2:$CP$214"}</definedName>
    <definedName name="_____cp5" localSheetId="32" hidden="1">{"'előző év december'!$A$2:$CP$214"}</definedName>
    <definedName name="_____cp5" localSheetId="33" hidden="1">{"'előző év december'!$A$2:$CP$214"}</definedName>
    <definedName name="_____cp5" localSheetId="36" hidden="1">{"'előző év december'!$A$2:$CP$214"}</definedName>
    <definedName name="_____cp5" localSheetId="4" hidden="1">{"'előző év december'!$A$2:$CP$214"}</definedName>
    <definedName name="_____cp5" localSheetId="5" hidden="1">{"'előző év december'!$A$2:$CP$214"}</definedName>
    <definedName name="_____cp5" localSheetId="6" hidden="1">{"'előző év december'!$A$2:$CP$214"}</definedName>
    <definedName name="_____cp5" localSheetId="7" hidden="1">{"'előző év december'!$A$2:$CP$214"}</definedName>
    <definedName name="_____cp5" localSheetId="8" hidden="1">{"'előző év december'!$A$2:$CP$214"}</definedName>
    <definedName name="_____cp5" localSheetId="9" hidden="1">{"'előző év december'!$A$2:$CP$214"}</definedName>
    <definedName name="_____cp5" localSheetId="0" hidden="1">{"'előző év december'!$A$2:$CP$214"}</definedName>
    <definedName name="_____cp5" hidden="1">{"'előző év december'!$A$2:$CP$214"}</definedName>
    <definedName name="_____cp6" localSheetId="11" hidden="1">{"'előző év december'!$A$2:$CP$214"}</definedName>
    <definedName name="_____cp6" localSheetId="12" hidden="1">{"'előző év december'!$A$2:$CP$214"}</definedName>
    <definedName name="_____cp6" localSheetId="14" hidden="1">{"'előző év december'!$A$2:$CP$214"}</definedName>
    <definedName name="_____cp6" localSheetId="15" hidden="1">{"'előző év december'!$A$2:$CP$214"}</definedName>
    <definedName name="_____cp6" localSheetId="16" hidden="1">{"'előző év december'!$A$2:$CP$214"}</definedName>
    <definedName name="_____cp6" localSheetId="17" hidden="1">{"'előző év december'!$A$2:$CP$214"}</definedName>
    <definedName name="_____cp6" localSheetId="18" hidden="1">{"'előző év december'!$A$2:$CP$214"}</definedName>
    <definedName name="_____cp6" localSheetId="19" hidden="1">{"'előző év december'!$A$2:$CP$214"}</definedName>
    <definedName name="_____cp6" localSheetId="20" hidden="1">{"'előző év december'!$A$2:$CP$214"}</definedName>
    <definedName name="_____cp6" localSheetId="21" hidden="1">{"'előző év december'!$A$2:$CP$214"}</definedName>
    <definedName name="_____cp6" localSheetId="22" hidden="1">{"'előző év december'!$A$2:$CP$214"}</definedName>
    <definedName name="_____cp6" localSheetId="23" hidden="1">{"'előző év december'!$A$2:$CP$214"}</definedName>
    <definedName name="_____cp6" localSheetId="24" hidden="1">{"'előző év december'!$A$2:$CP$214"}</definedName>
    <definedName name="_____cp6" localSheetId="25" hidden="1">{"'előző év december'!$A$2:$CP$214"}</definedName>
    <definedName name="_____cp6" localSheetId="26" hidden="1">{"'előző év december'!$A$2:$CP$214"}</definedName>
    <definedName name="_____cp6" localSheetId="27" hidden="1">{"'előző év december'!$A$2:$CP$214"}</definedName>
    <definedName name="_____cp6" localSheetId="3" hidden="1">{"'előző év december'!$A$2:$CP$214"}</definedName>
    <definedName name="_____cp6" localSheetId="30" hidden="1">{"'előző év december'!$A$2:$CP$214"}</definedName>
    <definedName name="_____cp6" localSheetId="31" hidden="1">{"'előző év december'!$A$2:$CP$214"}</definedName>
    <definedName name="_____cp6" localSheetId="32" hidden="1">{"'előző év december'!$A$2:$CP$214"}</definedName>
    <definedName name="_____cp6" localSheetId="33" hidden="1">{"'előző év december'!$A$2:$CP$214"}</definedName>
    <definedName name="_____cp6" localSheetId="36" hidden="1">{"'előző év december'!$A$2:$CP$214"}</definedName>
    <definedName name="_____cp6" localSheetId="4" hidden="1">{"'előző év december'!$A$2:$CP$214"}</definedName>
    <definedName name="_____cp6" localSheetId="5" hidden="1">{"'előző év december'!$A$2:$CP$214"}</definedName>
    <definedName name="_____cp6" localSheetId="6" hidden="1">{"'előző év december'!$A$2:$CP$214"}</definedName>
    <definedName name="_____cp6" localSheetId="7" hidden="1">{"'előző év december'!$A$2:$CP$214"}</definedName>
    <definedName name="_____cp6" localSheetId="8" hidden="1">{"'előző év december'!$A$2:$CP$214"}</definedName>
    <definedName name="_____cp6" localSheetId="9" hidden="1">{"'előző év december'!$A$2:$CP$214"}</definedName>
    <definedName name="_____cp6" localSheetId="0" hidden="1">{"'előző év december'!$A$2:$CP$214"}</definedName>
    <definedName name="_____cp6" hidden="1">{"'előző év december'!$A$2:$CP$214"}</definedName>
    <definedName name="_____cp7" localSheetId="11" hidden="1">{"'előző év december'!$A$2:$CP$214"}</definedName>
    <definedName name="_____cp7" localSheetId="12" hidden="1">{"'előző év december'!$A$2:$CP$214"}</definedName>
    <definedName name="_____cp7" localSheetId="14" hidden="1">{"'előző év december'!$A$2:$CP$214"}</definedName>
    <definedName name="_____cp7" localSheetId="15" hidden="1">{"'előző év december'!$A$2:$CP$214"}</definedName>
    <definedName name="_____cp7" localSheetId="16" hidden="1">{"'előző év december'!$A$2:$CP$214"}</definedName>
    <definedName name="_____cp7" localSheetId="17" hidden="1">{"'előző év december'!$A$2:$CP$214"}</definedName>
    <definedName name="_____cp7" localSheetId="18" hidden="1">{"'előző év december'!$A$2:$CP$214"}</definedName>
    <definedName name="_____cp7" localSheetId="19" hidden="1">{"'előző év december'!$A$2:$CP$214"}</definedName>
    <definedName name="_____cp7" localSheetId="20" hidden="1">{"'előző év december'!$A$2:$CP$214"}</definedName>
    <definedName name="_____cp7" localSheetId="21" hidden="1">{"'előző év december'!$A$2:$CP$214"}</definedName>
    <definedName name="_____cp7" localSheetId="22" hidden="1">{"'előző év december'!$A$2:$CP$214"}</definedName>
    <definedName name="_____cp7" localSheetId="23" hidden="1">{"'előző év december'!$A$2:$CP$214"}</definedName>
    <definedName name="_____cp7" localSheetId="24" hidden="1">{"'előző év december'!$A$2:$CP$214"}</definedName>
    <definedName name="_____cp7" localSheetId="25" hidden="1">{"'előző év december'!$A$2:$CP$214"}</definedName>
    <definedName name="_____cp7" localSheetId="26" hidden="1">{"'előző év december'!$A$2:$CP$214"}</definedName>
    <definedName name="_____cp7" localSheetId="27" hidden="1">{"'előző év december'!$A$2:$CP$214"}</definedName>
    <definedName name="_____cp7" localSheetId="3" hidden="1">{"'előző év december'!$A$2:$CP$214"}</definedName>
    <definedName name="_____cp7" localSheetId="30" hidden="1">{"'előző év december'!$A$2:$CP$214"}</definedName>
    <definedName name="_____cp7" localSheetId="31" hidden="1">{"'előző év december'!$A$2:$CP$214"}</definedName>
    <definedName name="_____cp7" localSheetId="32" hidden="1">{"'előző év december'!$A$2:$CP$214"}</definedName>
    <definedName name="_____cp7" localSheetId="33" hidden="1">{"'előző év december'!$A$2:$CP$214"}</definedName>
    <definedName name="_____cp7" localSheetId="36" hidden="1">{"'előző év december'!$A$2:$CP$214"}</definedName>
    <definedName name="_____cp7" localSheetId="4" hidden="1">{"'előző év december'!$A$2:$CP$214"}</definedName>
    <definedName name="_____cp7" localSheetId="5" hidden="1">{"'előző év december'!$A$2:$CP$214"}</definedName>
    <definedName name="_____cp7" localSheetId="6" hidden="1">{"'előző év december'!$A$2:$CP$214"}</definedName>
    <definedName name="_____cp7" localSheetId="7" hidden="1">{"'előző év december'!$A$2:$CP$214"}</definedName>
    <definedName name="_____cp7" localSheetId="8" hidden="1">{"'előző év december'!$A$2:$CP$214"}</definedName>
    <definedName name="_____cp7" localSheetId="9" hidden="1">{"'előző év december'!$A$2:$CP$214"}</definedName>
    <definedName name="_____cp7" localSheetId="0" hidden="1">{"'előző év december'!$A$2:$CP$214"}</definedName>
    <definedName name="_____cp7" hidden="1">{"'előző év december'!$A$2:$CP$214"}</definedName>
    <definedName name="_____cp8" localSheetId="11" hidden="1">{"'előző év december'!$A$2:$CP$214"}</definedName>
    <definedName name="_____cp8" localSheetId="12" hidden="1">{"'előző év december'!$A$2:$CP$214"}</definedName>
    <definedName name="_____cp8" localSheetId="14" hidden="1">{"'előző év december'!$A$2:$CP$214"}</definedName>
    <definedName name="_____cp8" localSheetId="15" hidden="1">{"'előző év december'!$A$2:$CP$214"}</definedName>
    <definedName name="_____cp8" localSheetId="16" hidden="1">{"'előző év december'!$A$2:$CP$214"}</definedName>
    <definedName name="_____cp8" localSheetId="17" hidden="1">{"'előző év december'!$A$2:$CP$214"}</definedName>
    <definedName name="_____cp8" localSheetId="18" hidden="1">{"'előző év december'!$A$2:$CP$214"}</definedName>
    <definedName name="_____cp8" localSheetId="19" hidden="1">{"'előző év december'!$A$2:$CP$214"}</definedName>
    <definedName name="_____cp8" localSheetId="20" hidden="1">{"'előző év december'!$A$2:$CP$214"}</definedName>
    <definedName name="_____cp8" localSheetId="21" hidden="1">{"'előző év december'!$A$2:$CP$214"}</definedName>
    <definedName name="_____cp8" localSheetId="22" hidden="1">{"'előző év december'!$A$2:$CP$214"}</definedName>
    <definedName name="_____cp8" localSheetId="23" hidden="1">{"'előző év december'!$A$2:$CP$214"}</definedName>
    <definedName name="_____cp8" localSheetId="24" hidden="1">{"'előző év december'!$A$2:$CP$214"}</definedName>
    <definedName name="_____cp8" localSheetId="25" hidden="1">{"'előző év december'!$A$2:$CP$214"}</definedName>
    <definedName name="_____cp8" localSheetId="26" hidden="1">{"'előző év december'!$A$2:$CP$214"}</definedName>
    <definedName name="_____cp8" localSheetId="27" hidden="1">{"'előző év december'!$A$2:$CP$214"}</definedName>
    <definedName name="_____cp8" localSheetId="3" hidden="1">{"'előző év december'!$A$2:$CP$214"}</definedName>
    <definedName name="_____cp8" localSheetId="30" hidden="1">{"'előző év december'!$A$2:$CP$214"}</definedName>
    <definedName name="_____cp8" localSheetId="31" hidden="1">{"'előző év december'!$A$2:$CP$214"}</definedName>
    <definedName name="_____cp8" localSheetId="32" hidden="1">{"'előző év december'!$A$2:$CP$214"}</definedName>
    <definedName name="_____cp8" localSheetId="33" hidden="1">{"'előző év december'!$A$2:$CP$214"}</definedName>
    <definedName name="_____cp8" localSheetId="36" hidden="1">{"'előző év december'!$A$2:$CP$214"}</definedName>
    <definedName name="_____cp8" localSheetId="4" hidden="1">{"'előző év december'!$A$2:$CP$214"}</definedName>
    <definedName name="_____cp8" localSheetId="5" hidden="1">{"'előző év december'!$A$2:$CP$214"}</definedName>
    <definedName name="_____cp8" localSheetId="6" hidden="1">{"'előző év december'!$A$2:$CP$214"}</definedName>
    <definedName name="_____cp8" localSheetId="7" hidden="1">{"'előző év december'!$A$2:$CP$214"}</definedName>
    <definedName name="_____cp8" localSheetId="8" hidden="1">{"'előző év december'!$A$2:$CP$214"}</definedName>
    <definedName name="_____cp8" localSheetId="9" hidden="1">{"'előző év december'!$A$2:$CP$214"}</definedName>
    <definedName name="_____cp8" localSheetId="0" hidden="1">{"'előző év december'!$A$2:$CP$214"}</definedName>
    <definedName name="_____cp8" hidden="1">{"'előző év december'!$A$2:$CP$214"}</definedName>
    <definedName name="_____cp9" localSheetId="11" hidden="1">{"'előző év december'!$A$2:$CP$214"}</definedName>
    <definedName name="_____cp9" localSheetId="12" hidden="1">{"'előző év december'!$A$2:$CP$214"}</definedName>
    <definedName name="_____cp9" localSheetId="14" hidden="1">{"'előző év december'!$A$2:$CP$214"}</definedName>
    <definedName name="_____cp9" localSheetId="15" hidden="1">{"'előző év december'!$A$2:$CP$214"}</definedName>
    <definedName name="_____cp9" localSheetId="16" hidden="1">{"'előző év december'!$A$2:$CP$214"}</definedName>
    <definedName name="_____cp9" localSheetId="17" hidden="1">{"'előző év december'!$A$2:$CP$214"}</definedName>
    <definedName name="_____cp9" localSheetId="18" hidden="1">{"'előző év december'!$A$2:$CP$214"}</definedName>
    <definedName name="_____cp9" localSheetId="19" hidden="1">{"'előző év december'!$A$2:$CP$214"}</definedName>
    <definedName name="_____cp9" localSheetId="20" hidden="1">{"'előző év december'!$A$2:$CP$214"}</definedName>
    <definedName name="_____cp9" localSheetId="21" hidden="1">{"'előző év december'!$A$2:$CP$214"}</definedName>
    <definedName name="_____cp9" localSheetId="22" hidden="1">{"'előző év december'!$A$2:$CP$214"}</definedName>
    <definedName name="_____cp9" localSheetId="23" hidden="1">{"'előző év december'!$A$2:$CP$214"}</definedName>
    <definedName name="_____cp9" localSheetId="24" hidden="1">{"'előző év december'!$A$2:$CP$214"}</definedName>
    <definedName name="_____cp9" localSheetId="25" hidden="1">{"'előző év december'!$A$2:$CP$214"}</definedName>
    <definedName name="_____cp9" localSheetId="26" hidden="1">{"'előző év december'!$A$2:$CP$214"}</definedName>
    <definedName name="_____cp9" localSheetId="27" hidden="1">{"'előző év december'!$A$2:$CP$214"}</definedName>
    <definedName name="_____cp9" localSheetId="3" hidden="1">{"'előző év december'!$A$2:$CP$214"}</definedName>
    <definedName name="_____cp9" localSheetId="30" hidden="1">{"'előző év december'!$A$2:$CP$214"}</definedName>
    <definedName name="_____cp9" localSheetId="31" hidden="1">{"'előző év december'!$A$2:$CP$214"}</definedName>
    <definedName name="_____cp9" localSheetId="32" hidden="1">{"'előző év december'!$A$2:$CP$214"}</definedName>
    <definedName name="_____cp9" localSheetId="33" hidden="1">{"'előző év december'!$A$2:$CP$214"}</definedName>
    <definedName name="_____cp9" localSheetId="36" hidden="1">{"'előző év december'!$A$2:$CP$214"}</definedName>
    <definedName name="_____cp9" localSheetId="4" hidden="1">{"'előző év december'!$A$2:$CP$214"}</definedName>
    <definedName name="_____cp9" localSheetId="5" hidden="1">{"'előző év december'!$A$2:$CP$214"}</definedName>
    <definedName name="_____cp9" localSheetId="6" hidden="1">{"'előző év december'!$A$2:$CP$214"}</definedName>
    <definedName name="_____cp9" localSheetId="7" hidden="1">{"'előző év december'!$A$2:$CP$214"}</definedName>
    <definedName name="_____cp9" localSheetId="8" hidden="1">{"'előző év december'!$A$2:$CP$214"}</definedName>
    <definedName name="_____cp9" localSheetId="9" hidden="1">{"'előző év december'!$A$2:$CP$214"}</definedName>
    <definedName name="_____cp9" localSheetId="0" hidden="1">{"'előző év december'!$A$2:$CP$214"}</definedName>
    <definedName name="_____cp9" hidden="1">{"'előző év december'!$A$2:$CP$214"}</definedName>
    <definedName name="_____cpr2" localSheetId="11" hidden="1">{"'előző év december'!$A$2:$CP$214"}</definedName>
    <definedName name="_____cpr2" localSheetId="12" hidden="1">{"'előző év december'!$A$2:$CP$214"}</definedName>
    <definedName name="_____cpr2" localSheetId="14" hidden="1">{"'előző év december'!$A$2:$CP$214"}</definedName>
    <definedName name="_____cpr2" localSheetId="15" hidden="1">{"'előző év december'!$A$2:$CP$214"}</definedName>
    <definedName name="_____cpr2" localSheetId="16" hidden="1">{"'előző év december'!$A$2:$CP$214"}</definedName>
    <definedName name="_____cpr2" localSheetId="17" hidden="1">{"'előző év december'!$A$2:$CP$214"}</definedName>
    <definedName name="_____cpr2" localSheetId="18" hidden="1">{"'előző év december'!$A$2:$CP$214"}</definedName>
    <definedName name="_____cpr2" localSheetId="19" hidden="1">{"'előző év december'!$A$2:$CP$214"}</definedName>
    <definedName name="_____cpr2" localSheetId="20" hidden="1">{"'előző év december'!$A$2:$CP$214"}</definedName>
    <definedName name="_____cpr2" localSheetId="21" hidden="1">{"'előző év december'!$A$2:$CP$214"}</definedName>
    <definedName name="_____cpr2" localSheetId="22" hidden="1">{"'előző év december'!$A$2:$CP$214"}</definedName>
    <definedName name="_____cpr2" localSheetId="23" hidden="1">{"'előző év december'!$A$2:$CP$214"}</definedName>
    <definedName name="_____cpr2" localSheetId="24" hidden="1">{"'előző év december'!$A$2:$CP$214"}</definedName>
    <definedName name="_____cpr2" localSheetId="25" hidden="1">{"'előző év december'!$A$2:$CP$214"}</definedName>
    <definedName name="_____cpr2" localSheetId="26" hidden="1">{"'előző év december'!$A$2:$CP$214"}</definedName>
    <definedName name="_____cpr2" localSheetId="27" hidden="1">{"'előző év december'!$A$2:$CP$214"}</definedName>
    <definedName name="_____cpr2" localSheetId="3" hidden="1">{"'előző év december'!$A$2:$CP$214"}</definedName>
    <definedName name="_____cpr2" localSheetId="30" hidden="1">{"'előző év december'!$A$2:$CP$214"}</definedName>
    <definedName name="_____cpr2" localSheetId="31" hidden="1">{"'előző év december'!$A$2:$CP$214"}</definedName>
    <definedName name="_____cpr2" localSheetId="32" hidden="1">{"'előző év december'!$A$2:$CP$214"}</definedName>
    <definedName name="_____cpr2" localSheetId="33" hidden="1">{"'előző év december'!$A$2:$CP$214"}</definedName>
    <definedName name="_____cpr2" localSheetId="36" hidden="1">{"'előző év december'!$A$2:$CP$214"}</definedName>
    <definedName name="_____cpr2" localSheetId="4" hidden="1">{"'előző év december'!$A$2:$CP$214"}</definedName>
    <definedName name="_____cpr2" localSheetId="5" hidden="1">{"'előző év december'!$A$2:$CP$214"}</definedName>
    <definedName name="_____cpr2" localSheetId="6" hidden="1">{"'előző év december'!$A$2:$CP$214"}</definedName>
    <definedName name="_____cpr2" localSheetId="7" hidden="1">{"'előző év december'!$A$2:$CP$214"}</definedName>
    <definedName name="_____cpr2" localSheetId="8" hidden="1">{"'előző év december'!$A$2:$CP$214"}</definedName>
    <definedName name="_____cpr2" localSheetId="9" hidden="1">{"'előző év december'!$A$2:$CP$214"}</definedName>
    <definedName name="_____cpr2" localSheetId="0" hidden="1">{"'előző év december'!$A$2:$CP$214"}</definedName>
    <definedName name="_____cpr2" hidden="1">{"'előző év december'!$A$2:$CP$214"}</definedName>
    <definedName name="_____cpr3" localSheetId="11" hidden="1">{"'előző év december'!$A$2:$CP$214"}</definedName>
    <definedName name="_____cpr3" localSheetId="12" hidden="1">{"'előző év december'!$A$2:$CP$214"}</definedName>
    <definedName name="_____cpr3" localSheetId="14" hidden="1">{"'előző év december'!$A$2:$CP$214"}</definedName>
    <definedName name="_____cpr3" localSheetId="15" hidden="1">{"'előző év december'!$A$2:$CP$214"}</definedName>
    <definedName name="_____cpr3" localSheetId="16" hidden="1">{"'előző év december'!$A$2:$CP$214"}</definedName>
    <definedName name="_____cpr3" localSheetId="17" hidden="1">{"'előző év december'!$A$2:$CP$214"}</definedName>
    <definedName name="_____cpr3" localSheetId="18" hidden="1">{"'előző év december'!$A$2:$CP$214"}</definedName>
    <definedName name="_____cpr3" localSheetId="19" hidden="1">{"'előző év december'!$A$2:$CP$214"}</definedName>
    <definedName name="_____cpr3" localSheetId="20" hidden="1">{"'előző év december'!$A$2:$CP$214"}</definedName>
    <definedName name="_____cpr3" localSheetId="21" hidden="1">{"'előző év december'!$A$2:$CP$214"}</definedName>
    <definedName name="_____cpr3" localSheetId="22" hidden="1">{"'előző év december'!$A$2:$CP$214"}</definedName>
    <definedName name="_____cpr3" localSheetId="23" hidden="1">{"'előző év december'!$A$2:$CP$214"}</definedName>
    <definedName name="_____cpr3" localSheetId="24" hidden="1">{"'előző év december'!$A$2:$CP$214"}</definedName>
    <definedName name="_____cpr3" localSheetId="25" hidden="1">{"'előző év december'!$A$2:$CP$214"}</definedName>
    <definedName name="_____cpr3" localSheetId="26" hidden="1">{"'előző év december'!$A$2:$CP$214"}</definedName>
    <definedName name="_____cpr3" localSheetId="27" hidden="1">{"'előző év december'!$A$2:$CP$214"}</definedName>
    <definedName name="_____cpr3" localSheetId="3" hidden="1">{"'előző év december'!$A$2:$CP$214"}</definedName>
    <definedName name="_____cpr3" localSheetId="30" hidden="1">{"'előző év december'!$A$2:$CP$214"}</definedName>
    <definedName name="_____cpr3" localSheetId="31" hidden="1">{"'előző év december'!$A$2:$CP$214"}</definedName>
    <definedName name="_____cpr3" localSheetId="32" hidden="1">{"'előző év december'!$A$2:$CP$214"}</definedName>
    <definedName name="_____cpr3" localSheetId="33" hidden="1">{"'előző év december'!$A$2:$CP$214"}</definedName>
    <definedName name="_____cpr3" localSheetId="36" hidden="1">{"'előző év december'!$A$2:$CP$214"}</definedName>
    <definedName name="_____cpr3" localSheetId="4" hidden="1">{"'előző év december'!$A$2:$CP$214"}</definedName>
    <definedName name="_____cpr3" localSheetId="5" hidden="1">{"'előző év december'!$A$2:$CP$214"}</definedName>
    <definedName name="_____cpr3" localSheetId="6" hidden="1">{"'előző év december'!$A$2:$CP$214"}</definedName>
    <definedName name="_____cpr3" localSheetId="7" hidden="1">{"'előző év december'!$A$2:$CP$214"}</definedName>
    <definedName name="_____cpr3" localSheetId="8" hidden="1">{"'előző év december'!$A$2:$CP$214"}</definedName>
    <definedName name="_____cpr3" localSheetId="9" hidden="1">{"'előző év december'!$A$2:$CP$214"}</definedName>
    <definedName name="_____cpr3" localSheetId="0" hidden="1">{"'előző év december'!$A$2:$CP$214"}</definedName>
    <definedName name="_____cpr3" hidden="1">{"'előző év december'!$A$2:$CP$214"}</definedName>
    <definedName name="_____cpr4" localSheetId="11" hidden="1">{"'előző év december'!$A$2:$CP$214"}</definedName>
    <definedName name="_____cpr4" localSheetId="12" hidden="1">{"'előző év december'!$A$2:$CP$214"}</definedName>
    <definedName name="_____cpr4" localSheetId="14" hidden="1">{"'előző év december'!$A$2:$CP$214"}</definedName>
    <definedName name="_____cpr4" localSheetId="15" hidden="1">{"'előző év december'!$A$2:$CP$214"}</definedName>
    <definedName name="_____cpr4" localSheetId="16" hidden="1">{"'előző év december'!$A$2:$CP$214"}</definedName>
    <definedName name="_____cpr4" localSheetId="17" hidden="1">{"'előző év december'!$A$2:$CP$214"}</definedName>
    <definedName name="_____cpr4" localSheetId="18" hidden="1">{"'előző év december'!$A$2:$CP$214"}</definedName>
    <definedName name="_____cpr4" localSheetId="19" hidden="1">{"'előző év december'!$A$2:$CP$214"}</definedName>
    <definedName name="_____cpr4" localSheetId="20" hidden="1">{"'előző év december'!$A$2:$CP$214"}</definedName>
    <definedName name="_____cpr4" localSheetId="21" hidden="1">{"'előző év december'!$A$2:$CP$214"}</definedName>
    <definedName name="_____cpr4" localSheetId="22" hidden="1">{"'előző év december'!$A$2:$CP$214"}</definedName>
    <definedName name="_____cpr4" localSheetId="23" hidden="1">{"'előző év december'!$A$2:$CP$214"}</definedName>
    <definedName name="_____cpr4" localSheetId="24" hidden="1">{"'előző év december'!$A$2:$CP$214"}</definedName>
    <definedName name="_____cpr4" localSheetId="25" hidden="1">{"'előző év december'!$A$2:$CP$214"}</definedName>
    <definedName name="_____cpr4" localSheetId="26" hidden="1">{"'előző év december'!$A$2:$CP$214"}</definedName>
    <definedName name="_____cpr4" localSheetId="27" hidden="1">{"'előző év december'!$A$2:$CP$214"}</definedName>
    <definedName name="_____cpr4" localSheetId="3" hidden="1">{"'előző év december'!$A$2:$CP$214"}</definedName>
    <definedName name="_____cpr4" localSheetId="30" hidden="1">{"'előző év december'!$A$2:$CP$214"}</definedName>
    <definedName name="_____cpr4" localSheetId="31" hidden="1">{"'előző év december'!$A$2:$CP$214"}</definedName>
    <definedName name="_____cpr4" localSheetId="32" hidden="1">{"'előző év december'!$A$2:$CP$214"}</definedName>
    <definedName name="_____cpr4" localSheetId="33" hidden="1">{"'előző év december'!$A$2:$CP$214"}</definedName>
    <definedName name="_____cpr4" localSheetId="36" hidden="1">{"'előző év december'!$A$2:$CP$214"}</definedName>
    <definedName name="_____cpr4" localSheetId="4" hidden="1">{"'előző év december'!$A$2:$CP$214"}</definedName>
    <definedName name="_____cpr4" localSheetId="5" hidden="1">{"'előző év december'!$A$2:$CP$214"}</definedName>
    <definedName name="_____cpr4" localSheetId="6" hidden="1">{"'előző év december'!$A$2:$CP$214"}</definedName>
    <definedName name="_____cpr4" localSheetId="7" hidden="1">{"'előző év december'!$A$2:$CP$214"}</definedName>
    <definedName name="_____cpr4" localSheetId="8" hidden="1">{"'előző év december'!$A$2:$CP$214"}</definedName>
    <definedName name="_____cpr4" localSheetId="9" hidden="1">{"'előző év december'!$A$2:$CP$214"}</definedName>
    <definedName name="_____cpr4" localSheetId="0" hidden="1">{"'előző év december'!$A$2:$CP$214"}</definedName>
    <definedName name="_____cpr4" hidden="1">{"'előző év december'!$A$2:$CP$214"}</definedName>
    <definedName name="____cp1" localSheetId="11" hidden="1">{"'előző év december'!$A$2:$CP$214"}</definedName>
    <definedName name="____cp1" localSheetId="12" hidden="1">{"'előző év december'!$A$2:$CP$214"}</definedName>
    <definedName name="____cp1" localSheetId="14" hidden="1">{"'előző év december'!$A$2:$CP$214"}</definedName>
    <definedName name="____cp1" localSheetId="15" hidden="1">{"'előző év december'!$A$2:$CP$214"}</definedName>
    <definedName name="____cp1" localSheetId="16" hidden="1">{"'előző év december'!$A$2:$CP$214"}</definedName>
    <definedName name="____cp1" localSheetId="17" hidden="1">{"'előző év december'!$A$2:$CP$214"}</definedName>
    <definedName name="____cp1" localSheetId="18" hidden="1">{"'előző év december'!$A$2:$CP$214"}</definedName>
    <definedName name="____cp1" localSheetId="19" hidden="1">{"'előző év december'!$A$2:$CP$214"}</definedName>
    <definedName name="____cp1" localSheetId="20" hidden="1">{"'előző év december'!$A$2:$CP$214"}</definedName>
    <definedName name="____cp1" localSheetId="21" hidden="1">{"'előző év december'!$A$2:$CP$214"}</definedName>
    <definedName name="____cp1" localSheetId="22" hidden="1">{"'előző év december'!$A$2:$CP$214"}</definedName>
    <definedName name="____cp1" localSheetId="23" hidden="1">{"'előző év december'!$A$2:$CP$214"}</definedName>
    <definedName name="____cp1" localSheetId="24" hidden="1">{"'előző év december'!$A$2:$CP$214"}</definedName>
    <definedName name="____cp1" localSheetId="25" hidden="1">{"'előző év december'!$A$2:$CP$214"}</definedName>
    <definedName name="____cp1" localSheetId="26" hidden="1">{"'előző év december'!$A$2:$CP$214"}</definedName>
    <definedName name="____cp1" localSheetId="27" hidden="1">{"'előző év december'!$A$2:$CP$214"}</definedName>
    <definedName name="____cp1" localSheetId="3" hidden="1">{"'előző év december'!$A$2:$CP$214"}</definedName>
    <definedName name="____cp1" localSheetId="30" hidden="1">{"'előző év december'!$A$2:$CP$214"}</definedName>
    <definedName name="____cp1" localSheetId="31" hidden="1">{"'előző év december'!$A$2:$CP$214"}</definedName>
    <definedName name="____cp1" localSheetId="32" hidden="1">{"'előző év december'!$A$2:$CP$214"}</definedName>
    <definedName name="____cp1" localSheetId="33" hidden="1">{"'előző év december'!$A$2:$CP$214"}</definedName>
    <definedName name="____cp1" localSheetId="36" hidden="1">{"'előző év december'!$A$2:$CP$214"}</definedName>
    <definedName name="____cp1" localSheetId="4" hidden="1">{"'előző év december'!$A$2:$CP$214"}</definedName>
    <definedName name="____cp1" localSheetId="5" hidden="1">{"'előző év december'!$A$2:$CP$214"}</definedName>
    <definedName name="____cp1" localSheetId="6" hidden="1">{"'előző év december'!$A$2:$CP$214"}</definedName>
    <definedName name="____cp1" localSheetId="7" hidden="1">{"'előző év december'!$A$2:$CP$214"}</definedName>
    <definedName name="____cp1" localSheetId="8" hidden="1">{"'előző év december'!$A$2:$CP$214"}</definedName>
    <definedName name="____cp1" localSheetId="9" hidden="1">{"'előző év december'!$A$2:$CP$214"}</definedName>
    <definedName name="____cp1" localSheetId="0" hidden="1">{"'előző év december'!$A$2:$CP$214"}</definedName>
    <definedName name="____cp1" hidden="1">{"'előző év december'!$A$2:$CP$214"}</definedName>
    <definedName name="____cp10" localSheetId="11" hidden="1">{"'előző év december'!$A$2:$CP$214"}</definedName>
    <definedName name="____cp10" localSheetId="12" hidden="1">{"'előző év december'!$A$2:$CP$214"}</definedName>
    <definedName name="____cp10" localSheetId="14" hidden="1">{"'előző év december'!$A$2:$CP$214"}</definedName>
    <definedName name="____cp10" localSheetId="15" hidden="1">{"'előző év december'!$A$2:$CP$214"}</definedName>
    <definedName name="____cp10" localSheetId="16" hidden="1">{"'előző év december'!$A$2:$CP$214"}</definedName>
    <definedName name="____cp10" localSheetId="17" hidden="1">{"'előző év december'!$A$2:$CP$214"}</definedName>
    <definedName name="____cp10" localSheetId="18" hidden="1">{"'előző év december'!$A$2:$CP$214"}</definedName>
    <definedName name="____cp10" localSheetId="19" hidden="1">{"'előző év december'!$A$2:$CP$214"}</definedName>
    <definedName name="____cp10" localSheetId="20" hidden="1">{"'előző év december'!$A$2:$CP$214"}</definedName>
    <definedName name="____cp10" localSheetId="21" hidden="1">{"'előző év december'!$A$2:$CP$214"}</definedName>
    <definedName name="____cp10" localSheetId="22" hidden="1">{"'előző év december'!$A$2:$CP$214"}</definedName>
    <definedName name="____cp10" localSheetId="23" hidden="1">{"'előző év december'!$A$2:$CP$214"}</definedName>
    <definedName name="____cp10" localSheetId="24" hidden="1">{"'előző év december'!$A$2:$CP$214"}</definedName>
    <definedName name="____cp10" localSheetId="25" hidden="1">{"'előző év december'!$A$2:$CP$214"}</definedName>
    <definedName name="____cp10" localSheetId="26" hidden="1">{"'előző év december'!$A$2:$CP$214"}</definedName>
    <definedName name="____cp10" localSheetId="27" hidden="1">{"'előző év december'!$A$2:$CP$214"}</definedName>
    <definedName name="____cp10" localSheetId="3" hidden="1">{"'előző év december'!$A$2:$CP$214"}</definedName>
    <definedName name="____cp10" localSheetId="30" hidden="1">{"'előző év december'!$A$2:$CP$214"}</definedName>
    <definedName name="____cp10" localSheetId="31" hidden="1">{"'előző év december'!$A$2:$CP$214"}</definedName>
    <definedName name="____cp10" localSheetId="32" hidden="1">{"'előző év december'!$A$2:$CP$214"}</definedName>
    <definedName name="____cp10" localSheetId="33" hidden="1">{"'előző év december'!$A$2:$CP$214"}</definedName>
    <definedName name="____cp10" localSheetId="36" hidden="1">{"'előző év december'!$A$2:$CP$214"}</definedName>
    <definedName name="____cp10" localSheetId="4" hidden="1">{"'előző év december'!$A$2:$CP$214"}</definedName>
    <definedName name="____cp10" localSheetId="5" hidden="1">{"'előző év december'!$A$2:$CP$214"}</definedName>
    <definedName name="____cp10" localSheetId="6" hidden="1">{"'előző év december'!$A$2:$CP$214"}</definedName>
    <definedName name="____cp10" localSheetId="7" hidden="1">{"'előző év december'!$A$2:$CP$214"}</definedName>
    <definedName name="____cp10" localSheetId="8" hidden="1">{"'előző év december'!$A$2:$CP$214"}</definedName>
    <definedName name="____cp10" localSheetId="9" hidden="1">{"'előző év december'!$A$2:$CP$214"}</definedName>
    <definedName name="____cp10" localSheetId="0" hidden="1">{"'előző év december'!$A$2:$CP$214"}</definedName>
    <definedName name="____cp10" hidden="1">{"'előző év december'!$A$2:$CP$214"}</definedName>
    <definedName name="____cp11" localSheetId="11" hidden="1">{"'előző év december'!$A$2:$CP$214"}</definedName>
    <definedName name="____cp11" localSheetId="12" hidden="1">{"'előző év december'!$A$2:$CP$214"}</definedName>
    <definedName name="____cp11" localSheetId="14" hidden="1">{"'előző év december'!$A$2:$CP$214"}</definedName>
    <definedName name="____cp11" localSheetId="15" hidden="1">{"'előző év december'!$A$2:$CP$214"}</definedName>
    <definedName name="____cp11" localSheetId="16" hidden="1">{"'előző év december'!$A$2:$CP$214"}</definedName>
    <definedName name="____cp11" localSheetId="17" hidden="1">{"'előző év december'!$A$2:$CP$214"}</definedName>
    <definedName name="____cp11" localSheetId="18" hidden="1">{"'előző év december'!$A$2:$CP$214"}</definedName>
    <definedName name="____cp11" localSheetId="19" hidden="1">{"'előző év december'!$A$2:$CP$214"}</definedName>
    <definedName name="____cp11" localSheetId="20" hidden="1">{"'előző év december'!$A$2:$CP$214"}</definedName>
    <definedName name="____cp11" localSheetId="21" hidden="1">{"'előző év december'!$A$2:$CP$214"}</definedName>
    <definedName name="____cp11" localSheetId="22" hidden="1">{"'előző év december'!$A$2:$CP$214"}</definedName>
    <definedName name="____cp11" localSheetId="23" hidden="1">{"'előző év december'!$A$2:$CP$214"}</definedName>
    <definedName name="____cp11" localSheetId="24" hidden="1">{"'előző év december'!$A$2:$CP$214"}</definedName>
    <definedName name="____cp11" localSheetId="25" hidden="1">{"'előző év december'!$A$2:$CP$214"}</definedName>
    <definedName name="____cp11" localSheetId="26" hidden="1">{"'előző év december'!$A$2:$CP$214"}</definedName>
    <definedName name="____cp11" localSheetId="27" hidden="1">{"'előző év december'!$A$2:$CP$214"}</definedName>
    <definedName name="____cp11" localSheetId="3" hidden="1">{"'előző év december'!$A$2:$CP$214"}</definedName>
    <definedName name="____cp11" localSheetId="30" hidden="1">{"'előző év december'!$A$2:$CP$214"}</definedName>
    <definedName name="____cp11" localSheetId="31" hidden="1">{"'előző év december'!$A$2:$CP$214"}</definedName>
    <definedName name="____cp11" localSheetId="32" hidden="1">{"'előző év december'!$A$2:$CP$214"}</definedName>
    <definedName name="____cp11" localSheetId="33" hidden="1">{"'előző év december'!$A$2:$CP$214"}</definedName>
    <definedName name="____cp11" localSheetId="36" hidden="1">{"'előző év december'!$A$2:$CP$214"}</definedName>
    <definedName name="____cp11" localSheetId="4" hidden="1">{"'előző év december'!$A$2:$CP$214"}</definedName>
    <definedName name="____cp11" localSheetId="5" hidden="1">{"'előző év december'!$A$2:$CP$214"}</definedName>
    <definedName name="____cp11" localSheetId="6" hidden="1">{"'előző év december'!$A$2:$CP$214"}</definedName>
    <definedName name="____cp11" localSheetId="7" hidden="1">{"'előző év december'!$A$2:$CP$214"}</definedName>
    <definedName name="____cp11" localSheetId="8" hidden="1">{"'előző év december'!$A$2:$CP$214"}</definedName>
    <definedName name="____cp11" localSheetId="9" hidden="1">{"'előző év december'!$A$2:$CP$214"}</definedName>
    <definedName name="____cp11" localSheetId="0" hidden="1">{"'előző év december'!$A$2:$CP$214"}</definedName>
    <definedName name="____cp11" hidden="1">{"'előző év december'!$A$2:$CP$214"}</definedName>
    <definedName name="____cp2" localSheetId="11" hidden="1">{"'előző év december'!$A$2:$CP$214"}</definedName>
    <definedName name="____cp2" localSheetId="12" hidden="1">{"'előző év december'!$A$2:$CP$214"}</definedName>
    <definedName name="____cp2" localSheetId="14" hidden="1">{"'előző év december'!$A$2:$CP$214"}</definedName>
    <definedName name="____cp2" localSheetId="15" hidden="1">{"'előző év december'!$A$2:$CP$214"}</definedName>
    <definedName name="____cp2" localSheetId="16" hidden="1">{"'előző év december'!$A$2:$CP$214"}</definedName>
    <definedName name="____cp2" localSheetId="17" hidden="1">{"'előző év december'!$A$2:$CP$214"}</definedName>
    <definedName name="____cp2" localSheetId="18" hidden="1">{"'előző év december'!$A$2:$CP$214"}</definedName>
    <definedName name="____cp2" localSheetId="19" hidden="1">{"'előző év december'!$A$2:$CP$214"}</definedName>
    <definedName name="____cp2" localSheetId="20" hidden="1">{"'előző év december'!$A$2:$CP$214"}</definedName>
    <definedName name="____cp2" localSheetId="21" hidden="1">{"'előző év december'!$A$2:$CP$214"}</definedName>
    <definedName name="____cp2" localSheetId="22" hidden="1">{"'előző év december'!$A$2:$CP$214"}</definedName>
    <definedName name="____cp2" localSheetId="23" hidden="1">{"'előző év december'!$A$2:$CP$214"}</definedName>
    <definedName name="____cp2" localSheetId="24" hidden="1">{"'előző év december'!$A$2:$CP$214"}</definedName>
    <definedName name="____cp2" localSheetId="25" hidden="1">{"'előző év december'!$A$2:$CP$214"}</definedName>
    <definedName name="____cp2" localSheetId="26" hidden="1">{"'előző év december'!$A$2:$CP$214"}</definedName>
    <definedName name="____cp2" localSheetId="27" hidden="1">{"'előző év december'!$A$2:$CP$214"}</definedName>
    <definedName name="____cp2" localSheetId="3" hidden="1">{"'előző év december'!$A$2:$CP$214"}</definedName>
    <definedName name="____cp2" localSheetId="30" hidden="1">{"'előző év december'!$A$2:$CP$214"}</definedName>
    <definedName name="____cp2" localSheetId="31" hidden="1">{"'előző év december'!$A$2:$CP$214"}</definedName>
    <definedName name="____cp2" localSheetId="32" hidden="1">{"'előző év december'!$A$2:$CP$214"}</definedName>
    <definedName name="____cp2" localSheetId="33" hidden="1">{"'előző év december'!$A$2:$CP$214"}</definedName>
    <definedName name="____cp2" localSheetId="36" hidden="1">{"'előző év december'!$A$2:$CP$214"}</definedName>
    <definedName name="____cp2" localSheetId="4" hidden="1">{"'előző év december'!$A$2:$CP$214"}</definedName>
    <definedName name="____cp2" localSheetId="5" hidden="1">{"'előző év december'!$A$2:$CP$214"}</definedName>
    <definedName name="____cp2" localSheetId="6" hidden="1">{"'előző év december'!$A$2:$CP$214"}</definedName>
    <definedName name="____cp2" localSheetId="7" hidden="1">{"'előző év december'!$A$2:$CP$214"}</definedName>
    <definedName name="____cp2" localSheetId="8" hidden="1">{"'előző év december'!$A$2:$CP$214"}</definedName>
    <definedName name="____cp2" localSheetId="9" hidden="1">{"'előző év december'!$A$2:$CP$214"}</definedName>
    <definedName name="____cp2" localSheetId="0" hidden="1">{"'előző év december'!$A$2:$CP$214"}</definedName>
    <definedName name="____cp2" hidden="1">{"'előző év december'!$A$2:$CP$214"}</definedName>
    <definedName name="____cp3" localSheetId="11" hidden="1">{"'előző év december'!$A$2:$CP$214"}</definedName>
    <definedName name="____cp3" localSheetId="12" hidden="1">{"'előző év december'!$A$2:$CP$214"}</definedName>
    <definedName name="____cp3" localSheetId="14" hidden="1">{"'előző év december'!$A$2:$CP$214"}</definedName>
    <definedName name="____cp3" localSheetId="15" hidden="1">{"'előző év december'!$A$2:$CP$214"}</definedName>
    <definedName name="____cp3" localSheetId="16" hidden="1">{"'előző év december'!$A$2:$CP$214"}</definedName>
    <definedName name="____cp3" localSheetId="17" hidden="1">{"'előző év december'!$A$2:$CP$214"}</definedName>
    <definedName name="____cp3" localSheetId="18" hidden="1">{"'előző év december'!$A$2:$CP$214"}</definedName>
    <definedName name="____cp3" localSheetId="19" hidden="1">{"'előző év december'!$A$2:$CP$214"}</definedName>
    <definedName name="____cp3" localSheetId="20" hidden="1">{"'előző év december'!$A$2:$CP$214"}</definedName>
    <definedName name="____cp3" localSheetId="21" hidden="1">{"'előző év december'!$A$2:$CP$214"}</definedName>
    <definedName name="____cp3" localSheetId="22" hidden="1">{"'előző év december'!$A$2:$CP$214"}</definedName>
    <definedName name="____cp3" localSheetId="23" hidden="1">{"'előző év december'!$A$2:$CP$214"}</definedName>
    <definedName name="____cp3" localSheetId="24" hidden="1">{"'előző év december'!$A$2:$CP$214"}</definedName>
    <definedName name="____cp3" localSheetId="25" hidden="1">{"'előző év december'!$A$2:$CP$214"}</definedName>
    <definedName name="____cp3" localSheetId="26" hidden="1">{"'előző év december'!$A$2:$CP$214"}</definedName>
    <definedName name="____cp3" localSheetId="27" hidden="1">{"'előző év december'!$A$2:$CP$214"}</definedName>
    <definedName name="____cp3" localSheetId="3" hidden="1">{"'előző év december'!$A$2:$CP$214"}</definedName>
    <definedName name="____cp3" localSheetId="30" hidden="1">{"'előző év december'!$A$2:$CP$214"}</definedName>
    <definedName name="____cp3" localSheetId="31" hidden="1">{"'előző év december'!$A$2:$CP$214"}</definedName>
    <definedName name="____cp3" localSheetId="32" hidden="1">{"'előző év december'!$A$2:$CP$214"}</definedName>
    <definedName name="____cp3" localSheetId="33" hidden="1">{"'előző év december'!$A$2:$CP$214"}</definedName>
    <definedName name="____cp3" localSheetId="36" hidden="1">{"'előző év december'!$A$2:$CP$214"}</definedName>
    <definedName name="____cp3" localSheetId="4" hidden="1">{"'előző év december'!$A$2:$CP$214"}</definedName>
    <definedName name="____cp3" localSheetId="5" hidden="1">{"'előző év december'!$A$2:$CP$214"}</definedName>
    <definedName name="____cp3" localSheetId="6" hidden="1">{"'előző év december'!$A$2:$CP$214"}</definedName>
    <definedName name="____cp3" localSheetId="7" hidden="1">{"'előző év december'!$A$2:$CP$214"}</definedName>
    <definedName name="____cp3" localSheetId="8" hidden="1">{"'előző év december'!$A$2:$CP$214"}</definedName>
    <definedName name="____cp3" localSheetId="9" hidden="1">{"'előző év december'!$A$2:$CP$214"}</definedName>
    <definedName name="____cp3" localSheetId="0" hidden="1">{"'előző év december'!$A$2:$CP$214"}</definedName>
    <definedName name="____cp3" hidden="1">{"'előző év december'!$A$2:$CP$214"}</definedName>
    <definedName name="____cp4" localSheetId="11" hidden="1">{"'előző év december'!$A$2:$CP$214"}</definedName>
    <definedName name="____cp4" localSheetId="12" hidden="1">{"'előző év december'!$A$2:$CP$214"}</definedName>
    <definedName name="____cp4" localSheetId="14" hidden="1">{"'előző év december'!$A$2:$CP$214"}</definedName>
    <definedName name="____cp4" localSheetId="15" hidden="1">{"'előző év december'!$A$2:$CP$214"}</definedName>
    <definedName name="____cp4" localSheetId="16" hidden="1">{"'előző év december'!$A$2:$CP$214"}</definedName>
    <definedName name="____cp4" localSheetId="17" hidden="1">{"'előző év december'!$A$2:$CP$214"}</definedName>
    <definedName name="____cp4" localSheetId="18" hidden="1">{"'előző év december'!$A$2:$CP$214"}</definedName>
    <definedName name="____cp4" localSheetId="19" hidden="1">{"'előző év december'!$A$2:$CP$214"}</definedName>
    <definedName name="____cp4" localSheetId="20" hidden="1">{"'előző év december'!$A$2:$CP$214"}</definedName>
    <definedName name="____cp4" localSheetId="21" hidden="1">{"'előző év december'!$A$2:$CP$214"}</definedName>
    <definedName name="____cp4" localSheetId="22" hidden="1">{"'előző év december'!$A$2:$CP$214"}</definedName>
    <definedName name="____cp4" localSheetId="23" hidden="1">{"'előző év december'!$A$2:$CP$214"}</definedName>
    <definedName name="____cp4" localSheetId="24" hidden="1">{"'előző év december'!$A$2:$CP$214"}</definedName>
    <definedName name="____cp4" localSheetId="25" hidden="1">{"'előző év december'!$A$2:$CP$214"}</definedName>
    <definedName name="____cp4" localSheetId="26" hidden="1">{"'előző év december'!$A$2:$CP$214"}</definedName>
    <definedName name="____cp4" localSheetId="27" hidden="1">{"'előző év december'!$A$2:$CP$214"}</definedName>
    <definedName name="____cp4" localSheetId="3" hidden="1">{"'előző év december'!$A$2:$CP$214"}</definedName>
    <definedName name="____cp4" localSheetId="30" hidden="1">{"'előző év december'!$A$2:$CP$214"}</definedName>
    <definedName name="____cp4" localSheetId="31" hidden="1">{"'előző év december'!$A$2:$CP$214"}</definedName>
    <definedName name="____cp4" localSheetId="32" hidden="1">{"'előző év december'!$A$2:$CP$214"}</definedName>
    <definedName name="____cp4" localSheetId="33" hidden="1">{"'előző év december'!$A$2:$CP$214"}</definedName>
    <definedName name="____cp4" localSheetId="36" hidden="1">{"'előző év december'!$A$2:$CP$214"}</definedName>
    <definedName name="____cp4" localSheetId="4" hidden="1">{"'előző év december'!$A$2:$CP$214"}</definedName>
    <definedName name="____cp4" localSheetId="5" hidden="1">{"'előző év december'!$A$2:$CP$214"}</definedName>
    <definedName name="____cp4" localSheetId="6" hidden="1">{"'előző év december'!$A$2:$CP$214"}</definedName>
    <definedName name="____cp4" localSheetId="7" hidden="1">{"'előző év december'!$A$2:$CP$214"}</definedName>
    <definedName name="____cp4" localSheetId="8" hidden="1">{"'előző év december'!$A$2:$CP$214"}</definedName>
    <definedName name="____cp4" localSheetId="9" hidden="1">{"'előző év december'!$A$2:$CP$214"}</definedName>
    <definedName name="____cp4" localSheetId="0" hidden="1">{"'előző év december'!$A$2:$CP$214"}</definedName>
    <definedName name="____cp4" hidden="1">{"'előző év december'!$A$2:$CP$214"}</definedName>
    <definedName name="____cp5" localSheetId="11" hidden="1">{"'előző év december'!$A$2:$CP$214"}</definedName>
    <definedName name="____cp5" localSheetId="12" hidden="1">{"'előző év december'!$A$2:$CP$214"}</definedName>
    <definedName name="____cp5" localSheetId="14" hidden="1">{"'előző év december'!$A$2:$CP$214"}</definedName>
    <definedName name="____cp5" localSheetId="15" hidden="1">{"'előző év december'!$A$2:$CP$214"}</definedName>
    <definedName name="____cp5" localSheetId="16" hidden="1">{"'előző év december'!$A$2:$CP$214"}</definedName>
    <definedName name="____cp5" localSheetId="17" hidden="1">{"'előző év december'!$A$2:$CP$214"}</definedName>
    <definedName name="____cp5" localSheetId="18" hidden="1">{"'előző év december'!$A$2:$CP$214"}</definedName>
    <definedName name="____cp5" localSheetId="19" hidden="1">{"'előző év december'!$A$2:$CP$214"}</definedName>
    <definedName name="____cp5" localSheetId="20" hidden="1">{"'előző év december'!$A$2:$CP$214"}</definedName>
    <definedName name="____cp5" localSheetId="21" hidden="1">{"'előző év december'!$A$2:$CP$214"}</definedName>
    <definedName name="____cp5" localSheetId="22" hidden="1">{"'előző év december'!$A$2:$CP$214"}</definedName>
    <definedName name="____cp5" localSheetId="23" hidden="1">{"'előző év december'!$A$2:$CP$214"}</definedName>
    <definedName name="____cp5" localSheetId="24" hidden="1">{"'előző év december'!$A$2:$CP$214"}</definedName>
    <definedName name="____cp5" localSheetId="25" hidden="1">{"'előző év december'!$A$2:$CP$214"}</definedName>
    <definedName name="____cp5" localSheetId="26" hidden="1">{"'előző év december'!$A$2:$CP$214"}</definedName>
    <definedName name="____cp5" localSheetId="27" hidden="1">{"'előző év december'!$A$2:$CP$214"}</definedName>
    <definedName name="____cp5" localSheetId="3" hidden="1">{"'előző év december'!$A$2:$CP$214"}</definedName>
    <definedName name="____cp5" localSheetId="30" hidden="1">{"'előző év december'!$A$2:$CP$214"}</definedName>
    <definedName name="____cp5" localSheetId="31" hidden="1">{"'előző év december'!$A$2:$CP$214"}</definedName>
    <definedName name="____cp5" localSheetId="32" hidden="1">{"'előző év december'!$A$2:$CP$214"}</definedName>
    <definedName name="____cp5" localSheetId="33" hidden="1">{"'előző év december'!$A$2:$CP$214"}</definedName>
    <definedName name="____cp5" localSheetId="36" hidden="1">{"'előző év december'!$A$2:$CP$214"}</definedName>
    <definedName name="____cp5" localSheetId="4" hidden="1">{"'előző év december'!$A$2:$CP$214"}</definedName>
    <definedName name="____cp5" localSheetId="5" hidden="1">{"'előző év december'!$A$2:$CP$214"}</definedName>
    <definedName name="____cp5" localSheetId="6" hidden="1">{"'előző év december'!$A$2:$CP$214"}</definedName>
    <definedName name="____cp5" localSheetId="7" hidden="1">{"'előző év december'!$A$2:$CP$214"}</definedName>
    <definedName name="____cp5" localSheetId="8" hidden="1">{"'előző év december'!$A$2:$CP$214"}</definedName>
    <definedName name="____cp5" localSheetId="9" hidden="1">{"'előző év december'!$A$2:$CP$214"}</definedName>
    <definedName name="____cp5" localSheetId="0" hidden="1">{"'előző év december'!$A$2:$CP$214"}</definedName>
    <definedName name="____cp5" hidden="1">{"'előző év december'!$A$2:$CP$214"}</definedName>
    <definedName name="____cp6" localSheetId="11" hidden="1">{"'előző év december'!$A$2:$CP$214"}</definedName>
    <definedName name="____cp6" localSheetId="12" hidden="1">{"'előző év december'!$A$2:$CP$214"}</definedName>
    <definedName name="____cp6" localSheetId="14" hidden="1">{"'előző év december'!$A$2:$CP$214"}</definedName>
    <definedName name="____cp6" localSheetId="15" hidden="1">{"'előző év december'!$A$2:$CP$214"}</definedName>
    <definedName name="____cp6" localSheetId="16" hidden="1">{"'előző év december'!$A$2:$CP$214"}</definedName>
    <definedName name="____cp6" localSheetId="17" hidden="1">{"'előző év december'!$A$2:$CP$214"}</definedName>
    <definedName name="____cp6" localSheetId="18" hidden="1">{"'előző év december'!$A$2:$CP$214"}</definedName>
    <definedName name="____cp6" localSheetId="19" hidden="1">{"'előző év december'!$A$2:$CP$214"}</definedName>
    <definedName name="____cp6" localSheetId="20" hidden="1">{"'előző év december'!$A$2:$CP$214"}</definedName>
    <definedName name="____cp6" localSheetId="21" hidden="1">{"'előző év december'!$A$2:$CP$214"}</definedName>
    <definedName name="____cp6" localSheetId="22" hidden="1">{"'előző év december'!$A$2:$CP$214"}</definedName>
    <definedName name="____cp6" localSheetId="23" hidden="1">{"'előző év december'!$A$2:$CP$214"}</definedName>
    <definedName name="____cp6" localSheetId="24" hidden="1">{"'előző év december'!$A$2:$CP$214"}</definedName>
    <definedName name="____cp6" localSheetId="25" hidden="1">{"'előző év december'!$A$2:$CP$214"}</definedName>
    <definedName name="____cp6" localSheetId="26" hidden="1">{"'előző év december'!$A$2:$CP$214"}</definedName>
    <definedName name="____cp6" localSheetId="27" hidden="1">{"'előző év december'!$A$2:$CP$214"}</definedName>
    <definedName name="____cp6" localSheetId="3" hidden="1">{"'előző év december'!$A$2:$CP$214"}</definedName>
    <definedName name="____cp6" localSheetId="30" hidden="1">{"'előző év december'!$A$2:$CP$214"}</definedName>
    <definedName name="____cp6" localSheetId="31" hidden="1">{"'előző év december'!$A$2:$CP$214"}</definedName>
    <definedName name="____cp6" localSheetId="32" hidden="1">{"'előző év december'!$A$2:$CP$214"}</definedName>
    <definedName name="____cp6" localSheetId="33" hidden="1">{"'előző év december'!$A$2:$CP$214"}</definedName>
    <definedName name="____cp6" localSheetId="36" hidden="1">{"'előző év december'!$A$2:$CP$214"}</definedName>
    <definedName name="____cp6" localSheetId="4" hidden="1">{"'előző év december'!$A$2:$CP$214"}</definedName>
    <definedName name="____cp6" localSheetId="5" hidden="1">{"'előző év december'!$A$2:$CP$214"}</definedName>
    <definedName name="____cp6" localSheetId="6" hidden="1">{"'előző év december'!$A$2:$CP$214"}</definedName>
    <definedName name="____cp6" localSheetId="7" hidden="1">{"'előző év december'!$A$2:$CP$214"}</definedName>
    <definedName name="____cp6" localSheetId="8" hidden="1">{"'előző év december'!$A$2:$CP$214"}</definedName>
    <definedName name="____cp6" localSheetId="9" hidden="1">{"'előző év december'!$A$2:$CP$214"}</definedName>
    <definedName name="____cp6" localSheetId="0" hidden="1">{"'előző év december'!$A$2:$CP$214"}</definedName>
    <definedName name="____cp6" hidden="1">{"'előző év december'!$A$2:$CP$214"}</definedName>
    <definedName name="____cp7" localSheetId="11" hidden="1">{"'előző év december'!$A$2:$CP$214"}</definedName>
    <definedName name="____cp7" localSheetId="12" hidden="1">{"'előző év december'!$A$2:$CP$214"}</definedName>
    <definedName name="____cp7" localSheetId="14" hidden="1">{"'előző év december'!$A$2:$CP$214"}</definedName>
    <definedName name="____cp7" localSheetId="15" hidden="1">{"'előző év december'!$A$2:$CP$214"}</definedName>
    <definedName name="____cp7" localSheetId="16" hidden="1">{"'előző év december'!$A$2:$CP$214"}</definedName>
    <definedName name="____cp7" localSheetId="17" hidden="1">{"'előző év december'!$A$2:$CP$214"}</definedName>
    <definedName name="____cp7" localSheetId="18" hidden="1">{"'előző év december'!$A$2:$CP$214"}</definedName>
    <definedName name="____cp7" localSheetId="19" hidden="1">{"'előző év december'!$A$2:$CP$214"}</definedName>
    <definedName name="____cp7" localSheetId="20" hidden="1">{"'előző év december'!$A$2:$CP$214"}</definedName>
    <definedName name="____cp7" localSheetId="21" hidden="1">{"'előző év december'!$A$2:$CP$214"}</definedName>
    <definedName name="____cp7" localSheetId="22" hidden="1">{"'előző év december'!$A$2:$CP$214"}</definedName>
    <definedName name="____cp7" localSheetId="23" hidden="1">{"'előző év december'!$A$2:$CP$214"}</definedName>
    <definedName name="____cp7" localSheetId="24" hidden="1">{"'előző év december'!$A$2:$CP$214"}</definedName>
    <definedName name="____cp7" localSheetId="25" hidden="1">{"'előző év december'!$A$2:$CP$214"}</definedName>
    <definedName name="____cp7" localSheetId="26" hidden="1">{"'előző év december'!$A$2:$CP$214"}</definedName>
    <definedName name="____cp7" localSheetId="27" hidden="1">{"'előző év december'!$A$2:$CP$214"}</definedName>
    <definedName name="____cp7" localSheetId="3" hidden="1">{"'előző év december'!$A$2:$CP$214"}</definedName>
    <definedName name="____cp7" localSheetId="30" hidden="1">{"'előző év december'!$A$2:$CP$214"}</definedName>
    <definedName name="____cp7" localSheetId="31" hidden="1">{"'előző év december'!$A$2:$CP$214"}</definedName>
    <definedName name="____cp7" localSheetId="32" hidden="1">{"'előző év december'!$A$2:$CP$214"}</definedName>
    <definedName name="____cp7" localSheetId="33" hidden="1">{"'előző év december'!$A$2:$CP$214"}</definedName>
    <definedName name="____cp7" localSheetId="36" hidden="1">{"'előző év december'!$A$2:$CP$214"}</definedName>
    <definedName name="____cp7" localSheetId="4" hidden="1">{"'előző év december'!$A$2:$CP$214"}</definedName>
    <definedName name="____cp7" localSheetId="5" hidden="1">{"'előző év december'!$A$2:$CP$214"}</definedName>
    <definedName name="____cp7" localSheetId="6" hidden="1">{"'előző év december'!$A$2:$CP$214"}</definedName>
    <definedName name="____cp7" localSheetId="7" hidden="1">{"'előző év december'!$A$2:$CP$214"}</definedName>
    <definedName name="____cp7" localSheetId="8" hidden="1">{"'előző év december'!$A$2:$CP$214"}</definedName>
    <definedName name="____cp7" localSheetId="9" hidden="1">{"'előző év december'!$A$2:$CP$214"}</definedName>
    <definedName name="____cp7" localSheetId="0" hidden="1">{"'előző év december'!$A$2:$CP$214"}</definedName>
    <definedName name="____cp7" hidden="1">{"'előző év december'!$A$2:$CP$214"}</definedName>
    <definedName name="____cp8" localSheetId="11" hidden="1">{"'előző év december'!$A$2:$CP$214"}</definedName>
    <definedName name="____cp8" localSheetId="12" hidden="1">{"'előző év december'!$A$2:$CP$214"}</definedName>
    <definedName name="____cp8" localSheetId="14" hidden="1">{"'előző év december'!$A$2:$CP$214"}</definedName>
    <definedName name="____cp8" localSheetId="15" hidden="1">{"'előző év december'!$A$2:$CP$214"}</definedName>
    <definedName name="____cp8" localSheetId="16" hidden="1">{"'előző év december'!$A$2:$CP$214"}</definedName>
    <definedName name="____cp8" localSheetId="17" hidden="1">{"'előző év december'!$A$2:$CP$214"}</definedName>
    <definedName name="____cp8" localSheetId="18" hidden="1">{"'előző év december'!$A$2:$CP$214"}</definedName>
    <definedName name="____cp8" localSheetId="19" hidden="1">{"'előző év december'!$A$2:$CP$214"}</definedName>
    <definedName name="____cp8" localSheetId="20" hidden="1">{"'előző év december'!$A$2:$CP$214"}</definedName>
    <definedName name="____cp8" localSheetId="21" hidden="1">{"'előző év december'!$A$2:$CP$214"}</definedName>
    <definedName name="____cp8" localSheetId="22" hidden="1">{"'előző év december'!$A$2:$CP$214"}</definedName>
    <definedName name="____cp8" localSheetId="23" hidden="1">{"'előző év december'!$A$2:$CP$214"}</definedName>
    <definedName name="____cp8" localSheetId="24" hidden="1">{"'előző év december'!$A$2:$CP$214"}</definedName>
    <definedName name="____cp8" localSheetId="25" hidden="1">{"'előző év december'!$A$2:$CP$214"}</definedName>
    <definedName name="____cp8" localSheetId="26" hidden="1">{"'előző év december'!$A$2:$CP$214"}</definedName>
    <definedName name="____cp8" localSheetId="27" hidden="1">{"'előző év december'!$A$2:$CP$214"}</definedName>
    <definedName name="____cp8" localSheetId="3" hidden="1">{"'előző év december'!$A$2:$CP$214"}</definedName>
    <definedName name="____cp8" localSheetId="30" hidden="1">{"'előző év december'!$A$2:$CP$214"}</definedName>
    <definedName name="____cp8" localSheetId="31" hidden="1">{"'előző év december'!$A$2:$CP$214"}</definedName>
    <definedName name="____cp8" localSheetId="32" hidden="1">{"'előző év december'!$A$2:$CP$214"}</definedName>
    <definedName name="____cp8" localSheetId="33" hidden="1">{"'előző év december'!$A$2:$CP$214"}</definedName>
    <definedName name="____cp8" localSheetId="36" hidden="1">{"'előző év december'!$A$2:$CP$214"}</definedName>
    <definedName name="____cp8" localSheetId="4" hidden="1">{"'előző év december'!$A$2:$CP$214"}</definedName>
    <definedName name="____cp8" localSheetId="5" hidden="1">{"'előző év december'!$A$2:$CP$214"}</definedName>
    <definedName name="____cp8" localSheetId="6" hidden="1">{"'előző év december'!$A$2:$CP$214"}</definedName>
    <definedName name="____cp8" localSheetId="7" hidden="1">{"'előző év december'!$A$2:$CP$214"}</definedName>
    <definedName name="____cp8" localSheetId="8" hidden="1">{"'előző év december'!$A$2:$CP$214"}</definedName>
    <definedName name="____cp8" localSheetId="9" hidden="1">{"'előző év december'!$A$2:$CP$214"}</definedName>
    <definedName name="____cp8" localSheetId="0" hidden="1">{"'előző év december'!$A$2:$CP$214"}</definedName>
    <definedName name="____cp8" hidden="1">{"'előző év december'!$A$2:$CP$214"}</definedName>
    <definedName name="____cp9" localSheetId="11" hidden="1">{"'előző év december'!$A$2:$CP$214"}</definedName>
    <definedName name="____cp9" localSheetId="12" hidden="1">{"'előző év december'!$A$2:$CP$214"}</definedName>
    <definedName name="____cp9" localSheetId="14" hidden="1">{"'előző év december'!$A$2:$CP$214"}</definedName>
    <definedName name="____cp9" localSheetId="15" hidden="1">{"'előző év december'!$A$2:$CP$214"}</definedName>
    <definedName name="____cp9" localSheetId="16" hidden="1">{"'előző év december'!$A$2:$CP$214"}</definedName>
    <definedName name="____cp9" localSheetId="17" hidden="1">{"'előző év december'!$A$2:$CP$214"}</definedName>
    <definedName name="____cp9" localSheetId="18" hidden="1">{"'előző év december'!$A$2:$CP$214"}</definedName>
    <definedName name="____cp9" localSheetId="19" hidden="1">{"'előző év december'!$A$2:$CP$214"}</definedName>
    <definedName name="____cp9" localSheetId="20" hidden="1">{"'előző év december'!$A$2:$CP$214"}</definedName>
    <definedName name="____cp9" localSheetId="21" hidden="1">{"'előző év december'!$A$2:$CP$214"}</definedName>
    <definedName name="____cp9" localSheetId="22" hidden="1">{"'előző év december'!$A$2:$CP$214"}</definedName>
    <definedName name="____cp9" localSheetId="23" hidden="1">{"'előző év december'!$A$2:$CP$214"}</definedName>
    <definedName name="____cp9" localSheetId="24" hidden="1">{"'előző év december'!$A$2:$CP$214"}</definedName>
    <definedName name="____cp9" localSheetId="25" hidden="1">{"'előző év december'!$A$2:$CP$214"}</definedName>
    <definedName name="____cp9" localSheetId="26" hidden="1">{"'előző év december'!$A$2:$CP$214"}</definedName>
    <definedName name="____cp9" localSheetId="27" hidden="1">{"'előző év december'!$A$2:$CP$214"}</definedName>
    <definedName name="____cp9" localSheetId="3" hidden="1">{"'előző év december'!$A$2:$CP$214"}</definedName>
    <definedName name="____cp9" localSheetId="30" hidden="1">{"'előző év december'!$A$2:$CP$214"}</definedName>
    <definedName name="____cp9" localSheetId="31" hidden="1">{"'előző év december'!$A$2:$CP$214"}</definedName>
    <definedName name="____cp9" localSheetId="32" hidden="1">{"'előző év december'!$A$2:$CP$214"}</definedName>
    <definedName name="____cp9" localSheetId="33" hidden="1">{"'előző év december'!$A$2:$CP$214"}</definedName>
    <definedName name="____cp9" localSheetId="36" hidden="1">{"'előző év december'!$A$2:$CP$214"}</definedName>
    <definedName name="____cp9" localSheetId="4" hidden="1">{"'előző év december'!$A$2:$CP$214"}</definedName>
    <definedName name="____cp9" localSheetId="5" hidden="1">{"'előző év december'!$A$2:$CP$214"}</definedName>
    <definedName name="____cp9" localSheetId="6" hidden="1">{"'előző év december'!$A$2:$CP$214"}</definedName>
    <definedName name="____cp9" localSheetId="7" hidden="1">{"'előző év december'!$A$2:$CP$214"}</definedName>
    <definedName name="____cp9" localSheetId="8" hidden="1">{"'előző év december'!$A$2:$CP$214"}</definedName>
    <definedName name="____cp9" localSheetId="9" hidden="1">{"'előző év december'!$A$2:$CP$214"}</definedName>
    <definedName name="____cp9" localSheetId="0" hidden="1">{"'előző év december'!$A$2:$CP$214"}</definedName>
    <definedName name="____cp9" hidden="1">{"'előző év december'!$A$2:$CP$214"}</definedName>
    <definedName name="____cpr2" localSheetId="11" hidden="1">{"'előző év december'!$A$2:$CP$214"}</definedName>
    <definedName name="____cpr2" localSheetId="12" hidden="1">{"'előző év december'!$A$2:$CP$214"}</definedName>
    <definedName name="____cpr2" localSheetId="14" hidden="1">{"'előző év december'!$A$2:$CP$214"}</definedName>
    <definedName name="____cpr2" localSheetId="15" hidden="1">{"'előző év december'!$A$2:$CP$214"}</definedName>
    <definedName name="____cpr2" localSheetId="16" hidden="1">{"'előző év december'!$A$2:$CP$214"}</definedName>
    <definedName name="____cpr2" localSheetId="17" hidden="1">{"'előző év december'!$A$2:$CP$214"}</definedName>
    <definedName name="____cpr2" localSheetId="18" hidden="1">{"'előző év december'!$A$2:$CP$214"}</definedName>
    <definedName name="____cpr2" localSheetId="19" hidden="1">{"'előző év december'!$A$2:$CP$214"}</definedName>
    <definedName name="____cpr2" localSheetId="20" hidden="1">{"'előző év december'!$A$2:$CP$214"}</definedName>
    <definedName name="____cpr2" localSheetId="21" hidden="1">{"'előző év december'!$A$2:$CP$214"}</definedName>
    <definedName name="____cpr2" localSheetId="22" hidden="1">{"'előző év december'!$A$2:$CP$214"}</definedName>
    <definedName name="____cpr2" localSheetId="23" hidden="1">{"'előző év december'!$A$2:$CP$214"}</definedName>
    <definedName name="____cpr2" localSheetId="24" hidden="1">{"'előző év december'!$A$2:$CP$214"}</definedName>
    <definedName name="____cpr2" localSheetId="25" hidden="1">{"'előző év december'!$A$2:$CP$214"}</definedName>
    <definedName name="____cpr2" localSheetId="26" hidden="1">{"'előző év december'!$A$2:$CP$214"}</definedName>
    <definedName name="____cpr2" localSheetId="27" hidden="1">{"'előző év december'!$A$2:$CP$214"}</definedName>
    <definedName name="____cpr2" localSheetId="3" hidden="1">{"'előző év december'!$A$2:$CP$214"}</definedName>
    <definedName name="____cpr2" localSheetId="30" hidden="1">{"'előző év december'!$A$2:$CP$214"}</definedName>
    <definedName name="____cpr2" localSheetId="31" hidden="1">{"'előző év december'!$A$2:$CP$214"}</definedName>
    <definedName name="____cpr2" localSheetId="32" hidden="1">{"'előző év december'!$A$2:$CP$214"}</definedName>
    <definedName name="____cpr2" localSheetId="33" hidden="1">{"'előző év december'!$A$2:$CP$214"}</definedName>
    <definedName name="____cpr2" localSheetId="36" hidden="1">{"'előző év december'!$A$2:$CP$214"}</definedName>
    <definedName name="____cpr2" localSheetId="4" hidden="1">{"'előző év december'!$A$2:$CP$214"}</definedName>
    <definedName name="____cpr2" localSheetId="5" hidden="1">{"'előző év december'!$A$2:$CP$214"}</definedName>
    <definedName name="____cpr2" localSheetId="6" hidden="1">{"'előző év december'!$A$2:$CP$214"}</definedName>
    <definedName name="____cpr2" localSheetId="7" hidden="1">{"'előző év december'!$A$2:$CP$214"}</definedName>
    <definedName name="____cpr2" localSheetId="8" hidden="1">{"'előző év december'!$A$2:$CP$214"}</definedName>
    <definedName name="____cpr2" localSheetId="9" hidden="1">{"'előző év december'!$A$2:$CP$214"}</definedName>
    <definedName name="____cpr2" localSheetId="0" hidden="1">{"'előző év december'!$A$2:$CP$214"}</definedName>
    <definedName name="____cpr2" hidden="1">{"'előző év december'!$A$2:$CP$214"}</definedName>
    <definedName name="____cpr3" localSheetId="11" hidden="1">{"'előző év december'!$A$2:$CP$214"}</definedName>
    <definedName name="____cpr3" localSheetId="12" hidden="1">{"'előző év december'!$A$2:$CP$214"}</definedName>
    <definedName name="____cpr3" localSheetId="14" hidden="1">{"'előző év december'!$A$2:$CP$214"}</definedName>
    <definedName name="____cpr3" localSheetId="15" hidden="1">{"'előző év december'!$A$2:$CP$214"}</definedName>
    <definedName name="____cpr3" localSheetId="16" hidden="1">{"'előző év december'!$A$2:$CP$214"}</definedName>
    <definedName name="____cpr3" localSheetId="17" hidden="1">{"'előző év december'!$A$2:$CP$214"}</definedName>
    <definedName name="____cpr3" localSheetId="18" hidden="1">{"'előző év december'!$A$2:$CP$214"}</definedName>
    <definedName name="____cpr3" localSheetId="19" hidden="1">{"'előző év december'!$A$2:$CP$214"}</definedName>
    <definedName name="____cpr3" localSheetId="20" hidden="1">{"'előző év december'!$A$2:$CP$214"}</definedName>
    <definedName name="____cpr3" localSheetId="21" hidden="1">{"'előző év december'!$A$2:$CP$214"}</definedName>
    <definedName name="____cpr3" localSheetId="22" hidden="1">{"'előző év december'!$A$2:$CP$214"}</definedName>
    <definedName name="____cpr3" localSheetId="23" hidden="1">{"'előző év december'!$A$2:$CP$214"}</definedName>
    <definedName name="____cpr3" localSheetId="24" hidden="1">{"'előző év december'!$A$2:$CP$214"}</definedName>
    <definedName name="____cpr3" localSheetId="25" hidden="1">{"'előző év december'!$A$2:$CP$214"}</definedName>
    <definedName name="____cpr3" localSheetId="26" hidden="1">{"'előző év december'!$A$2:$CP$214"}</definedName>
    <definedName name="____cpr3" localSheetId="27" hidden="1">{"'előző év december'!$A$2:$CP$214"}</definedName>
    <definedName name="____cpr3" localSheetId="3" hidden="1">{"'előző év december'!$A$2:$CP$214"}</definedName>
    <definedName name="____cpr3" localSheetId="30" hidden="1">{"'előző év december'!$A$2:$CP$214"}</definedName>
    <definedName name="____cpr3" localSheetId="31" hidden="1">{"'előző év december'!$A$2:$CP$214"}</definedName>
    <definedName name="____cpr3" localSheetId="32" hidden="1">{"'előző év december'!$A$2:$CP$214"}</definedName>
    <definedName name="____cpr3" localSheetId="33" hidden="1">{"'előző év december'!$A$2:$CP$214"}</definedName>
    <definedName name="____cpr3" localSheetId="36" hidden="1">{"'előző év december'!$A$2:$CP$214"}</definedName>
    <definedName name="____cpr3" localSheetId="4" hidden="1">{"'előző év december'!$A$2:$CP$214"}</definedName>
    <definedName name="____cpr3" localSheetId="5" hidden="1">{"'előző év december'!$A$2:$CP$214"}</definedName>
    <definedName name="____cpr3" localSheetId="6" hidden="1">{"'előző év december'!$A$2:$CP$214"}</definedName>
    <definedName name="____cpr3" localSheetId="7" hidden="1">{"'előző év december'!$A$2:$CP$214"}</definedName>
    <definedName name="____cpr3" localSheetId="8" hidden="1">{"'előző év december'!$A$2:$CP$214"}</definedName>
    <definedName name="____cpr3" localSheetId="9" hidden="1">{"'előző év december'!$A$2:$CP$214"}</definedName>
    <definedName name="____cpr3" localSheetId="0" hidden="1">{"'előző év december'!$A$2:$CP$214"}</definedName>
    <definedName name="____cpr3" hidden="1">{"'előző év december'!$A$2:$CP$214"}</definedName>
    <definedName name="____cpr4" localSheetId="11" hidden="1">{"'előző év december'!$A$2:$CP$214"}</definedName>
    <definedName name="____cpr4" localSheetId="12" hidden="1">{"'előző év december'!$A$2:$CP$214"}</definedName>
    <definedName name="____cpr4" localSheetId="14" hidden="1">{"'előző év december'!$A$2:$CP$214"}</definedName>
    <definedName name="____cpr4" localSheetId="15" hidden="1">{"'előző év december'!$A$2:$CP$214"}</definedName>
    <definedName name="____cpr4" localSheetId="16" hidden="1">{"'előző év december'!$A$2:$CP$214"}</definedName>
    <definedName name="____cpr4" localSheetId="17" hidden="1">{"'előző év december'!$A$2:$CP$214"}</definedName>
    <definedName name="____cpr4" localSheetId="18" hidden="1">{"'előző év december'!$A$2:$CP$214"}</definedName>
    <definedName name="____cpr4" localSheetId="19" hidden="1">{"'előző év december'!$A$2:$CP$214"}</definedName>
    <definedName name="____cpr4" localSheetId="20" hidden="1">{"'előző év december'!$A$2:$CP$214"}</definedName>
    <definedName name="____cpr4" localSheetId="21" hidden="1">{"'előző év december'!$A$2:$CP$214"}</definedName>
    <definedName name="____cpr4" localSheetId="22" hidden="1">{"'előző év december'!$A$2:$CP$214"}</definedName>
    <definedName name="____cpr4" localSheetId="23" hidden="1">{"'előző év december'!$A$2:$CP$214"}</definedName>
    <definedName name="____cpr4" localSheetId="24" hidden="1">{"'előző év december'!$A$2:$CP$214"}</definedName>
    <definedName name="____cpr4" localSheetId="25" hidden="1">{"'előző év december'!$A$2:$CP$214"}</definedName>
    <definedName name="____cpr4" localSheetId="26" hidden="1">{"'előző év december'!$A$2:$CP$214"}</definedName>
    <definedName name="____cpr4" localSheetId="27" hidden="1">{"'előző év december'!$A$2:$CP$214"}</definedName>
    <definedName name="____cpr4" localSheetId="3" hidden="1">{"'előző év december'!$A$2:$CP$214"}</definedName>
    <definedName name="____cpr4" localSheetId="30" hidden="1">{"'előző év december'!$A$2:$CP$214"}</definedName>
    <definedName name="____cpr4" localSheetId="31" hidden="1">{"'előző év december'!$A$2:$CP$214"}</definedName>
    <definedName name="____cpr4" localSheetId="32" hidden="1">{"'előző év december'!$A$2:$CP$214"}</definedName>
    <definedName name="____cpr4" localSheetId="33" hidden="1">{"'előző év december'!$A$2:$CP$214"}</definedName>
    <definedName name="____cpr4" localSheetId="36" hidden="1">{"'előző év december'!$A$2:$CP$214"}</definedName>
    <definedName name="____cpr4" localSheetId="4" hidden="1">{"'előző év december'!$A$2:$CP$214"}</definedName>
    <definedName name="____cpr4" localSheetId="5" hidden="1">{"'előző év december'!$A$2:$CP$214"}</definedName>
    <definedName name="____cpr4" localSheetId="6" hidden="1">{"'előző év december'!$A$2:$CP$214"}</definedName>
    <definedName name="____cpr4" localSheetId="7" hidden="1">{"'előző év december'!$A$2:$CP$214"}</definedName>
    <definedName name="____cpr4" localSheetId="8" hidden="1">{"'előző év december'!$A$2:$CP$214"}</definedName>
    <definedName name="____cpr4" localSheetId="9" hidden="1">{"'előző év december'!$A$2:$CP$214"}</definedName>
    <definedName name="____cpr4" localSheetId="0" hidden="1">{"'előző év december'!$A$2:$CP$214"}</definedName>
    <definedName name="____cpr4" hidden="1">{"'előző év december'!$A$2:$CP$214"}</definedName>
    <definedName name="___cp1" localSheetId="11" hidden="1">{"'előző év december'!$A$2:$CP$214"}</definedName>
    <definedName name="___cp1" localSheetId="12" hidden="1">{"'előző év december'!$A$2:$CP$214"}</definedName>
    <definedName name="___cp1" localSheetId="14" hidden="1">{"'előző év december'!$A$2:$CP$214"}</definedName>
    <definedName name="___cp1" localSheetId="15" hidden="1">{"'előző év december'!$A$2:$CP$214"}</definedName>
    <definedName name="___cp1" localSheetId="16" hidden="1">{"'előző év december'!$A$2:$CP$214"}</definedName>
    <definedName name="___cp1" localSheetId="17" hidden="1">{"'előző év december'!$A$2:$CP$214"}</definedName>
    <definedName name="___cp1" localSheetId="18" hidden="1">{"'előző év december'!$A$2:$CP$214"}</definedName>
    <definedName name="___cp1" localSheetId="19" hidden="1">{"'előző év december'!$A$2:$CP$214"}</definedName>
    <definedName name="___cp1" localSheetId="20" hidden="1">{"'előző év december'!$A$2:$CP$214"}</definedName>
    <definedName name="___cp1" localSheetId="21" hidden="1">{"'előző év december'!$A$2:$CP$214"}</definedName>
    <definedName name="___cp1" localSheetId="22" hidden="1">{"'előző év december'!$A$2:$CP$214"}</definedName>
    <definedName name="___cp1" localSheetId="23" hidden="1">{"'előző év december'!$A$2:$CP$214"}</definedName>
    <definedName name="___cp1" localSheetId="24" hidden="1">{"'előző év december'!$A$2:$CP$214"}</definedName>
    <definedName name="___cp1" localSheetId="25" hidden="1">{"'előző év december'!$A$2:$CP$214"}</definedName>
    <definedName name="___cp1" localSheetId="26" hidden="1">{"'előző év december'!$A$2:$CP$214"}</definedName>
    <definedName name="___cp1" localSheetId="27" hidden="1">{"'előző év december'!$A$2:$CP$214"}</definedName>
    <definedName name="___cp1" localSheetId="3" hidden="1">{"'előző év december'!$A$2:$CP$214"}</definedName>
    <definedName name="___cp1" localSheetId="30" hidden="1">{"'előző év december'!$A$2:$CP$214"}</definedName>
    <definedName name="___cp1" localSheetId="31" hidden="1">{"'előző év december'!$A$2:$CP$214"}</definedName>
    <definedName name="___cp1" localSheetId="32" hidden="1">{"'előző év december'!$A$2:$CP$214"}</definedName>
    <definedName name="___cp1" localSheetId="33" hidden="1">{"'előző év december'!$A$2:$CP$214"}</definedName>
    <definedName name="___cp1" localSheetId="36" hidden="1">{"'előző év december'!$A$2:$CP$214"}</definedName>
    <definedName name="___cp1" localSheetId="4" hidden="1">{"'előző év december'!$A$2:$CP$214"}</definedName>
    <definedName name="___cp1" localSheetId="5" hidden="1">{"'előző év december'!$A$2:$CP$214"}</definedName>
    <definedName name="___cp1" localSheetId="6" hidden="1">{"'előző év december'!$A$2:$CP$214"}</definedName>
    <definedName name="___cp1" localSheetId="7" hidden="1">{"'előző év december'!$A$2:$CP$214"}</definedName>
    <definedName name="___cp1" localSheetId="8" hidden="1">{"'előző év december'!$A$2:$CP$214"}</definedName>
    <definedName name="___cp1" localSheetId="9" hidden="1">{"'előző év december'!$A$2:$CP$214"}</definedName>
    <definedName name="___cp1" localSheetId="0" hidden="1">{"'előző év december'!$A$2:$CP$214"}</definedName>
    <definedName name="___cp1" hidden="1">{"'előző év december'!$A$2:$CP$214"}</definedName>
    <definedName name="___cp10" localSheetId="11" hidden="1">{"'előző év december'!$A$2:$CP$214"}</definedName>
    <definedName name="___cp10" localSheetId="12" hidden="1">{"'előző év december'!$A$2:$CP$214"}</definedName>
    <definedName name="___cp10" localSheetId="14" hidden="1">{"'előző év december'!$A$2:$CP$214"}</definedName>
    <definedName name="___cp10" localSheetId="15" hidden="1">{"'előző év december'!$A$2:$CP$214"}</definedName>
    <definedName name="___cp10" localSheetId="16" hidden="1">{"'előző év december'!$A$2:$CP$214"}</definedName>
    <definedName name="___cp10" localSheetId="17" hidden="1">{"'előző év december'!$A$2:$CP$214"}</definedName>
    <definedName name="___cp10" localSheetId="18" hidden="1">{"'előző év december'!$A$2:$CP$214"}</definedName>
    <definedName name="___cp10" localSheetId="19" hidden="1">{"'előző év december'!$A$2:$CP$214"}</definedName>
    <definedName name="___cp10" localSheetId="20" hidden="1">{"'előző év december'!$A$2:$CP$214"}</definedName>
    <definedName name="___cp10" localSheetId="21" hidden="1">{"'előző év december'!$A$2:$CP$214"}</definedName>
    <definedName name="___cp10" localSheetId="22" hidden="1">{"'előző év december'!$A$2:$CP$214"}</definedName>
    <definedName name="___cp10" localSheetId="23" hidden="1">{"'előző év december'!$A$2:$CP$214"}</definedName>
    <definedName name="___cp10" localSheetId="24" hidden="1">{"'előző év december'!$A$2:$CP$214"}</definedName>
    <definedName name="___cp10" localSheetId="25" hidden="1">{"'előző év december'!$A$2:$CP$214"}</definedName>
    <definedName name="___cp10" localSheetId="26" hidden="1">{"'előző év december'!$A$2:$CP$214"}</definedName>
    <definedName name="___cp10" localSheetId="27" hidden="1">{"'előző év december'!$A$2:$CP$214"}</definedName>
    <definedName name="___cp10" localSheetId="3" hidden="1">{"'előző év december'!$A$2:$CP$214"}</definedName>
    <definedName name="___cp10" localSheetId="30" hidden="1">{"'előző év december'!$A$2:$CP$214"}</definedName>
    <definedName name="___cp10" localSheetId="31" hidden="1">{"'előző év december'!$A$2:$CP$214"}</definedName>
    <definedName name="___cp10" localSheetId="32" hidden="1">{"'előző év december'!$A$2:$CP$214"}</definedName>
    <definedName name="___cp10" localSheetId="33" hidden="1">{"'előző év december'!$A$2:$CP$214"}</definedName>
    <definedName name="___cp10" localSheetId="36" hidden="1">{"'előző év december'!$A$2:$CP$214"}</definedName>
    <definedName name="___cp10" localSheetId="4" hidden="1">{"'előző év december'!$A$2:$CP$214"}</definedName>
    <definedName name="___cp10" localSheetId="5" hidden="1">{"'előző év december'!$A$2:$CP$214"}</definedName>
    <definedName name="___cp10" localSheetId="6" hidden="1">{"'előző év december'!$A$2:$CP$214"}</definedName>
    <definedName name="___cp10" localSheetId="7" hidden="1">{"'előző év december'!$A$2:$CP$214"}</definedName>
    <definedName name="___cp10" localSheetId="8" hidden="1">{"'előző év december'!$A$2:$CP$214"}</definedName>
    <definedName name="___cp10" localSheetId="9" hidden="1">{"'előző év december'!$A$2:$CP$214"}</definedName>
    <definedName name="___cp10" localSheetId="0" hidden="1">{"'előző év december'!$A$2:$CP$214"}</definedName>
    <definedName name="___cp10" hidden="1">{"'előző év december'!$A$2:$CP$214"}</definedName>
    <definedName name="___cp11" localSheetId="11" hidden="1">{"'előző év december'!$A$2:$CP$214"}</definedName>
    <definedName name="___cp11" localSheetId="12" hidden="1">{"'előző év december'!$A$2:$CP$214"}</definedName>
    <definedName name="___cp11" localSheetId="14" hidden="1">{"'előző év december'!$A$2:$CP$214"}</definedName>
    <definedName name="___cp11" localSheetId="15" hidden="1">{"'előző év december'!$A$2:$CP$214"}</definedName>
    <definedName name="___cp11" localSheetId="16" hidden="1">{"'előző év december'!$A$2:$CP$214"}</definedName>
    <definedName name="___cp11" localSheetId="17" hidden="1">{"'előző év december'!$A$2:$CP$214"}</definedName>
    <definedName name="___cp11" localSheetId="18" hidden="1">{"'előző év december'!$A$2:$CP$214"}</definedName>
    <definedName name="___cp11" localSheetId="19" hidden="1">{"'előző év december'!$A$2:$CP$214"}</definedName>
    <definedName name="___cp11" localSheetId="20" hidden="1">{"'előző év december'!$A$2:$CP$214"}</definedName>
    <definedName name="___cp11" localSheetId="21" hidden="1">{"'előző év december'!$A$2:$CP$214"}</definedName>
    <definedName name="___cp11" localSheetId="22" hidden="1">{"'előző év december'!$A$2:$CP$214"}</definedName>
    <definedName name="___cp11" localSheetId="23" hidden="1">{"'előző év december'!$A$2:$CP$214"}</definedName>
    <definedName name="___cp11" localSheetId="24" hidden="1">{"'előző év december'!$A$2:$CP$214"}</definedName>
    <definedName name="___cp11" localSheetId="25" hidden="1">{"'előző év december'!$A$2:$CP$214"}</definedName>
    <definedName name="___cp11" localSheetId="26" hidden="1">{"'előző év december'!$A$2:$CP$214"}</definedName>
    <definedName name="___cp11" localSheetId="27" hidden="1">{"'előző év december'!$A$2:$CP$214"}</definedName>
    <definedName name="___cp11" localSheetId="3" hidden="1">{"'előző év december'!$A$2:$CP$214"}</definedName>
    <definedName name="___cp11" localSheetId="30" hidden="1">{"'előző év december'!$A$2:$CP$214"}</definedName>
    <definedName name="___cp11" localSheetId="31" hidden="1">{"'előző év december'!$A$2:$CP$214"}</definedName>
    <definedName name="___cp11" localSheetId="32" hidden="1">{"'előző év december'!$A$2:$CP$214"}</definedName>
    <definedName name="___cp11" localSheetId="33" hidden="1">{"'előző év december'!$A$2:$CP$214"}</definedName>
    <definedName name="___cp11" localSheetId="36" hidden="1">{"'előző év december'!$A$2:$CP$214"}</definedName>
    <definedName name="___cp11" localSheetId="4" hidden="1">{"'előző év december'!$A$2:$CP$214"}</definedName>
    <definedName name="___cp11" localSheetId="5" hidden="1">{"'előző év december'!$A$2:$CP$214"}</definedName>
    <definedName name="___cp11" localSheetId="6" hidden="1">{"'előző év december'!$A$2:$CP$214"}</definedName>
    <definedName name="___cp11" localSheetId="7" hidden="1">{"'előző év december'!$A$2:$CP$214"}</definedName>
    <definedName name="___cp11" localSheetId="8" hidden="1">{"'előző év december'!$A$2:$CP$214"}</definedName>
    <definedName name="___cp11" localSheetId="9" hidden="1">{"'előző év december'!$A$2:$CP$214"}</definedName>
    <definedName name="___cp11" localSheetId="0" hidden="1">{"'előző év december'!$A$2:$CP$214"}</definedName>
    <definedName name="___cp11" hidden="1">{"'előző év december'!$A$2:$CP$214"}</definedName>
    <definedName name="___cp2" localSheetId="11" hidden="1">{"'előző év december'!$A$2:$CP$214"}</definedName>
    <definedName name="___cp2" localSheetId="12" hidden="1">{"'előző év december'!$A$2:$CP$214"}</definedName>
    <definedName name="___cp2" localSheetId="14" hidden="1">{"'előző év december'!$A$2:$CP$214"}</definedName>
    <definedName name="___cp2" localSheetId="15" hidden="1">{"'előző év december'!$A$2:$CP$214"}</definedName>
    <definedName name="___cp2" localSheetId="16" hidden="1">{"'előző év december'!$A$2:$CP$214"}</definedName>
    <definedName name="___cp2" localSheetId="17" hidden="1">{"'előző év december'!$A$2:$CP$214"}</definedName>
    <definedName name="___cp2" localSheetId="18" hidden="1">{"'előző év december'!$A$2:$CP$214"}</definedName>
    <definedName name="___cp2" localSheetId="19" hidden="1">{"'előző év december'!$A$2:$CP$214"}</definedName>
    <definedName name="___cp2" localSheetId="20" hidden="1">{"'előző év december'!$A$2:$CP$214"}</definedName>
    <definedName name="___cp2" localSheetId="21" hidden="1">{"'előző év december'!$A$2:$CP$214"}</definedName>
    <definedName name="___cp2" localSheetId="22" hidden="1">{"'előző év december'!$A$2:$CP$214"}</definedName>
    <definedName name="___cp2" localSheetId="23" hidden="1">{"'előző év december'!$A$2:$CP$214"}</definedName>
    <definedName name="___cp2" localSheetId="24" hidden="1">{"'előző év december'!$A$2:$CP$214"}</definedName>
    <definedName name="___cp2" localSheetId="25" hidden="1">{"'előző év december'!$A$2:$CP$214"}</definedName>
    <definedName name="___cp2" localSheetId="26" hidden="1">{"'előző év december'!$A$2:$CP$214"}</definedName>
    <definedName name="___cp2" localSheetId="27" hidden="1">{"'előző év december'!$A$2:$CP$214"}</definedName>
    <definedName name="___cp2" localSheetId="3" hidden="1">{"'előző év december'!$A$2:$CP$214"}</definedName>
    <definedName name="___cp2" localSheetId="30" hidden="1">{"'előző év december'!$A$2:$CP$214"}</definedName>
    <definedName name="___cp2" localSheetId="31" hidden="1">{"'előző év december'!$A$2:$CP$214"}</definedName>
    <definedName name="___cp2" localSheetId="32" hidden="1">{"'előző év december'!$A$2:$CP$214"}</definedName>
    <definedName name="___cp2" localSheetId="33" hidden="1">{"'előző év december'!$A$2:$CP$214"}</definedName>
    <definedName name="___cp2" localSheetId="36" hidden="1">{"'előző év december'!$A$2:$CP$214"}</definedName>
    <definedName name="___cp2" localSheetId="4" hidden="1">{"'előző év december'!$A$2:$CP$214"}</definedName>
    <definedName name="___cp2" localSheetId="5" hidden="1">{"'előző év december'!$A$2:$CP$214"}</definedName>
    <definedName name="___cp2" localSheetId="6" hidden="1">{"'előző év december'!$A$2:$CP$214"}</definedName>
    <definedName name="___cp2" localSheetId="7" hidden="1">{"'előző év december'!$A$2:$CP$214"}</definedName>
    <definedName name="___cp2" localSheetId="8" hidden="1">{"'előző év december'!$A$2:$CP$214"}</definedName>
    <definedName name="___cp2" localSheetId="9" hidden="1">{"'előző év december'!$A$2:$CP$214"}</definedName>
    <definedName name="___cp2" localSheetId="0" hidden="1">{"'előző év december'!$A$2:$CP$214"}</definedName>
    <definedName name="___cp2" hidden="1">{"'előző év december'!$A$2:$CP$214"}</definedName>
    <definedName name="___cp3" localSheetId="11" hidden="1">{"'előző év december'!$A$2:$CP$214"}</definedName>
    <definedName name="___cp3" localSheetId="12" hidden="1">{"'előző év december'!$A$2:$CP$214"}</definedName>
    <definedName name="___cp3" localSheetId="14" hidden="1">{"'előző év december'!$A$2:$CP$214"}</definedName>
    <definedName name="___cp3" localSheetId="15" hidden="1">{"'előző év december'!$A$2:$CP$214"}</definedName>
    <definedName name="___cp3" localSheetId="16" hidden="1">{"'előző év december'!$A$2:$CP$214"}</definedName>
    <definedName name="___cp3" localSheetId="17" hidden="1">{"'előző év december'!$A$2:$CP$214"}</definedName>
    <definedName name="___cp3" localSheetId="18" hidden="1">{"'előző év december'!$A$2:$CP$214"}</definedName>
    <definedName name="___cp3" localSheetId="19" hidden="1">{"'előző év december'!$A$2:$CP$214"}</definedName>
    <definedName name="___cp3" localSheetId="20" hidden="1">{"'előző év december'!$A$2:$CP$214"}</definedName>
    <definedName name="___cp3" localSheetId="21" hidden="1">{"'előző év december'!$A$2:$CP$214"}</definedName>
    <definedName name="___cp3" localSheetId="22" hidden="1">{"'előző év december'!$A$2:$CP$214"}</definedName>
    <definedName name="___cp3" localSheetId="23" hidden="1">{"'előző év december'!$A$2:$CP$214"}</definedName>
    <definedName name="___cp3" localSheetId="24" hidden="1">{"'előző év december'!$A$2:$CP$214"}</definedName>
    <definedName name="___cp3" localSheetId="25" hidden="1">{"'előző év december'!$A$2:$CP$214"}</definedName>
    <definedName name="___cp3" localSheetId="26" hidden="1">{"'előző év december'!$A$2:$CP$214"}</definedName>
    <definedName name="___cp3" localSheetId="27" hidden="1">{"'előző év december'!$A$2:$CP$214"}</definedName>
    <definedName name="___cp3" localSheetId="3" hidden="1">{"'előző év december'!$A$2:$CP$214"}</definedName>
    <definedName name="___cp3" localSheetId="30" hidden="1">{"'előző év december'!$A$2:$CP$214"}</definedName>
    <definedName name="___cp3" localSheetId="31" hidden="1">{"'előző év december'!$A$2:$CP$214"}</definedName>
    <definedName name="___cp3" localSheetId="32" hidden="1">{"'előző év december'!$A$2:$CP$214"}</definedName>
    <definedName name="___cp3" localSheetId="33" hidden="1">{"'előző év december'!$A$2:$CP$214"}</definedName>
    <definedName name="___cp3" localSheetId="36" hidden="1">{"'előző év december'!$A$2:$CP$214"}</definedName>
    <definedName name="___cp3" localSheetId="4" hidden="1">{"'előző év december'!$A$2:$CP$214"}</definedName>
    <definedName name="___cp3" localSheetId="5" hidden="1">{"'előző év december'!$A$2:$CP$214"}</definedName>
    <definedName name="___cp3" localSheetId="6" hidden="1">{"'előző év december'!$A$2:$CP$214"}</definedName>
    <definedName name="___cp3" localSheetId="7" hidden="1">{"'előző év december'!$A$2:$CP$214"}</definedName>
    <definedName name="___cp3" localSheetId="8" hidden="1">{"'előző év december'!$A$2:$CP$214"}</definedName>
    <definedName name="___cp3" localSheetId="9" hidden="1">{"'előző év december'!$A$2:$CP$214"}</definedName>
    <definedName name="___cp3" localSheetId="0" hidden="1">{"'előző év december'!$A$2:$CP$214"}</definedName>
    <definedName name="___cp3" hidden="1">{"'előző év december'!$A$2:$CP$214"}</definedName>
    <definedName name="___cp4" localSheetId="11" hidden="1">{"'előző év december'!$A$2:$CP$214"}</definedName>
    <definedName name="___cp4" localSheetId="12" hidden="1">{"'előző év december'!$A$2:$CP$214"}</definedName>
    <definedName name="___cp4" localSheetId="14" hidden="1">{"'előző év december'!$A$2:$CP$214"}</definedName>
    <definedName name="___cp4" localSheetId="15" hidden="1">{"'előző év december'!$A$2:$CP$214"}</definedName>
    <definedName name="___cp4" localSheetId="16" hidden="1">{"'előző év december'!$A$2:$CP$214"}</definedName>
    <definedName name="___cp4" localSheetId="17" hidden="1">{"'előző év december'!$A$2:$CP$214"}</definedName>
    <definedName name="___cp4" localSheetId="18" hidden="1">{"'előző év december'!$A$2:$CP$214"}</definedName>
    <definedName name="___cp4" localSheetId="19" hidden="1">{"'előző év december'!$A$2:$CP$214"}</definedName>
    <definedName name="___cp4" localSheetId="20" hidden="1">{"'előző év december'!$A$2:$CP$214"}</definedName>
    <definedName name="___cp4" localSheetId="21" hidden="1">{"'előző év december'!$A$2:$CP$214"}</definedName>
    <definedName name="___cp4" localSheetId="22" hidden="1">{"'előző év december'!$A$2:$CP$214"}</definedName>
    <definedName name="___cp4" localSheetId="23" hidden="1">{"'előző év december'!$A$2:$CP$214"}</definedName>
    <definedName name="___cp4" localSheetId="24" hidden="1">{"'előző év december'!$A$2:$CP$214"}</definedName>
    <definedName name="___cp4" localSheetId="25" hidden="1">{"'előző év december'!$A$2:$CP$214"}</definedName>
    <definedName name="___cp4" localSheetId="26" hidden="1">{"'előző év december'!$A$2:$CP$214"}</definedName>
    <definedName name="___cp4" localSheetId="27" hidden="1">{"'előző év december'!$A$2:$CP$214"}</definedName>
    <definedName name="___cp4" localSheetId="3" hidden="1">{"'előző év december'!$A$2:$CP$214"}</definedName>
    <definedName name="___cp4" localSheetId="30" hidden="1">{"'előző év december'!$A$2:$CP$214"}</definedName>
    <definedName name="___cp4" localSheetId="31" hidden="1">{"'előző év december'!$A$2:$CP$214"}</definedName>
    <definedName name="___cp4" localSheetId="32" hidden="1">{"'előző év december'!$A$2:$CP$214"}</definedName>
    <definedName name="___cp4" localSheetId="33" hidden="1">{"'előző év december'!$A$2:$CP$214"}</definedName>
    <definedName name="___cp4" localSheetId="36" hidden="1">{"'előző év december'!$A$2:$CP$214"}</definedName>
    <definedName name="___cp4" localSheetId="4" hidden="1">{"'előző év december'!$A$2:$CP$214"}</definedName>
    <definedName name="___cp4" localSheetId="5" hidden="1">{"'előző év december'!$A$2:$CP$214"}</definedName>
    <definedName name="___cp4" localSheetId="6" hidden="1">{"'előző év december'!$A$2:$CP$214"}</definedName>
    <definedName name="___cp4" localSheetId="7" hidden="1">{"'előző év december'!$A$2:$CP$214"}</definedName>
    <definedName name="___cp4" localSheetId="8" hidden="1">{"'előző év december'!$A$2:$CP$214"}</definedName>
    <definedName name="___cp4" localSheetId="9" hidden="1">{"'előző év december'!$A$2:$CP$214"}</definedName>
    <definedName name="___cp4" localSheetId="0" hidden="1">{"'előző év december'!$A$2:$CP$214"}</definedName>
    <definedName name="___cp4" hidden="1">{"'előző év december'!$A$2:$CP$214"}</definedName>
    <definedName name="___cp5" localSheetId="11" hidden="1">{"'előző év december'!$A$2:$CP$214"}</definedName>
    <definedName name="___cp5" localSheetId="12" hidden="1">{"'előző év december'!$A$2:$CP$214"}</definedName>
    <definedName name="___cp5" localSheetId="14" hidden="1">{"'előző év december'!$A$2:$CP$214"}</definedName>
    <definedName name="___cp5" localSheetId="15" hidden="1">{"'előző év december'!$A$2:$CP$214"}</definedName>
    <definedName name="___cp5" localSheetId="16" hidden="1">{"'előző év december'!$A$2:$CP$214"}</definedName>
    <definedName name="___cp5" localSheetId="17" hidden="1">{"'előző év december'!$A$2:$CP$214"}</definedName>
    <definedName name="___cp5" localSheetId="18" hidden="1">{"'előző év december'!$A$2:$CP$214"}</definedName>
    <definedName name="___cp5" localSheetId="19" hidden="1">{"'előző év december'!$A$2:$CP$214"}</definedName>
    <definedName name="___cp5" localSheetId="20" hidden="1">{"'előző év december'!$A$2:$CP$214"}</definedName>
    <definedName name="___cp5" localSheetId="21" hidden="1">{"'előző év december'!$A$2:$CP$214"}</definedName>
    <definedName name="___cp5" localSheetId="22" hidden="1">{"'előző év december'!$A$2:$CP$214"}</definedName>
    <definedName name="___cp5" localSheetId="23" hidden="1">{"'előző év december'!$A$2:$CP$214"}</definedName>
    <definedName name="___cp5" localSheetId="24" hidden="1">{"'előző év december'!$A$2:$CP$214"}</definedName>
    <definedName name="___cp5" localSheetId="25" hidden="1">{"'előző év december'!$A$2:$CP$214"}</definedName>
    <definedName name="___cp5" localSheetId="26" hidden="1">{"'előző év december'!$A$2:$CP$214"}</definedName>
    <definedName name="___cp5" localSheetId="27" hidden="1">{"'előző év december'!$A$2:$CP$214"}</definedName>
    <definedName name="___cp5" localSheetId="3" hidden="1">{"'előző év december'!$A$2:$CP$214"}</definedName>
    <definedName name="___cp5" localSheetId="30" hidden="1">{"'előző év december'!$A$2:$CP$214"}</definedName>
    <definedName name="___cp5" localSheetId="31" hidden="1">{"'előző év december'!$A$2:$CP$214"}</definedName>
    <definedName name="___cp5" localSheetId="32" hidden="1">{"'előző év december'!$A$2:$CP$214"}</definedName>
    <definedName name="___cp5" localSheetId="33" hidden="1">{"'előző év december'!$A$2:$CP$214"}</definedName>
    <definedName name="___cp5" localSheetId="36" hidden="1">{"'előző év december'!$A$2:$CP$214"}</definedName>
    <definedName name="___cp5" localSheetId="4" hidden="1">{"'előző év december'!$A$2:$CP$214"}</definedName>
    <definedName name="___cp5" localSheetId="5" hidden="1">{"'előző év december'!$A$2:$CP$214"}</definedName>
    <definedName name="___cp5" localSheetId="6" hidden="1">{"'előző év december'!$A$2:$CP$214"}</definedName>
    <definedName name="___cp5" localSheetId="7" hidden="1">{"'előző év december'!$A$2:$CP$214"}</definedName>
    <definedName name="___cp5" localSheetId="8" hidden="1">{"'előző év december'!$A$2:$CP$214"}</definedName>
    <definedName name="___cp5" localSheetId="9" hidden="1">{"'előző év december'!$A$2:$CP$214"}</definedName>
    <definedName name="___cp5" localSheetId="0" hidden="1">{"'előző év december'!$A$2:$CP$214"}</definedName>
    <definedName name="___cp5" hidden="1">{"'előző év december'!$A$2:$CP$214"}</definedName>
    <definedName name="___cp6" localSheetId="11" hidden="1">{"'előző év december'!$A$2:$CP$214"}</definedName>
    <definedName name="___cp6" localSheetId="12" hidden="1">{"'előző év december'!$A$2:$CP$214"}</definedName>
    <definedName name="___cp6" localSheetId="14" hidden="1">{"'előző év december'!$A$2:$CP$214"}</definedName>
    <definedName name="___cp6" localSheetId="15" hidden="1">{"'előző év december'!$A$2:$CP$214"}</definedName>
    <definedName name="___cp6" localSheetId="16" hidden="1">{"'előző év december'!$A$2:$CP$214"}</definedName>
    <definedName name="___cp6" localSheetId="17" hidden="1">{"'előző év december'!$A$2:$CP$214"}</definedName>
    <definedName name="___cp6" localSheetId="18" hidden="1">{"'előző év december'!$A$2:$CP$214"}</definedName>
    <definedName name="___cp6" localSheetId="19" hidden="1">{"'előző év december'!$A$2:$CP$214"}</definedName>
    <definedName name="___cp6" localSheetId="20" hidden="1">{"'előző év december'!$A$2:$CP$214"}</definedName>
    <definedName name="___cp6" localSheetId="21" hidden="1">{"'előző év december'!$A$2:$CP$214"}</definedName>
    <definedName name="___cp6" localSheetId="22" hidden="1">{"'előző év december'!$A$2:$CP$214"}</definedName>
    <definedName name="___cp6" localSheetId="23" hidden="1">{"'előző év december'!$A$2:$CP$214"}</definedName>
    <definedName name="___cp6" localSheetId="24" hidden="1">{"'előző év december'!$A$2:$CP$214"}</definedName>
    <definedName name="___cp6" localSheetId="25" hidden="1">{"'előző év december'!$A$2:$CP$214"}</definedName>
    <definedName name="___cp6" localSheetId="26" hidden="1">{"'előző év december'!$A$2:$CP$214"}</definedName>
    <definedName name="___cp6" localSheetId="27" hidden="1">{"'előző év december'!$A$2:$CP$214"}</definedName>
    <definedName name="___cp6" localSheetId="3" hidden="1">{"'előző év december'!$A$2:$CP$214"}</definedName>
    <definedName name="___cp6" localSheetId="30" hidden="1">{"'előző év december'!$A$2:$CP$214"}</definedName>
    <definedName name="___cp6" localSheetId="31" hidden="1">{"'előző év december'!$A$2:$CP$214"}</definedName>
    <definedName name="___cp6" localSheetId="32" hidden="1">{"'előző év december'!$A$2:$CP$214"}</definedName>
    <definedName name="___cp6" localSheetId="33" hidden="1">{"'előző év december'!$A$2:$CP$214"}</definedName>
    <definedName name="___cp6" localSheetId="36" hidden="1">{"'előző év december'!$A$2:$CP$214"}</definedName>
    <definedName name="___cp6" localSheetId="4" hidden="1">{"'előző év december'!$A$2:$CP$214"}</definedName>
    <definedName name="___cp6" localSheetId="5" hidden="1">{"'előző év december'!$A$2:$CP$214"}</definedName>
    <definedName name="___cp6" localSheetId="6" hidden="1">{"'előző év december'!$A$2:$CP$214"}</definedName>
    <definedName name="___cp6" localSheetId="7" hidden="1">{"'előző év december'!$A$2:$CP$214"}</definedName>
    <definedName name="___cp6" localSheetId="8" hidden="1">{"'előző év december'!$A$2:$CP$214"}</definedName>
    <definedName name="___cp6" localSheetId="9" hidden="1">{"'előző év december'!$A$2:$CP$214"}</definedName>
    <definedName name="___cp6" localSheetId="0" hidden="1">{"'előző év december'!$A$2:$CP$214"}</definedName>
    <definedName name="___cp6" hidden="1">{"'előző év december'!$A$2:$CP$214"}</definedName>
    <definedName name="___cp7" localSheetId="11" hidden="1">{"'előző év december'!$A$2:$CP$214"}</definedName>
    <definedName name="___cp7" localSheetId="12" hidden="1">{"'előző év december'!$A$2:$CP$214"}</definedName>
    <definedName name="___cp7" localSheetId="14" hidden="1">{"'előző év december'!$A$2:$CP$214"}</definedName>
    <definedName name="___cp7" localSheetId="15" hidden="1">{"'előző év december'!$A$2:$CP$214"}</definedName>
    <definedName name="___cp7" localSheetId="16" hidden="1">{"'előző év december'!$A$2:$CP$214"}</definedName>
    <definedName name="___cp7" localSheetId="17" hidden="1">{"'előző év december'!$A$2:$CP$214"}</definedName>
    <definedName name="___cp7" localSheetId="18" hidden="1">{"'előző év december'!$A$2:$CP$214"}</definedName>
    <definedName name="___cp7" localSheetId="19" hidden="1">{"'előző év december'!$A$2:$CP$214"}</definedName>
    <definedName name="___cp7" localSheetId="20" hidden="1">{"'előző év december'!$A$2:$CP$214"}</definedName>
    <definedName name="___cp7" localSheetId="21" hidden="1">{"'előző év december'!$A$2:$CP$214"}</definedName>
    <definedName name="___cp7" localSheetId="22" hidden="1">{"'előző év december'!$A$2:$CP$214"}</definedName>
    <definedName name="___cp7" localSheetId="23" hidden="1">{"'előző év december'!$A$2:$CP$214"}</definedName>
    <definedName name="___cp7" localSheetId="24" hidden="1">{"'előző év december'!$A$2:$CP$214"}</definedName>
    <definedName name="___cp7" localSheetId="25" hidden="1">{"'előző év december'!$A$2:$CP$214"}</definedName>
    <definedName name="___cp7" localSheetId="26" hidden="1">{"'előző év december'!$A$2:$CP$214"}</definedName>
    <definedName name="___cp7" localSheetId="27" hidden="1">{"'előző év december'!$A$2:$CP$214"}</definedName>
    <definedName name="___cp7" localSheetId="3" hidden="1">{"'előző év december'!$A$2:$CP$214"}</definedName>
    <definedName name="___cp7" localSheetId="30" hidden="1">{"'előző év december'!$A$2:$CP$214"}</definedName>
    <definedName name="___cp7" localSheetId="31" hidden="1">{"'előző év december'!$A$2:$CP$214"}</definedName>
    <definedName name="___cp7" localSheetId="32" hidden="1">{"'előző év december'!$A$2:$CP$214"}</definedName>
    <definedName name="___cp7" localSheetId="33" hidden="1">{"'előző év december'!$A$2:$CP$214"}</definedName>
    <definedName name="___cp7" localSheetId="36" hidden="1">{"'előző év december'!$A$2:$CP$214"}</definedName>
    <definedName name="___cp7" localSheetId="4" hidden="1">{"'előző év december'!$A$2:$CP$214"}</definedName>
    <definedName name="___cp7" localSheetId="5" hidden="1">{"'előző év december'!$A$2:$CP$214"}</definedName>
    <definedName name="___cp7" localSheetId="6" hidden="1">{"'előző év december'!$A$2:$CP$214"}</definedName>
    <definedName name="___cp7" localSheetId="7" hidden="1">{"'előző év december'!$A$2:$CP$214"}</definedName>
    <definedName name="___cp7" localSheetId="8" hidden="1">{"'előző év december'!$A$2:$CP$214"}</definedName>
    <definedName name="___cp7" localSheetId="9" hidden="1">{"'előző év december'!$A$2:$CP$214"}</definedName>
    <definedName name="___cp7" localSheetId="0" hidden="1">{"'előző év december'!$A$2:$CP$214"}</definedName>
    <definedName name="___cp7" hidden="1">{"'előző év december'!$A$2:$CP$214"}</definedName>
    <definedName name="___cp8" localSheetId="11" hidden="1">{"'előző év december'!$A$2:$CP$214"}</definedName>
    <definedName name="___cp8" localSheetId="12" hidden="1">{"'előző év december'!$A$2:$CP$214"}</definedName>
    <definedName name="___cp8" localSheetId="14" hidden="1">{"'előző év december'!$A$2:$CP$214"}</definedName>
    <definedName name="___cp8" localSheetId="15" hidden="1">{"'előző év december'!$A$2:$CP$214"}</definedName>
    <definedName name="___cp8" localSheetId="16" hidden="1">{"'előző év december'!$A$2:$CP$214"}</definedName>
    <definedName name="___cp8" localSheetId="17" hidden="1">{"'előző év december'!$A$2:$CP$214"}</definedName>
    <definedName name="___cp8" localSheetId="18" hidden="1">{"'előző év december'!$A$2:$CP$214"}</definedName>
    <definedName name="___cp8" localSheetId="19" hidden="1">{"'előző év december'!$A$2:$CP$214"}</definedName>
    <definedName name="___cp8" localSheetId="20" hidden="1">{"'előző év december'!$A$2:$CP$214"}</definedName>
    <definedName name="___cp8" localSheetId="21" hidden="1">{"'előző év december'!$A$2:$CP$214"}</definedName>
    <definedName name="___cp8" localSheetId="22" hidden="1">{"'előző év december'!$A$2:$CP$214"}</definedName>
    <definedName name="___cp8" localSheetId="23" hidden="1">{"'előző év december'!$A$2:$CP$214"}</definedName>
    <definedName name="___cp8" localSheetId="24" hidden="1">{"'előző év december'!$A$2:$CP$214"}</definedName>
    <definedName name="___cp8" localSheetId="25" hidden="1">{"'előző év december'!$A$2:$CP$214"}</definedName>
    <definedName name="___cp8" localSheetId="26" hidden="1">{"'előző év december'!$A$2:$CP$214"}</definedName>
    <definedName name="___cp8" localSheetId="27" hidden="1">{"'előző év december'!$A$2:$CP$214"}</definedName>
    <definedName name="___cp8" localSheetId="3" hidden="1">{"'előző év december'!$A$2:$CP$214"}</definedName>
    <definedName name="___cp8" localSheetId="30" hidden="1">{"'előző év december'!$A$2:$CP$214"}</definedName>
    <definedName name="___cp8" localSheetId="31" hidden="1">{"'előző év december'!$A$2:$CP$214"}</definedName>
    <definedName name="___cp8" localSheetId="32" hidden="1">{"'előző év december'!$A$2:$CP$214"}</definedName>
    <definedName name="___cp8" localSheetId="33" hidden="1">{"'előző év december'!$A$2:$CP$214"}</definedName>
    <definedName name="___cp8" localSheetId="36" hidden="1">{"'előző év december'!$A$2:$CP$214"}</definedName>
    <definedName name="___cp8" localSheetId="4" hidden="1">{"'előző év december'!$A$2:$CP$214"}</definedName>
    <definedName name="___cp8" localSheetId="5" hidden="1">{"'előző év december'!$A$2:$CP$214"}</definedName>
    <definedName name="___cp8" localSheetId="6" hidden="1">{"'előző év december'!$A$2:$CP$214"}</definedName>
    <definedName name="___cp8" localSheetId="7" hidden="1">{"'előző év december'!$A$2:$CP$214"}</definedName>
    <definedName name="___cp8" localSheetId="8" hidden="1">{"'előző év december'!$A$2:$CP$214"}</definedName>
    <definedName name="___cp8" localSheetId="9" hidden="1">{"'előző év december'!$A$2:$CP$214"}</definedName>
    <definedName name="___cp8" localSheetId="0" hidden="1">{"'előző év december'!$A$2:$CP$214"}</definedName>
    <definedName name="___cp8" hidden="1">{"'előző év december'!$A$2:$CP$214"}</definedName>
    <definedName name="___cp9" localSheetId="11" hidden="1">{"'előző év december'!$A$2:$CP$214"}</definedName>
    <definedName name="___cp9" localSheetId="12" hidden="1">{"'előző év december'!$A$2:$CP$214"}</definedName>
    <definedName name="___cp9" localSheetId="14" hidden="1">{"'előző év december'!$A$2:$CP$214"}</definedName>
    <definedName name="___cp9" localSheetId="15" hidden="1">{"'előző év december'!$A$2:$CP$214"}</definedName>
    <definedName name="___cp9" localSheetId="16" hidden="1">{"'előző év december'!$A$2:$CP$214"}</definedName>
    <definedName name="___cp9" localSheetId="17" hidden="1">{"'előző év december'!$A$2:$CP$214"}</definedName>
    <definedName name="___cp9" localSheetId="18" hidden="1">{"'előző év december'!$A$2:$CP$214"}</definedName>
    <definedName name="___cp9" localSheetId="19" hidden="1">{"'előző év december'!$A$2:$CP$214"}</definedName>
    <definedName name="___cp9" localSheetId="20" hidden="1">{"'előző év december'!$A$2:$CP$214"}</definedName>
    <definedName name="___cp9" localSheetId="21" hidden="1">{"'előző év december'!$A$2:$CP$214"}</definedName>
    <definedName name="___cp9" localSheetId="22" hidden="1">{"'előző év december'!$A$2:$CP$214"}</definedName>
    <definedName name="___cp9" localSheetId="23" hidden="1">{"'előző év december'!$A$2:$CP$214"}</definedName>
    <definedName name="___cp9" localSheetId="24" hidden="1">{"'előző év december'!$A$2:$CP$214"}</definedName>
    <definedName name="___cp9" localSheetId="25" hidden="1">{"'előző év december'!$A$2:$CP$214"}</definedName>
    <definedName name="___cp9" localSheetId="26" hidden="1">{"'előző év december'!$A$2:$CP$214"}</definedName>
    <definedName name="___cp9" localSheetId="27" hidden="1">{"'előző év december'!$A$2:$CP$214"}</definedName>
    <definedName name="___cp9" localSheetId="3" hidden="1">{"'előző év december'!$A$2:$CP$214"}</definedName>
    <definedName name="___cp9" localSheetId="30" hidden="1">{"'előző év december'!$A$2:$CP$214"}</definedName>
    <definedName name="___cp9" localSheetId="31" hidden="1">{"'előző év december'!$A$2:$CP$214"}</definedName>
    <definedName name="___cp9" localSheetId="32" hidden="1">{"'előző év december'!$A$2:$CP$214"}</definedName>
    <definedName name="___cp9" localSheetId="33" hidden="1">{"'előző év december'!$A$2:$CP$214"}</definedName>
    <definedName name="___cp9" localSheetId="36" hidden="1">{"'előző év december'!$A$2:$CP$214"}</definedName>
    <definedName name="___cp9" localSheetId="4" hidden="1">{"'előző év december'!$A$2:$CP$214"}</definedName>
    <definedName name="___cp9" localSheetId="5" hidden="1">{"'előző év december'!$A$2:$CP$214"}</definedName>
    <definedName name="___cp9" localSheetId="6" hidden="1">{"'előző év december'!$A$2:$CP$214"}</definedName>
    <definedName name="___cp9" localSheetId="7" hidden="1">{"'előző év december'!$A$2:$CP$214"}</definedName>
    <definedName name="___cp9" localSheetId="8" hidden="1">{"'előző év december'!$A$2:$CP$214"}</definedName>
    <definedName name="___cp9" localSheetId="9" hidden="1">{"'előző év december'!$A$2:$CP$214"}</definedName>
    <definedName name="___cp9" localSheetId="0" hidden="1">{"'előző év december'!$A$2:$CP$214"}</definedName>
    <definedName name="___cp9" hidden="1">{"'előző év december'!$A$2:$CP$214"}</definedName>
    <definedName name="___cpr2" localSheetId="11" hidden="1">{"'előző év december'!$A$2:$CP$214"}</definedName>
    <definedName name="___cpr2" localSheetId="12" hidden="1">{"'előző év december'!$A$2:$CP$214"}</definedName>
    <definedName name="___cpr2" localSheetId="14" hidden="1">{"'előző év december'!$A$2:$CP$214"}</definedName>
    <definedName name="___cpr2" localSheetId="15" hidden="1">{"'előző év december'!$A$2:$CP$214"}</definedName>
    <definedName name="___cpr2" localSheetId="16" hidden="1">{"'előző év december'!$A$2:$CP$214"}</definedName>
    <definedName name="___cpr2" localSheetId="17" hidden="1">{"'előző év december'!$A$2:$CP$214"}</definedName>
    <definedName name="___cpr2" localSheetId="18" hidden="1">{"'előző év december'!$A$2:$CP$214"}</definedName>
    <definedName name="___cpr2" localSheetId="19" hidden="1">{"'előző év december'!$A$2:$CP$214"}</definedName>
    <definedName name="___cpr2" localSheetId="20" hidden="1">{"'előző év december'!$A$2:$CP$214"}</definedName>
    <definedName name="___cpr2" localSheetId="21" hidden="1">{"'előző év december'!$A$2:$CP$214"}</definedName>
    <definedName name="___cpr2" localSheetId="22" hidden="1">{"'előző év december'!$A$2:$CP$214"}</definedName>
    <definedName name="___cpr2" localSheetId="23" hidden="1">{"'előző év december'!$A$2:$CP$214"}</definedName>
    <definedName name="___cpr2" localSheetId="24" hidden="1">{"'előző év december'!$A$2:$CP$214"}</definedName>
    <definedName name="___cpr2" localSheetId="25" hidden="1">{"'előző év december'!$A$2:$CP$214"}</definedName>
    <definedName name="___cpr2" localSheetId="26" hidden="1">{"'előző év december'!$A$2:$CP$214"}</definedName>
    <definedName name="___cpr2" localSheetId="27" hidden="1">{"'előző év december'!$A$2:$CP$214"}</definedName>
    <definedName name="___cpr2" localSheetId="3" hidden="1">{"'előző év december'!$A$2:$CP$214"}</definedName>
    <definedName name="___cpr2" localSheetId="30" hidden="1">{"'előző év december'!$A$2:$CP$214"}</definedName>
    <definedName name="___cpr2" localSheetId="31" hidden="1">{"'előző év december'!$A$2:$CP$214"}</definedName>
    <definedName name="___cpr2" localSheetId="32" hidden="1">{"'előző év december'!$A$2:$CP$214"}</definedName>
    <definedName name="___cpr2" localSheetId="33" hidden="1">{"'előző év december'!$A$2:$CP$214"}</definedName>
    <definedName name="___cpr2" localSheetId="36" hidden="1">{"'előző év december'!$A$2:$CP$214"}</definedName>
    <definedName name="___cpr2" localSheetId="4" hidden="1">{"'előző év december'!$A$2:$CP$214"}</definedName>
    <definedName name="___cpr2" localSheetId="5" hidden="1">{"'előző év december'!$A$2:$CP$214"}</definedName>
    <definedName name="___cpr2" localSheetId="6" hidden="1">{"'előző év december'!$A$2:$CP$214"}</definedName>
    <definedName name="___cpr2" localSheetId="7" hidden="1">{"'előző év december'!$A$2:$CP$214"}</definedName>
    <definedName name="___cpr2" localSheetId="8" hidden="1">{"'előző év december'!$A$2:$CP$214"}</definedName>
    <definedName name="___cpr2" localSheetId="9" hidden="1">{"'előző év december'!$A$2:$CP$214"}</definedName>
    <definedName name="___cpr2" localSheetId="0" hidden="1">{"'előző év december'!$A$2:$CP$214"}</definedName>
    <definedName name="___cpr2" hidden="1">{"'előző év december'!$A$2:$CP$214"}</definedName>
    <definedName name="___cpr3" localSheetId="11" hidden="1">{"'előző év december'!$A$2:$CP$214"}</definedName>
    <definedName name="___cpr3" localSheetId="12" hidden="1">{"'előző év december'!$A$2:$CP$214"}</definedName>
    <definedName name="___cpr3" localSheetId="14" hidden="1">{"'előző év december'!$A$2:$CP$214"}</definedName>
    <definedName name="___cpr3" localSheetId="15" hidden="1">{"'előző év december'!$A$2:$CP$214"}</definedName>
    <definedName name="___cpr3" localSheetId="16" hidden="1">{"'előző év december'!$A$2:$CP$214"}</definedName>
    <definedName name="___cpr3" localSheetId="17" hidden="1">{"'előző év december'!$A$2:$CP$214"}</definedName>
    <definedName name="___cpr3" localSheetId="18" hidden="1">{"'előző év december'!$A$2:$CP$214"}</definedName>
    <definedName name="___cpr3" localSheetId="19" hidden="1">{"'előző év december'!$A$2:$CP$214"}</definedName>
    <definedName name="___cpr3" localSheetId="20" hidden="1">{"'előző év december'!$A$2:$CP$214"}</definedName>
    <definedName name="___cpr3" localSheetId="21" hidden="1">{"'előző év december'!$A$2:$CP$214"}</definedName>
    <definedName name="___cpr3" localSheetId="22" hidden="1">{"'előző év december'!$A$2:$CP$214"}</definedName>
    <definedName name="___cpr3" localSheetId="23" hidden="1">{"'előző év december'!$A$2:$CP$214"}</definedName>
    <definedName name="___cpr3" localSheetId="24" hidden="1">{"'előző év december'!$A$2:$CP$214"}</definedName>
    <definedName name="___cpr3" localSheetId="25" hidden="1">{"'előző év december'!$A$2:$CP$214"}</definedName>
    <definedName name="___cpr3" localSheetId="26" hidden="1">{"'előző év december'!$A$2:$CP$214"}</definedName>
    <definedName name="___cpr3" localSheetId="27" hidden="1">{"'előző év december'!$A$2:$CP$214"}</definedName>
    <definedName name="___cpr3" localSheetId="3" hidden="1">{"'előző év december'!$A$2:$CP$214"}</definedName>
    <definedName name="___cpr3" localSheetId="30" hidden="1">{"'előző év december'!$A$2:$CP$214"}</definedName>
    <definedName name="___cpr3" localSheetId="31" hidden="1">{"'előző év december'!$A$2:$CP$214"}</definedName>
    <definedName name="___cpr3" localSheetId="32" hidden="1">{"'előző év december'!$A$2:$CP$214"}</definedName>
    <definedName name="___cpr3" localSheetId="33" hidden="1">{"'előző év december'!$A$2:$CP$214"}</definedName>
    <definedName name="___cpr3" localSheetId="36" hidden="1">{"'előző év december'!$A$2:$CP$214"}</definedName>
    <definedName name="___cpr3" localSheetId="4" hidden="1">{"'előző év december'!$A$2:$CP$214"}</definedName>
    <definedName name="___cpr3" localSheetId="5" hidden="1">{"'előző év december'!$A$2:$CP$214"}</definedName>
    <definedName name="___cpr3" localSheetId="6" hidden="1">{"'előző év december'!$A$2:$CP$214"}</definedName>
    <definedName name="___cpr3" localSheetId="7" hidden="1">{"'előző év december'!$A$2:$CP$214"}</definedName>
    <definedName name="___cpr3" localSheetId="8" hidden="1">{"'előző év december'!$A$2:$CP$214"}</definedName>
    <definedName name="___cpr3" localSheetId="9" hidden="1">{"'előző év december'!$A$2:$CP$214"}</definedName>
    <definedName name="___cpr3" localSheetId="0" hidden="1">{"'előző év december'!$A$2:$CP$214"}</definedName>
    <definedName name="___cpr3" hidden="1">{"'előző év december'!$A$2:$CP$214"}</definedName>
    <definedName name="___cpr4" localSheetId="11" hidden="1">{"'előző év december'!$A$2:$CP$214"}</definedName>
    <definedName name="___cpr4" localSheetId="12" hidden="1">{"'előző év december'!$A$2:$CP$214"}</definedName>
    <definedName name="___cpr4" localSheetId="14" hidden="1">{"'előző év december'!$A$2:$CP$214"}</definedName>
    <definedName name="___cpr4" localSheetId="15" hidden="1">{"'előző év december'!$A$2:$CP$214"}</definedName>
    <definedName name="___cpr4" localSheetId="16" hidden="1">{"'előző év december'!$A$2:$CP$214"}</definedName>
    <definedName name="___cpr4" localSheetId="17" hidden="1">{"'előző év december'!$A$2:$CP$214"}</definedName>
    <definedName name="___cpr4" localSheetId="18" hidden="1">{"'előző év december'!$A$2:$CP$214"}</definedName>
    <definedName name="___cpr4" localSheetId="19" hidden="1">{"'előző év december'!$A$2:$CP$214"}</definedName>
    <definedName name="___cpr4" localSheetId="20" hidden="1">{"'előző év december'!$A$2:$CP$214"}</definedName>
    <definedName name="___cpr4" localSheetId="21" hidden="1">{"'előző év december'!$A$2:$CP$214"}</definedName>
    <definedName name="___cpr4" localSheetId="22" hidden="1">{"'előző év december'!$A$2:$CP$214"}</definedName>
    <definedName name="___cpr4" localSheetId="23" hidden="1">{"'előző év december'!$A$2:$CP$214"}</definedName>
    <definedName name="___cpr4" localSheetId="24" hidden="1">{"'előző év december'!$A$2:$CP$214"}</definedName>
    <definedName name="___cpr4" localSheetId="25" hidden="1">{"'előző év december'!$A$2:$CP$214"}</definedName>
    <definedName name="___cpr4" localSheetId="26" hidden="1">{"'előző év december'!$A$2:$CP$214"}</definedName>
    <definedName name="___cpr4" localSheetId="27" hidden="1">{"'előző év december'!$A$2:$CP$214"}</definedName>
    <definedName name="___cpr4" localSheetId="3" hidden="1">{"'előző év december'!$A$2:$CP$214"}</definedName>
    <definedName name="___cpr4" localSheetId="30" hidden="1">{"'előző év december'!$A$2:$CP$214"}</definedName>
    <definedName name="___cpr4" localSheetId="31" hidden="1">{"'előző év december'!$A$2:$CP$214"}</definedName>
    <definedName name="___cpr4" localSheetId="32" hidden="1">{"'előző év december'!$A$2:$CP$214"}</definedName>
    <definedName name="___cpr4" localSheetId="33" hidden="1">{"'előző év december'!$A$2:$CP$214"}</definedName>
    <definedName name="___cpr4" localSheetId="36" hidden="1">{"'előző év december'!$A$2:$CP$214"}</definedName>
    <definedName name="___cpr4" localSheetId="4" hidden="1">{"'előző év december'!$A$2:$CP$214"}</definedName>
    <definedName name="___cpr4" localSheetId="5" hidden="1">{"'előző év december'!$A$2:$CP$214"}</definedName>
    <definedName name="___cpr4" localSheetId="6" hidden="1">{"'előző év december'!$A$2:$CP$214"}</definedName>
    <definedName name="___cpr4" localSheetId="7" hidden="1">{"'előző év december'!$A$2:$CP$214"}</definedName>
    <definedName name="___cpr4" localSheetId="8" hidden="1">{"'előző év december'!$A$2:$CP$214"}</definedName>
    <definedName name="___cpr4" localSheetId="9" hidden="1">{"'előző év december'!$A$2:$CP$214"}</definedName>
    <definedName name="___cpr4" localSheetId="0" hidden="1">{"'előző év december'!$A$2:$CP$214"}</definedName>
    <definedName name="___cpr4" hidden="1">{"'előző év december'!$A$2:$CP$214"}</definedName>
    <definedName name="___xlc_DefaultDisplayOption___" hidden="1">"caption"</definedName>
    <definedName name="___xlc_DisplayNullValuesAs___" hidden="1">"___xlc_DisplayNullValuesAs_empty___"</definedName>
    <definedName name="___xlc_PromptForInsertOnDrill___" hidden="1">FALSE</definedName>
    <definedName name="___xlc_SuppressNULLSOnDrill___" hidden="1">TRUE</definedName>
    <definedName name="___xlc_SuppressZerosOnDrill___" hidden="1">FALSE</definedName>
    <definedName name="__123Graph_A" localSheetId="1" hidden="1">[3]Market!#REF!</definedName>
    <definedName name="__123Graph_A" localSheetId="11" hidden="1">[4]Market!#REF!</definedName>
    <definedName name="__123Graph_A" localSheetId="12" hidden="1">[4]Market!#REF!</definedName>
    <definedName name="__123Graph_A" localSheetId="14" hidden="1">[4]Market!#REF!</definedName>
    <definedName name="__123Graph_A" localSheetId="15" hidden="1">[4]Market!#REF!</definedName>
    <definedName name="__123Graph_A" localSheetId="16" hidden="1">[4]Market!#REF!</definedName>
    <definedName name="__123Graph_A" localSheetId="17" hidden="1">[4]Market!#REF!</definedName>
    <definedName name="__123Graph_A" localSheetId="18" hidden="1">[4]Market!#REF!</definedName>
    <definedName name="__123Graph_A" localSheetId="19" hidden="1">[4]Market!#REF!</definedName>
    <definedName name="__123Graph_A" localSheetId="2" hidden="1">[3]Market!#REF!</definedName>
    <definedName name="__123Graph_A" localSheetId="20" hidden="1">[4]Market!#REF!</definedName>
    <definedName name="__123Graph_A" localSheetId="21" hidden="1">[4]Market!#REF!</definedName>
    <definedName name="__123Graph_A" localSheetId="22" hidden="1">[4]Market!#REF!</definedName>
    <definedName name="__123Graph_A" localSheetId="23" hidden="1">[4]Market!#REF!</definedName>
    <definedName name="__123Graph_A" localSheetId="24" hidden="1">[4]Market!#REF!</definedName>
    <definedName name="__123Graph_A" localSheetId="25" hidden="1">[4]Market!#REF!</definedName>
    <definedName name="__123Graph_A" localSheetId="26" hidden="1">[4]Market!#REF!</definedName>
    <definedName name="__123Graph_A" localSheetId="27" hidden="1">[4]Market!#REF!</definedName>
    <definedName name="__123Graph_A" localSheetId="30" hidden="1">[4]Market!#REF!</definedName>
    <definedName name="__123Graph_A" localSheetId="31" hidden="1">[4]Market!#REF!</definedName>
    <definedName name="__123Graph_A" localSheetId="32" hidden="1">[4]Market!#REF!</definedName>
    <definedName name="__123Graph_A" localSheetId="33" hidden="1">[4]Market!#REF!</definedName>
    <definedName name="__123Graph_A" localSheetId="51" hidden="1">[3]Market!#REF!</definedName>
    <definedName name="__123Graph_A" localSheetId="6" hidden="1">[3]Market!#REF!</definedName>
    <definedName name="__123Graph_A" localSheetId="7" hidden="1">[3]Market!#REF!</definedName>
    <definedName name="__123Graph_A" localSheetId="8" hidden="1">[3]Market!#REF!</definedName>
    <definedName name="__123Graph_A" localSheetId="9" hidden="1">[3]Market!#REF!</definedName>
    <definedName name="__123Graph_A" localSheetId="0" hidden="1">[5]Market!#REF!</definedName>
    <definedName name="__123Graph_A" hidden="1">[3]Market!#REF!</definedName>
    <definedName name="__123Graph_ADIFF" localSheetId="1" hidden="1">[3]Market!#REF!</definedName>
    <definedName name="__123Graph_ADIFF" localSheetId="11" hidden="1">[4]Market!#REF!</definedName>
    <definedName name="__123Graph_ADIFF" localSheetId="12" hidden="1">[4]Market!#REF!</definedName>
    <definedName name="__123Graph_ADIFF" localSheetId="14" hidden="1">[4]Market!#REF!</definedName>
    <definedName name="__123Graph_ADIFF" localSheetId="15" hidden="1">[4]Market!#REF!</definedName>
    <definedName name="__123Graph_ADIFF" localSheetId="16" hidden="1">[4]Market!#REF!</definedName>
    <definedName name="__123Graph_ADIFF" localSheetId="17" hidden="1">[4]Market!#REF!</definedName>
    <definedName name="__123Graph_ADIFF" localSheetId="18" hidden="1">[4]Market!#REF!</definedName>
    <definedName name="__123Graph_ADIFF" localSheetId="19" hidden="1">[4]Market!#REF!</definedName>
    <definedName name="__123Graph_ADIFF" localSheetId="2" hidden="1">[3]Market!#REF!</definedName>
    <definedName name="__123Graph_ADIFF" localSheetId="20" hidden="1">[4]Market!#REF!</definedName>
    <definedName name="__123Graph_ADIFF" localSheetId="21" hidden="1">[4]Market!#REF!</definedName>
    <definedName name="__123Graph_ADIFF" localSheetId="22" hidden="1">[4]Market!#REF!</definedName>
    <definedName name="__123Graph_ADIFF" localSheetId="23" hidden="1">[4]Market!#REF!</definedName>
    <definedName name="__123Graph_ADIFF" localSheetId="24" hidden="1">[4]Market!#REF!</definedName>
    <definedName name="__123Graph_ADIFF" localSheetId="25" hidden="1">[4]Market!#REF!</definedName>
    <definedName name="__123Graph_ADIFF" localSheetId="26" hidden="1">[4]Market!#REF!</definedName>
    <definedName name="__123Graph_ADIFF" localSheetId="27" hidden="1">[4]Market!#REF!</definedName>
    <definedName name="__123Graph_ADIFF" localSheetId="30" hidden="1">[4]Market!#REF!</definedName>
    <definedName name="__123Graph_ADIFF" localSheetId="31" hidden="1">[4]Market!#REF!</definedName>
    <definedName name="__123Graph_ADIFF" localSheetId="32" hidden="1">[4]Market!#REF!</definedName>
    <definedName name="__123Graph_ADIFF" localSheetId="33" hidden="1">[4]Market!#REF!</definedName>
    <definedName name="__123Graph_ADIFF" localSheetId="51" hidden="1">[3]Market!#REF!</definedName>
    <definedName name="__123Graph_ADIFF" localSheetId="6" hidden="1">[3]Market!#REF!</definedName>
    <definedName name="__123Graph_ADIFF" localSheetId="7" hidden="1">[3]Market!#REF!</definedName>
    <definedName name="__123Graph_ADIFF" localSheetId="8" hidden="1">[3]Market!#REF!</definedName>
    <definedName name="__123Graph_ADIFF" localSheetId="9" hidden="1">[3]Market!#REF!</definedName>
    <definedName name="__123Graph_ADIFF" localSheetId="0" hidden="1">[5]Market!#REF!</definedName>
    <definedName name="__123Graph_ADIFF" hidden="1">[3]Market!#REF!</definedName>
    <definedName name="__123Graph_ALINES" localSheetId="1" hidden="1">[3]Market!#REF!</definedName>
    <definedName name="__123Graph_ALINES" localSheetId="11" hidden="1">[4]Market!#REF!</definedName>
    <definedName name="__123Graph_ALINES" localSheetId="12" hidden="1">[4]Market!#REF!</definedName>
    <definedName name="__123Graph_ALINES" localSheetId="14" hidden="1">[4]Market!#REF!</definedName>
    <definedName name="__123Graph_ALINES" localSheetId="15" hidden="1">[4]Market!#REF!</definedName>
    <definedName name="__123Graph_ALINES" localSheetId="16" hidden="1">[4]Market!#REF!</definedName>
    <definedName name="__123Graph_ALINES" localSheetId="17" hidden="1">[4]Market!#REF!</definedName>
    <definedName name="__123Graph_ALINES" localSheetId="18" hidden="1">[4]Market!#REF!</definedName>
    <definedName name="__123Graph_ALINES" localSheetId="19" hidden="1">[4]Market!#REF!</definedName>
    <definedName name="__123Graph_ALINES" localSheetId="2" hidden="1">[3]Market!#REF!</definedName>
    <definedName name="__123Graph_ALINES" localSheetId="20" hidden="1">[4]Market!#REF!</definedName>
    <definedName name="__123Graph_ALINES" localSheetId="21" hidden="1">[4]Market!#REF!</definedName>
    <definedName name="__123Graph_ALINES" localSheetId="22" hidden="1">[4]Market!#REF!</definedName>
    <definedName name="__123Graph_ALINES" localSheetId="23" hidden="1">[4]Market!#REF!</definedName>
    <definedName name="__123Graph_ALINES" localSheetId="24" hidden="1">[4]Market!#REF!</definedName>
    <definedName name="__123Graph_ALINES" localSheetId="25" hidden="1">[4]Market!#REF!</definedName>
    <definedName name="__123Graph_ALINES" localSheetId="26" hidden="1">[4]Market!#REF!</definedName>
    <definedName name="__123Graph_ALINES" localSheetId="27" hidden="1">[4]Market!#REF!</definedName>
    <definedName name="__123Graph_ALINES" localSheetId="30" hidden="1">[4]Market!#REF!</definedName>
    <definedName name="__123Graph_ALINES" localSheetId="31" hidden="1">[4]Market!#REF!</definedName>
    <definedName name="__123Graph_ALINES" localSheetId="32" hidden="1">[4]Market!#REF!</definedName>
    <definedName name="__123Graph_ALINES" localSheetId="33" hidden="1">[4]Market!#REF!</definedName>
    <definedName name="__123Graph_ALINES" localSheetId="51" hidden="1">[3]Market!#REF!</definedName>
    <definedName name="__123Graph_ALINES" localSheetId="6" hidden="1">[3]Market!#REF!</definedName>
    <definedName name="__123Graph_ALINES" localSheetId="0" hidden="1">[5]Market!#REF!</definedName>
    <definedName name="__123Graph_ALINES" hidden="1">[3]Market!#REF!</definedName>
    <definedName name="__123Graph_B" localSheetId="1" hidden="1">[3]Market!#REF!</definedName>
    <definedName name="__123Graph_B" localSheetId="11" hidden="1">[4]Market!#REF!</definedName>
    <definedName name="__123Graph_B" localSheetId="12" hidden="1">[4]Market!#REF!</definedName>
    <definedName name="__123Graph_B" localSheetId="14" hidden="1">[4]Market!#REF!</definedName>
    <definedName name="__123Graph_B" localSheetId="15" hidden="1">[4]Market!#REF!</definedName>
    <definedName name="__123Graph_B" localSheetId="16" hidden="1">[4]Market!#REF!</definedName>
    <definedName name="__123Graph_B" localSheetId="17" hidden="1">[4]Market!#REF!</definedName>
    <definedName name="__123Graph_B" localSheetId="18" hidden="1">[4]Market!#REF!</definedName>
    <definedName name="__123Graph_B" localSheetId="19" hidden="1">[4]Market!#REF!</definedName>
    <definedName name="__123Graph_B" localSheetId="2" hidden="1">[3]Market!#REF!</definedName>
    <definedName name="__123Graph_B" localSheetId="20" hidden="1">[4]Market!#REF!</definedName>
    <definedName name="__123Graph_B" localSheetId="21" hidden="1">[4]Market!#REF!</definedName>
    <definedName name="__123Graph_B" localSheetId="22" hidden="1">[4]Market!#REF!</definedName>
    <definedName name="__123Graph_B" localSheetId="23" hidden="1">[4]Market!#REF!</definedName>
    <definedName name="__123Graph_B" localSheetId="24" hidden="1">[4]Market!#REF!</definedName>
    <definedName name="__123Graph_B" localSheetId="25" hidden="1">[4]Market!#REF!</definedName>
    <definedName name="__123Graph_B" localSheetId="26" hidden="1">[4]Market!#REF!</definedName>
    <definedName name="__123Graph_B" localSheetId="27" hidden="1">[4]Market!#REF!</definedName>
    <definedName name="__123Graph_B" localSheetId="30" hidden="1">[4]Market!#REF!</definedName>
    <definedName name="__123Graph_B" localSheetId="31" hidden="1">[4]Market!#REF!</definedName>
    <definedName name="__123Graph_B" localSheetId="32" hidden="1">[4]Market!#REF!</definedName>
    <definedName name="__123Graph_B" localSheetId="33" hidden="1">[4]Market!#REF!</definedName>
    <definedName name="__123Graph_B" localSheetId="51" hidden="1">[3]Market!#REF!</definedName>
    <definedName name="__123Graph_B" localSheetId="6" hidden="1">[3]Market!#REF!</definedName>
    <definedName name="__123Graph_B" localSheetId="0" hidden="1">[5]Market!#REF!</definedName>
    <definedName name="__123Graph_B" hidden="1">[3]Market!#REF!</definedName>
    <definedName name="__123Graph_BDIFF" localSheetId="1" hidden="1">[3]Market!#REF!</definedName>
    <definedName name="__123Graph_BDIFF" localSheetId="11" hidden="1">[4]Market!#REF!</definedName>
    <definedName name="__123Graph_BDIFF" localSheetId="12" hidden="1">[4]Market!#REF!</definedName>
    <definedName name="__123Graph_BDIFF" localSheetId="14" hidden="1">[4]Market!#REF!</definedName>
    <definedName name="__123Graph_BDIFF" localSheetId="15" hidden="1">[4]Market!#REF!</definedName>
    <definedName name="__123Graph_BDIFF" localSheetId="16" hidden="1">[4]Market!#REF!</definedName>
    <definedName name="__123Graph_BDIFF" localSheetId="17" hidden="1">[4]Market!#REF!</definedName>
    <definedName name="__123Graph_BDIFF" localSheetId="18" hidden="1">[4]Market!#REF!</definedName>
    <definedName name="__123Graph_BDIFF" localSheetId="19" hidden="1">[4]Market!#REF!</definedName>
    <definedName name="__123Graph_BDIFF" localSheetId="2" hidden="1">[3]Market!#REF!</definedName>
    <definedName name="__123Graph_BDIFF" localSheetId="20" hidden="1">[4]Market!#REF!</definedName>
    <definedName name="__123Graph_BDIFF" localSheetId="21" hidden="1">[4]Market!#REF!</definedName>
    <definedName name="__123Graph_BDIFF" localSheetId="22" hidden="1">[4]Market!#REF!</definedName>
    <definedName name="__123Graph_BDIFF" localSheetId="23" hidden="1">[4]Market!#REF!</definedName>
    <definedName name="__123Graph_BDIFF" localSheetId="24" hidden="1">[4]Market!#REF!</definedName>
    <definedName name="__123Graph_BDIFF" localSheetId="25" hidden="1">[4]Market!#REF!</definedName>
    <definedName name="__123Graph_BDIFF" localSheetId="26" hidden="1">[4]Market!#REF!</definedName>
    <definedName name="__123Graph_BDIFF" localSheetId="27" hidden="1">[4]Market!#REF!</definedName>
    <definedName name="__123Graph_BDIFF" localSheetId="30" hidden="1">[4]Market!#REF!</definedName>
    <definedName name="__123Graph_BDIFF" localSheetId="31" hidden="1">[4]Market!#REF!</definedName>
    <definedName name="__123Graph_BDIFF" localSheetId="32" hidden="1">[4]Market!#REF!</definedName>
    <definedName name="__123Graph_BDIFF" localSheetId="33" hidden="1">[4]Market!#REF!</definedName>
    <definedName name="__123Graph_BDIFF" localSheetId="51" hidden="1">[3]Market!#REF!</definedName>
    <definedName name="__123Graph_BDIFF" localSheetId="6" hidden="1">[3]Market!#REF!</definedName>
    <definedName name="__123Graph_BDIFF" localSheetId="0" hidden="1">[5]Market!#REF!</definedName>
    <definedName name="__123Graph_BDIFF" hidden="1">[3]Market!#REF!</definedName>
    <definedName name="__123Graph_BLINES" localSheetId="1" hidden="1">[3]Market!#REF!</definedName>
    <definedName name="__123Graph_BLINES" localSheetId="11" hidden="1">[4]Market!#REF!</definedName>
    <definedName name="__123Graph_BLINES" localSheetId="12" hidden="1">[4]Market!#REF!</definedName>
    <definedName name="__123Graph_BLINES" localSheetId="14" hidden="1">[4]Market!#REF!</definedName>
    <definedName name="__123Graph_BLINES" localSheetId="15" hidden="1">[4]Market!#REF!</definedName>
    <definedName name="__123Graph_BLINES" localSheetId="16" hidden="1">[4]Market!#REF!</definedName>
    <definedName name="__123Graph_BLINES" localSheetId="17" hidden="1">[4]Market!#REF!</definedName>
    <definedName name="__123Graph_BLINES" localSheetId="18" hidden="1">[4]Market!#REF!</definedName>
    <definedName name="__123Graph_BLINES" localSheetId="19" hidden="1">[4]Market!#REF!</definedName>
    <definedName name="__123Graph_BLINES" localSheetId="2" hidden="1">[3]Market!#REF!</definedName>
    <definedName name="__123Graph_BLINES" localSheetId="20" hidden="1">[4]Market!#REF!</definedName>
    <definedName name="__123Graph_BLINES" localSheetId="21" hidden="1">[4]Market!#REF!</definedName>
    <definedName name="__123Graph_BLINES" localSheetId="22" hidden="1">[4]Market!#REF!</definedName>
    <definedName name="__123Graph_BLINES" localSheetId="23" hidden="1">[4]Market!#REF!</definedName>
    <definedName name="__123Graph_BLINES" localSheetId="24" hidden="1">[4]Market!#REF!</definedName>
    <definedName name="__123Graph_BLINES" localSheetId="25" hidden="1">[4]Market!#REF!</definedName>
    <definedName name="__123Graph_BLINES" localSheetId="26" hidden="1">[4]Market!#REF!</definedName>
    <definedName name="__123Graph_BLINES" localSheetId="27" hidden="1">[4]Market!#REF!</definedName>
    <definedName name="__123Graph_BLINES" localSheetId="30" hidden="1">[4]Market!#REF!</definedName>
    <definedName name="__123Graph_BLINES" localSheetId="31" hidden="1">[4]Market!#REF!</definedName>
    <definedName name="__123Graph_BLINES" localSheetId="32" hidden="1">[4]Market!#REF!</definedName>
    <definedName name="__123Graph_BLINES" localSheetId="33" hidden="1">[4]Market!#REF!</definedName>
    <definedName name="__123Graph_BLINES" localSheetId="51" hidden="1">[3]Market!#REF!</definedName>
    <definedName name="__123Graph_BLINES" localSheetId="6" hidden="1">[3]Market!#REF!</definedName>
    <definedName name="__123Graph_BLINES" localSheetId="0" hidden="1">[5]Market!#REF!</definedName>
    <definedName name="__123Graph_BLINES" hidden="1">[3]Market!#REF!</definedName>
    <definedName name="__123Graph_C" localSheetId="1" hidden="1">[3]Market!#REF!</definedName>
    <definedName name="__123Graph_C" localSheetId="11" hidden="1">[4]Market!#REF!</definedName>
    <definedName name="__123Graph_C" localSheetId="12" hidden="1">[4]Market!#REF!</definedName>
    <definedName name="__123Graph_C" localSheetId="14" hidden="1">[4]Market!#REF!</definedName>
    <definedName name="__123Graph_C" localSheetId="15" hidden="1">[4]Market!#REF!</definedName>
    <definedName name="__123Graph_C" localSheetId="16" hidden="1">[4]Market!#REF!</definedName>
    <definedName name="__123Graph_C" localSheetId="17" hidden="1">[4]Market!#REF!</definedName>
    <definedName name="__123Graph_C" localSheetId="18" hidden="1">[4]Market!#REF!</definedName>
    <definedName name="__123Graph_C" localSheetId="19" hidden="1">[4]Market!#REF!</definedName>
    <definedName name="__123Graph_C" localSheetId="2" hidden="1">[3]Market!#REF!</definedName>
    <definedName name="__123Graph_C" localSheetId="20" hidden="1">[4]Market!#REF!</definedName>
    <definedName name="__123Graph_C" localSheetId="21" hidden="1">[4]Market!#REF!</definedName>
    <definedName name="__123Graph_C" localSheetId="22" hidden="1">[4]Market!#REF!</definedName>
    <definedName name="__123Graph_C" localSheetId="23" hidden="1">[4]Market!#REF!</definedName>
    <definedName name="__123Graph_C" localSheetId="24" hidden="1">[4]Market!#REF!</definedName>
    <definedName name="__123Graph_C" localSheetId="25" hidden="1">[4]Market!#REF!</definedName>
    <definedName name="__123Graph_C" localSheetId="26" hidden="1">[4]Market!#REF!</definedName>
    <definedName name="__123Graph_C" localSheetId="27" hidden="1">[4]Market!#REF!</definedName>
    <definedName name="__123Graph_C" localSheetId="30" hidden="1">[4]Market!#REF!</definedName>
    <definedName name="__123Graph_C" localSheetId="31" hidden="1">[4]Market!#REF!</definedName>
    <definedName name="__123Graph_C" localSheetId="32" hidden="1">[4]Market!#REF!</definedName>
    <definedName name="__123Graph_C" localSheetId="33" hidden="1">[4]Market!#REF!</definedName>
    <definedName name="__123Graph_C" localSheetId="51" hidden="1">[3]Market!#REF!</definedName>
    <definedName name="__123Graph_C" localSheetId="6" hidden="1">[3]Market!#REF!</definedName>
    <definedName name="__123Graph_C" localSheetId="0" hidden="1">[5]Market!#REF!</definedName>
    <definedName name="__123Graph_C" hidden="1">[3]Market!#REF!</definedName>
    <definedName name="__123Graph_CDIFF" localSheetId="1" hidden="1">[3]Market!#REF!</definedName>
    <definedName name="__123Graph_CDIFF" localSheetId="11" hidden="1">[4]Market!#REF!</definedName>
    <definedName name="__123Graph_CDIFF" localSheetId="12" hidden="1">[4]Market!#REF!</definedName>
    <definedName name="__123Graph_CDIFF" localSheetId="14" hidden="1">[4]Market!#REF!</definedName>
    <definedName name="__123Graph_CDIFF" localSheetId="15" hidden="1">[4]Market!#REF!</definedName>
    <definedName name="__123Graph_CDIFF" localSheetId="16" hidden="1">[4]Market!#REF!</definedName>
    <definedName name="__123Graph_CDIFF" localSheetId="17" hidden="1">[4]Market!#REF!</definedName>
    <definedName name="__123Graph_CDIFF" localSheetId="18" hidden="1">[4]Market!#REF!</definedName>
    <definedName name="__123Graph_CDIFF" localSheetId="19" hidden="1">[4]Market!#REF!</definedName>
    <definedName name="__123Graph_CDIFF" localSheetId="2" hidden="1">[3]Market!#REF!</definedName>
    <definedName name="__123Graph_CDIFF" localSheetId="20" hidden="1">[4]Market!#REF!</definedName>
    <definedName name="__123Graph_CDIFF" localSheetId="21" hidden="1">[4]Market!#REF!</definedName>
    <definedName name="__123Graph_CDIFF" localSheetId="22" hidden="1">[4]Market!#REF!</definedName>
    <definedName name="__123Graph_CDIFF" localSheetId="23" hidden="1">[4]Market!#REF!</definedName>
    <definedName name="__123Graph_CDIFF" localSheetId="24" hidden="1">[4]Market!#REF!</definedName>
    <definedName name="__123Graph_CDIFF" localSheetId="25" hidden="1">[4]Market!#REF!</definedName>
    <definedName name="__123Graph_CDIFF" localSheetId="26" hidden="1">[4]Market!#REF!</definedName>
    <definedName name="__123Graph_CDIFF" localSheetId="27" hidden="1">[4]Market!#REF!</definedName>
    <definedName name="__123Graph_CDIFF" localSheetId="30" hidden="1">[4]Market!#REF!</definedName>
    <definedName name="__123Graph_CDIFF" localSheetId="31" hidden="1">[4]Market!#REF!</definedName>
    <definedName name="__123Graph_CDIFF" localSheetId="32" hidden="1">[4]Market!#REF!</definedName>
    <definedName name="__123Graph_CDIFF" localSheetId="33" hidden="1">[4]Market!#REF!</definedName>
    <definedName name="__123Graph_CDIFF" localSheetId="51" hidden="1">[3]Market!#REF!</definedName>
    <definedName name="__123Graph_CDIFF" localSheetId="6" hidden="1">[3]Market!#REF!</definedName>
    <definedName name="__123Graph_CDIFF" localSheetId="0" hidden="1">[5]Market!#REF!</definedName>
    <definedName name="__123Graph_CDIFF" hidden="1">[3]Market!#REF!</definedName>
    <definedName name="__123Graph_CLINES" localSheetId="1" hidden="1">[3]Market!#REF!</definedName>
    <definedName name="__123Graph_CLINES" localSheetId="11" hidden="1">[4]Market!#REF!</definedName>
    <definedName name="__123Graph_CLINES" localSheetId="12" hidden="1">[4]Market!#REF!</definedName>
    <definedName name="__123Graph_CLINES" localSheetId="14" hidden="1">[4]Market!#REF!</definedName>
    <definedName name="__123Graph_CLINES" localSheetId="15" hidden="1">[4]Market!#REF!</definedName>
    <definedName name="__123Graph_CLINES" localSheetId="16" hidden="1">[4]Market!#REF!</definedName>
    <definedName name="__123Graph_CLINES" localSheetId="17" hidden="1">[4]Market!#REF!</definedName>
    <definedName name="__123Graph_CLINES" localSheetId="18" hidden="1">[4]Market!#REF!</definedName>
    <definedName name="__123Graph_CLINES" localSheetId="19" hidden="1">[4]Market!#REF!</definedName>
    <definedName name="__123Graph_CLINES" localSheetId="2" hidden="1">[3]Market!#REF!</definedName>
    <definedName name="__123Graph_CLINES" localSheetId="20" hidden="1">[4]Market!#REF!</definedName>
    <definedName name="__123Graph_CLINES" localSheetId="21" hidden="1">[4]Market!#REF!</definedName>
    <definedName name="__123Graph_CLINES" localSheetId="22" hidden="1">[4]Market!#REF!</definedName>
    <definedName name="__123Graph_CLINES" localSheetId="23" hidden="1">[4]Market!#REF!</definedName>
    <definedName name="__123Graph_CLINES" localSheetId="24" hidden="1">[4]Market!#REF!</definedName>
    <definedName name="__123Graph_CLINES" localSheetId="25" hidden="1">[4]Market!#REF!</definedName>
    <definedName name="__123Graph_CLINES" localSheetId="26" hidden="1">[4]Market!#REF!</definedName>
    <definedName name="__123Graph_CLINES" localSheetId="27" hidden="1">[4]Market!#REF!</definedName>
    <definedName name="__123Graph_CLINES" localSheetId="30" hidden="1">[4]Market!#REF!</definedName>
    <definedName name="__123Graph_CLINES" localSheetId="31" hidden="1">[4]Market!#REF!</definedName>
    <definedName name="__123Graph_CLINES" localSheetId="32" hidden="1">[4]Market!#REF!</definedName>
    <definedName name="__123Graph_CLINES" localSheetId="33" hidden="1">[4]Market!#REF!</definedName>
    <definedName name="__123Graph_CLINES" localSheetId="51" hidden="1">[3]Market!#REF!</definedName>
    <definedName name="__123Graph_CLINES" localSheetId="6" hidden="1">[3]Market!#REF!</definedName>
    <definedName name="__123Graph_CLINES" localSheetId="0" hidden="1">[5]Market!#REF!</definedName>
    <definedName name="__123Graph_CLINES" hidden="1">[3]Market!#REF!</definedName>
    <definedName name="__123Graph_DLINES" localSheetId="1" hidden="1">[3]Market!#REF!</definedName>
    <definedName name="__123Graph_DLINES" localSheetId="11" hidden="1">[4]Market!#REF!</definedName>
    <definedName name="__123Graph_DLINES" localSheetId="12" hidden="1">[4]Market!#REF!</definedName>
    <definedName name="__123Graph_DLINES" localSheetId="14" hidden="1">[4]Market!#REF!</definedName>
    <definedName name="__123Graph_DLINES" localSheetId="15" hidden="1">[4]Market!#REF!</definedName>
    <definedName name="__123Graph_DLINES" localSheetId="16" hidden="1">[4]Market!#REF!</definedName>
    <definedName name="__123Graph_DLINES" localSheetId="17" hidden="1">[4]Market!#REF!</definedName>
    <definedName name="__123Graph_DLINES" localSheetId="18" hidden="1">[4]Market!#REF!</definedName>
    <definedName name="__123Graph_DLINES" localSheetId="19" hidden="1">[4]Market!#REF!</definedName>
    <definedName name="__123Graph_DLINES" localSheetId="2" hidden="1">[3]Market!#REF!</definedName>
    <definedName name="__123Graph_DLINES" localSheetId="20" hidden="1">[4]Market!#REF!</definedName>
    <definedName name="__123Graph_DLINES" localSheetId="21" hidden="1">[4]Market!#REF!</definedName>
    <definedName name="__123Graph_DLINES" localSheetId="22" hidden="1">[4]Market!#REF!</definedName>
    <definedName name="__123Graph_DLINES" localSheetId="23" hidden="1">[4]Market!#REF!</definedName>
    <definedName name="__123Graph_DLINES" localSheetId="24" hidden="1">[4]Market!#REF!</definedName>
    <definedName name="__123Graph_DLINES" localSheetId="25" hidden="1">[4]Market!#REF!</definedName>
    <definedName name="__123Graph_DLINES" localSheetId="26" hidden="1">[4]Market!#REF!</definedName>
    <definedName name="__123Graph_DLINES" localSheetId="27" hidden="1">[4]Market!#REF!</definedName>
    <definedName name="__123Graph_DLINES" localSheetId="30" hidden="1">[4]Market!#REF!</definedName>
    <definedName name="__123Graph_DLINES" localSheetId="31" hidden="1">[4]Market!#REF!</definedName>
    <definedName name="__123Graph_DLINES" localSheetId="32" hidden="1">[4]Market!#REF!</definedName>
    <definedName name="__123Graph_DLINES" localSheetId="33" hidden="1">[4]Market!#REF!</definedName>
    <definedName name="__123Graph_DLINES" localSheetId="51" hidden="1">[3]Market!#REF!</definedName>
    <definedName name="__123Graph_DLINES" localSheetId="6" hidden="1">[3]Market!#REF!</definedName>
    <definedName name="__123Graph_DLINES" localSheetId="0" hidden="1">[5]Market!#REF!</definedName>
    <definedName name="__123Graph_DLINES" hidden="1">[3]Market!#REF!</definedName>
    <definedName name="__123Graph_X" localSheetId="1" hidden="1">[3]Market!#REF!</definedName>
    <definedName name="__123Graph_X" localSheetId="11" hidden="1">[4]Market!#REF!</definedName>
    <definedName name="__123Graph_X" localSheetId="12" hidden="1">[4]Market!#REF!</definedName>
    <definedName name="__123Graph_X" localSheetId="14" hidden="1">[4]Market!#REF!</definedName>
    <definedName name="__123Graph_X" localSheetId="15" hidden="1">[4]Market!#REF!</definedName>
    <definedName name="__123Graph_X" localSheetId="16" hidden="1">[4]Market!#REF!</definedName>
    <definedName name="__123Graph_X" localSheetId="17" hidden="1">[4]Market!#REF!</definedName>
    <definedName name="__123Graph_X" localSheetId="18" hidden="1">[4]Market!#REF!</definedName>
    <definedName name="__123Graph_X" localSheetId="19" hidden="1">[4]Market!#REF!</definedName>
    <definedName name="__123Graph_X" localSheetId="2" hidden="1">[3]Market!#REF!</definedName>
    <definedName name="__123Graph_X" localSheetId="20" hidden="1">[4]Market!#REF!</definedName>
    <definedName name="__123Graph_X" localSheetId="21" hidden="1">[4]Market!#REF!</definedName>
    <definedName name="__123Graph_X" localSheetId="22" hidden="1">[4]Market!#REF!</definedName>
    <definedName name="__123Graph_X" localSheetId="23" hidden="1">[4]Market!#REF!</definedName>
    <definedName name="__123Graph_X" localSheetId="24" hidden="1">[4]Market!#REF!</definedName>
    <definedName name="__123Graph_X" localSheetId="25" hidden="1">[4]Market!#REF!</definedName>
    <definedName name="__123Graph_X" localSheetId="26" hidden="1">[4]Market!#REF!</definedName>
    <definedName name="__123Graph_X" localSheetId="27" hidden="1">[4]Market!#REF!</definedName>
    <definedName name="__123Graph_X" localSheetId="30" hidden="1">[4]Market!#REF!</definedName>
    <definedName name="__123Graph_X" localSheetId="31" hidden="1">[4]Market!#REF!</definedName>
    <definedName name="__123Graph_X" localSheetId="32" hidden="1">[4]Market!#REF!</definedName>
    <definedName name="__123Graph_X" localSheetId="33" hidden="1">[4]Market!#REF!</definedName>
    <definedName name="__123Graph_X" localSheetId="51" hidden="1">[3]Market!#REF!</definedName>
    <definedName name="__123Graph_X" localSheetId="6" hidden="1">[3]Market!#REF!</definedName>
    <definedName name="__123Graph_X" localSheetId="0" hidden="1">[5]Market!#REF!</definedName>
    <definedName name="__123Graph_X" hidden="1">[3]Market!#REF!</definedName>
    <definedName name="__123Graph_XDIFF" localSheetId="1" hidden="1">[3]Market!#REF!</definedName>
    <definedName name="__123Graph_XDIFF" localSheetId="11" hidden="1">[4]Market!#REF!</definedName>
    <definedName name="__123Graph_XDIFF" localSheetId="12" hidden="1">[4]Market!#REF!</definedName>
    <definedName name="__123Graph_XDIFF" localSheetId="14" hidden="1">[4]Market!#REF!</definedName>
    <definedName name="__123Graph_XDIFF" localSheetId="15" hidden="1">[4]Market!#REF!</definedName>
    <definedName name="__123Graph_XDIFF" localSheetId="16" hidden="1">[4]Market!#REF!</definedName>
    <definedName name="__123Graph_XDIFF" localSheetId="17" hidden="1">[4]Market!#REF!</definedName>
    <definedName name="__123Graph_XDIFF" localSheetId="18" hidden="1">[4]Market!#REF!</definedName>
    <definedName name="__123Graph_XDIFF" localSheetId="19" hidden="1">[4]Market!#REF!</definedName>
    <definedName name="__123Graph_XDIFF" localSheetId="2" hidden="1">[3]Market!#REF!</definedName>
    <definedName name="__123Graph_XDIFF" localSheetId="20" hidden="1">[4]Market!#REF!</definedName>
    <definedName name="__123Graph_XDIFF" localSheetId="21" hidden="1">[4]Market!#REF!</definedName>
    <definedName name="__123Graph_XDIFF" localSheetId="22" hidden="1">[4]Market!#REF!</definedName>
    <definedName name="__123Graph_XDIFF" localSheetId="23" hidden="1">[4]Market!#REF!</definedName>
    <definedName name="__123Graph_XDIFF" localSheetId="24" hidden="1">[4]Market!#REF!</definedName>
    <definedName name="__123Graph_XDIFF" localSheetId="25" hidden="1">[4]Market!#REF!</definedName>
    <definedName name="__123Graph_XDIFF" localSheetId="26" hidden="1">[4]Market!#REF!</definedName>
    <definedName name="__123Graph_XDIFF" localSheetId="27" hidden="1">[4]Market!#REF!</definedName>
    <definedName name="__123Graph_XDIFF" localSheetId="30" hidden="1">[4]Market!#REF!</definedName>
    <definedName name="__123Graph_XDIFF" localSheetId="31" hidden="1">[4]Market!#REF!</definedName>
    <definedName name="__123Graph_XDIFF" localSheetId="32" hidden="1">[4]Market!#REF!</definedName>
    <definedName name="__123Graph_XDIFF" localSheetId="33" hidden="1">[4]Market!#REF!</definedName>
    <definedName name="__123Graph_XDIFF" localSheetId="51" hidden="1">[3]Market!#REF!</definedName>
    <definedName name="__123Graph_XDIFF" localSheetId="6" hidden="1">[3]Market!#REF!</definedName>
    <definedName name="__123Graph_XDIFF" localSheetId="0" hidden="1">[5]Market!#REF!</definedName>
    <definedName name="__123Graph_XDIFF" hidden="1">[3]Market!#REF!</definedName>
    <definedName name="__123Graph_XLINES" localSheetId="1" hidden="1">[3]Market!#REF!</definedName>
    <definedName name="__123Graph_XLINES" localSheetId="11" hidden="1">[4]Market!#REF!</definedName>
    <definedName name="__123Graph_XLINES" localSheetId="12" hidden="1">[4]Market!#REF!</definedName>
    <definedName name="__123Graph_XLINES" localSheetId="14" hidden="1">[4]Market!#REF!</definedName>
    <definedName name="__123Graph_XLINES" localSheetId="15" hidden="1">[4]Market!#REF!</definedName>
    <definedName name="__123Graph_XLINES" localSheetId="16" hidden="1">[4]Market!#REF!</definedName>
    <definedName name="__123Graph_XLINES" localSheetId="17" hidden="1">[4]Market!#REF!</definedName>
    <definedName name="__123Graph_XLINES" localSheetId="18" hidden="1">[4]Market!#REF!</definedName>
    <definedName name="__123Graph_XLINES" localSheetId="19" hidden="1">[4]Market!#REF!</definedName>
    <definedName name="__123Graph_XLINES" localSheetId="2" hidden="1">[3]Market!#REF!</definedName>
    <definedName name="__123Graph_XLINES" localSheetId="20" hidden="1">[4]Market!#REF!</definedName>
    <definedName name="__123Graph_XLINES" localSheetId="21" hidden="1">[4]Market!#REF!</definedName>
    <definedName name="__123Graph_XLINES" localSheetId="22" hidden="1">[4]Market!#REF!</definedName>
    <definedName name="__123Graph_XLINES" localSheetId="23" hidden="1">[4]Market!#REF!</definedName>
    <definedName name="__123Graph_XLINES" localSheetId="24" hidden="1">[4]Market!#REF!</definedName>
    <definedName name="__123Graph_XLINES" localSheetId="25" hidden="1">[4]Market!#REF!</definedName>
    <definedName name="__123Graph_XLINES" localSheetId="26" hidden="1">[4]Market!#REF!</definedName>
    <definedName name="__123Graph_XLINES" localSheetId="27" hidden="1">[4]Market!#REF!</definedName>
    <definedName name="__123Graph_XLINES" localSheetId="30" hidden="1">[4]Market!#REF!</definedName>
    <definedName name="__123Graph_XLINES" localSheetId="31" hidden="1">[4]Market!#REF!</definedName>
    <definedName name="__123Graph_XLINES" localSheetId="32" hidden="1">[4]Market!#REF!</definedName>
    <definedName name="__123Graph_XLINES" localSheetId="33" hidden="1">[4]Market!#REF!</definedName>
    <definedName name="__123Graph_XLINES" localSheetId="51" hidden="1">[3]Market!#REF!</definedName>
    <definedName name="__123Graph_XLINES" localSheetId="6" hidden="1">[3]Market!#REF!</definedName>
    <definedName name="__123Graph_XLINES" localSheetId="0" hidden="1">[5]Market!#REF!</definedName>
    <definedName name="__123Graph_XLINES" hidden="1">[3]Market!#REF!</definedName>
    <definedName name="__cp1" localSheetId="11" hidden="1">{"'előző év december'!$A$2:$CP$214"}</definedName>
    <definedName name="__cp1" localSheetId="12" hidden="1">{"'előző év december'!$A$2:$CP$214"}</definedName>
    <definedName name="__cp1" localSheetId="14" hidden="1">{"'előző év december'!$A$2:$CP$214"}</definedName>
    <definedName name="__cp1" localSheetId="15" hidden="1">{"'előző év december'!$A$2:$CP$214"}</definedName>
    <definedName name="__cp1" localSheetId="16" hidden="1">{"'előző év december'!$A$2:$CP$214"}</definedName>
    <definedName name="__cp1" localSheetId="17" hidden="1">{"'előző év december'!$A$2:$CP$214"}</definedName>
    <definedName name="__cp1" localSheetId="18" hidden="1">{"'előző év december'!$A$2:$CP$214"}</definedName>
    <definedName name="__cp1" localSheetId="19" hidden="1">{"'előző év december'!$A$2:$CP$214"}</definedName>
    <definedName name="__cp1" localSheetId="20" hidden="1">{"'előző év december'!$A$2:$CP$214"}</definedName>
    <definedName name="__cp1" localSheetId="21" hidden="1">{"'előző év december'!$A$2:$CP$214"}</definedName>
    <definedName name="__cp1" localSheetId="22" hidden="1">{"'előző év december'!$A$2:$CP$214"}</definedName>
    <definedName name="__cp1" localSheetId="23" hidden="1">{"'előző év december'!$A$2:$CP$214"}</definedName>
    <definedName name="__cp1" localSheetId="24" hidden="1">{"'előző év december'!$A$2:$CP$214"}</definedName>
    <definedName name="__cp1" localSheetId="25" hidden="1">{"'előző év december'!$A$2:$CP$214"}</definedName>
    <definedName name="__cp1" localSheetId="26" hidden="1">{"'előző év december'!$A$2:$CP$214"}</definedName>
    <definedName name="__cp1" localSheetId="27" hidden="1">{"'előző év december'!$A$2:$CP$214"}</definedName>
    <definedName name="__cp1" localSheetId="3" hidden="1">{"'előző év december'!$A$2:$CP$214"}</definedName>
    <definedName name="__cp1" localSheetId="30" hidden="1">{"'előző év december'!$A$2:$CP$214"}</definedName>
    <definedName name="__cp1" localSheetId="31" hidden="1">{"'előző év december'!$A$2:$CP$214"}</definedName>
    <definedName name="__cp1" localSheetId="32" hidden="1">{"'előző év december'!$A$2:$CP$214"}</definedName>
    <definedName name="__cp1" localSheetId="33" hidden="1">{"'előző év december'!$A$2:$CP$214"}</definedName>
    <definedName name="__cp1" localSheetId="36" hidden="1">{"'előző év december'!$A$2:$CP$214"}</definedName>
    <definedName name="__cp1" localSheetId="4" hidden="1">{"'előző év december'!$A$2:$CP$214"}</definedName>
    <definedName name="__cp1" localSheetId="5" hidden="1">{"'előző év december'!$A$2:$CP$214"}</definedName>
    <definedName name="__cp1" localSheetId="6" hidden="1">{"'előző év december'!$A$2:$CP$214"}</definedName>
    <definedName name="__cp1" localSheetId="7" hidden="1">{"'előző év december'!$A$2:$CP$214"}</definedName>
    <definedName name="__cp1" localSheetId="8" hidden="1">{"'előző év december'!$A$2:$CP$214"}</definedName>
    <definedName name="__cp1" localSheetId="9" hidden="1">{"'előző év december'!$A$2:$CP$214"}</definedName>
    <definedName name="__cp1" localSheetId="0" hidden="1">{"'előző év december'!$A$2:$CP$214"}</definedName>
    <definedName name="__cp1" hidden="1">{"'előző év december'!$A$2:$CP$214"}</definedName>
    <definedName name="__cp10" localSheetId="11" hidden="1">{"'előző év december'!$A$2:$CP$214"}</definedName>
    <definedName name="__cp10" localSheetId="12" hidden="1">{"'előző év december'!$A$2:$CP$214"}</definedName>
    <definedName name="__cp10" localSheetId="14" hidden="1">{"'előző év december'!$A$2:$CP$214"}</definedName>
    <definedName name="__cp10" localSheetId="15" hidden="1">{"'előző év december'!$A$2:$CP$214"}</definedName>
    <definedName name="__cp10" localSheetId="16" hidden="1">{"'előző év december'!$A$2:$CP$214"}</definedName>
    <definedName name="__cp10" localSheetId="17" hidden="1">{"'előző év december'!$A$2:$CP$214"}</definedName>
    <definedName name="__cp10" localSheetId="18" hidden="1">{"'előző év december'!$A$2:$CP$214"}</definedName>
    <definedName name="__cp10" localSheetId="19" hidden="1">{"'előző év december'!$A$2:$CP$214"}</definedName>
    <definedName name="__cp10" localSheetId="20" hidden="1">{"'előző év december'!$A$2:$CP$214"}</definedName>
    <definedName name="__cp10" localSheetId="21" hidden="1">{"'előző év december'!$A$2:$CP$214"}</definedName>
    <definedName name="__cp10" localSheetId="22" hidden="1">{"'előző év december'!$A$2:$CP$214"}</definedName>
    <definedName name="__cp10" localSheetId="23" hidden="1">{"'előző év december'!$A$2:$CP$214"}</definedName>
    <definedName name="__cp10" localSheetId="24" hidden="1">{"'előző év december'!$A$2:$CP$214"}</definedName>
    <definedName name="__cp10" localSheetId="25" hidden="1">{"'előző év december'!$A$2:$CP$214"}</definedName>
    <definedName name="__cp10" localSheetId="26" hidden="1">{"'előző év december'!$A$2:$CP$214"}</definedName>
    <definedName name="__cp10" localSheetId="27" hidden="1">{"'előző év december'!$A$2:$CP$214"}</definedName>
    <definedName name="__cp10" localSheetId="3" hidden="1">{"'előző év december'!$A$2:$CP$214"}</definedName>
    <definedName name="__cp10" localSheetId="30" hidden="1">{"'előző év december'!$A$2:$CP$214"}</definedName>
    <definedName name="__cp10" localSheetId="31" hidden="1">{"'előző év december'!$A$2:$CP$214"}</definedName>
    <definedName name="__cp10" localSheetId="32" hidden="1">{"'előző év december'!$A$2:$CP$214"}</definedName>
    <definedName name="__cp10" localSheetId="33" hidden="1">{"'előző év december'!$A$2:$CP$214"}</definedName>
    <definedName name="__cp10" localSheetId="36" hidden="1">{"'előző év december'!$A$2:$CP$214"}</definedName>
    <definedName name="__cp10" localSheetId="4" hidden="1">{"'előző év december'!$A$2:$CP$214"}</definedName>
    <definedName name="__cp10" localSheetId="5" hidden="1">{"'előző év december'!$A$2:$CP$214"}</definedName>
    <definedName name="__cp10" localSheetId="6" hidden="1">{"'előző év december'!$A$2:$CP$214"}</definedName>
    <definedName name="__cp10" localSheetId="7" hidden="1">{"'előző év december'!$A$2:$CP$214"}</definedName>
    <definedName name="__cp10" localSheetId="8" hidden="1">{"'előző év december'!$A$2:$CP$214"}</definedName>
    <definedName name="__cp10" localSheetId="9" hidden="1">{"'előző év december'!$A$2:$CP$214"}</definedName>
    <definedName name="__cp10" localSheetId="0" hidden="1">{"'előző év december'!$A$2:$CP$214"}</definedName>
    <definedName name="__cp10" hidden="1">{"'előző év december'!$A$2:$CP$214"}</definedName>
    <definedName name="__cp11" localSheetId="11" hidden="1">{"'előző év december'!$A$2:$CP$214"}</definedName>
    <definedName name="__cp11" localSheetId="12" hidden="1">{"'előző év december'!$A$2:$CP$214"}</definedName>
    <definedName name="__cp11" localSheetId="14" hidden="1">{"'előző év december'!$A$2:$CP$214"}</definedName>
    <definedName name="__cp11" localSheetId="15" hidden="1">{"'előző év december'!$A$2:$CP$214"}</definedName>
    <definedName name="__cp11" localSheetId="16" hidden="1">{"'előző év december'!$A$2:$CP$214"}</definedName>
    <definedName name="__cp11" localSheetId="17" hidden="1">{"'előző év december'!$A$2:$CP$214"}</definedName>
    <definedName name="__cp11" localSheetId="18" hidden="1">{"'előző év december'!$A$2:$CP$214"}</definedName>
    <definedName name="__cp11" localSheetId="19" hidden="1">{"'előző év december'!$A$2:$CP$214"}</definedName>
    <definedName name="__cp11" localSheetId="20" hidden="1">{"'előző év december'!$A$2:$CP$214"}</definedName>
    <definedName name="__cp11" localSheetId="21" hidden="1">{"'előző év december'!$A$2:$CP$214"}</definedName>
    <definedName name="__cp11" localSheetId="22" hidden="1">{"'előző év december'!$A$2:$CP$214"}</definedName>
    <definedName name="__cp11" localSheetId="23" hidden="1">{"'előző év december'!$A$2:$CP$214"}</definedName>
    <definedName name="__cp11" localSheetId="24" hidden="1">{"'előző év december'!$A$2:$CP$214"}</definedName>
    <definedName name="__cp11" localSheetId="25" hidden="1">{"'előző év december'!$A$2:$CP$214"}</definedName>
    <definedName name="__cp11" localSheetId="26" hidden="1">{"'előző év december'!$A$2:$CP$214"}</definedName>
    <definedName name="__cp11" localSheetId="27" hidden="1">{"'előző év december'!$A$2:$CP$214"}</definedName>
    <definedName name="__cp11" localSheetId="3" hidden="1">{"'előző év december'!$A$2:$CP$214"}</definedName>
    <definedName name="__cp11" localSheetId="30" hidden="1">{"'előző év december'!$A$2:$CP$214"}</definedName>
    <definedName name="__cp11" localSheetId="31" hidden="1">{"'előző év december'!$A$2:$CP$214"}</definedName>
    <definedName name="__cp11" localSheetId="32" hidden="1">{"'előző év december'!$A$2:$CP$214"}</definedName>
    <definedName name="__cp11" localSheetId="33" hidden="1">{"'előző év december'!$A$2:$CP$214"}</definedName>
    <definedName name="__cp11" localSheetId="36" hidden="1">{"'előző év december'!$A$2:$CP$214"}</definedName>
    <definedName name="__cp11" localSheetId="4" hidden="1">{"'előző év december'!$A$2:$CP$214"}</definedName>
    <definedName name="__cp11" localSheetId="5" hidden="1">{"'előző év december'!$A$2:$CP$214"}</definedName>
    <definedName name="__cp11" localSheetId="6" hidden="1">{"'előző év december'!$A$2:$CP$214"}</definedName>
    <definedName name="__cp11" localSheetId="7" hidden="1">{"'előző év december'!$A$2:$CP$214"}</definedName>
    <definedName name="__cp11" localSheetId="8" hidden="1">{"'előző év december'!$A$2:$CP$214"}</definedName>
    <definedName name="__cp11" localSheetId="9" hidden="1">{"'előző év december'!$A$2:$CP$214"}</definedName>
    <definedName name="__cp11" localSheetId="0" hidden="1">{"'előző év december'!$A$2:$CP$214"}</definedName>
    <definedName name="__cp11" hidden="1">{"'előző év december'!$A$2:$CP$214"}</definedName>
    <definedName name="__cp2" localSheetId="11" hidden="1">{"'előző év december'!$A$2:$CP$214"}</definedName>
    <definedName name="__cp2" localSheetId="12" hidden="1">{"'előző év december'!$A$2:$CP$214"}</definedName>
    <definedName name="__cp2" localSheetId="14" hidden="1">{"'előző év december'!$A$2:$CP$214"}</definedName>
    <definedName name="__cp2" localSheetId="15" hidden="1">{"'előző év december'!$A$2:$CP$214"}</definedName>
    <definedName name="__cp2" localSheetId="16" hidden="1">{"'előző év december'!$A$2:$CP$214"}</definedName>
    <definedName name="__cp2" localSheetId="17" hidden="1">{"'előző év december'!$A$2:$CP$214"}</definedName>
    <definedName name="__cp2" localSheetId="18" hidden="1">{"'előző év december'!$A$2:$CP$214"}</definedName>
    <definedName name="__cp2" localSheetId="19" hidden="1">{"'előző év december'!$A$2:$CP$214"}</definedName>
    <definedName name="__cp2" localSheetId="20" hidden="1">{"'előző év december'!$A$2:$CP$214"}</definedName>
    <definedName name="__cp2" localSheetId="21" hidden="1">{"'előző év december'!$A$2:$CP$214"}</definedName>
    <definedName name="__cp2" localSheetId="22" hidden="1">{"'előző év december'!$A$2:$CP$214"}</definedName>
    <definedName name="__cp2" localSheetId="23" hidden="1">{"'előző év december'!$A$2:$CP$214"}</definedName>
    <definedName name="__cp2" localSheetId="24" hidden="1">{"'előző év december'!$A$2:$CP$214"}</definedName>
    <definedName name="__cp2" localSheetId="25" hidden="1">{"'előző év december'!$A$2:$CP$214"}</definedName>
    <definedName name="__cp2" localSheetId="26" hidden="1">{"'előző év december'!$A$2:$CP$214"}</definedName>
    <definedName name="__cp2" localSheetId="27" hidden="1">{"'előző év december'!$A$2:$CP$214"}</definedName>
    <definedName name="__cp2" localSheetId="3" hidden="1">{"'előző év december'!$A$2:$CP$214"}</definedName>
    <definedName name="__cp2" localSheetId="30" hidden="1">{"'előző év december'!$A$2:$CP$214"}</definedName>
    <definedName name="__cp2" localSheetId="31" hidden="1">{"'előző év december'!$A$2:$CP$214"}</definedName>
    <definedName name="__cp2" localSheetId="32" hidden="1">{"'előző év december'!$A$2:$CP$214"}</definedName>
    <definedName name="__cp2" localSheetId="33" hidden="1">{"'előző év december'!$A$2:$CP$214"}</definedName>
    <definedName name="__cp2" localSheetId="36" hidden="1">{"'előző év december'!$A$2:$CP$214"}</definedName>
    <definedName name="__cp2" localSheetId="4" hidden="1">{"'előző év december'!$A$2:$CP$214"}</definedName>
    <definedName name="__cp2" localSheetId="5" hidden="1">{"'előző év december'!$A$2:$CP$214"}</definedName>
    <definedName name="__cp2" localSheetId="6" hidden="1">{"'előző év december'!$A$2:$CP$214"}</definedName>
    <definedName name="__cp2" localSheetId="7" hidden="1">{"'előző év december'!$A$2:$CP$214"}</definedName>
    <definedName name="__cp2" localSheetId="8" hidden="1">{"'előző év december'!$A$2:$CP$214"}</definedName>
    <definedName name="__cp2" localSheetId="9" hidden="1">{"'előző év december'!$A$2:$CP$214"}</definedName>
    <definedName name="__cp2" localSheetId="0" hidden="1">{"'előző év december'!$A$2:$CP$214"}</definedName>
    <definedName name="__cp2" hidden="1">{"'előző év december'!$A$2:$CP$214"}</definedName>
    <definedName name="__cp3" localSheetId="11" hidden="1">{"'előző év december'!$A$2:$CP$214"}</definedName>
    <definedName name="__cp3" localSheetId="12" hidden="1">{"'előző év december'!$A$2:$CP$214"}</definedName>
    <definedName name="__cp3" localSheetId="14" hidden="1">{"'előző év december'!$A$2:$CP$214"}</definedName>
    <definedName name="__cp3" localSheetId="15" hidden="1">{"'előző év december'!$A$2:$CP$214"}</definedName>
    <definedName name="__cp3" localSheetId="16" hidden="1">{"'előző év december'!$A$2:$CP$214"}</definedName>
    <definedName name="__cp3" localSheetId="17" hidden="1">{"'előző év december'!$A$2:$CP$214"}</definedName>
    <definedName name="__cp3" localSheetId="18" hidden="1">{"'előző év december'!$A$2:$CP$214"}</definedName>
    <definedName name="__cp3" localSheetId="19" hidden="1">{"'előző év december'!$A$2:$CP$214"}</definedName>
    <definedName name="__cp3" localSheetId="20" hidden="1">{"'előző év december'!$A$2:$CP$214"}</definedName>
    <definedName name="__cp3" localSheetId="21" hidden="1">{"'előző év december'!$A$2:$CP$214"}</definedName>
    <definedName name="__cp3" localSheetId="22" hidden="1">{"'előző év december'!$A$2:$CP$214"}</definedName>
    <definedName name="__cp3" localSheetId="23" hidden="1">{"'előző év december'!$A$2:$CP$214"}</definedName>
    <definedName name="__cp3" localSheetId="24" hidden="1">{"'előző év december'!$A$2:$CP$214"}</definedName>
    <definedName name="__cp3" localSheetId="25" hidden="1">{"'előző év december'!$A$2:$CP$214"}</definedName>
    <definedName name="__cp3" localSheetId="26" hidden="1">{"'előző év december'!$A$2:$CP$214"}</definedName>
    <definedName name="__cp3" localSheetId="27" hidden="1">{"'előző év december'!$A$2:$CP$214"}</definedName>
    <definedName name="__cp3" localSheetId="3" hidden="1">{"'előző év december'!$A$2:$CP$214"}</definedName>
    <definedName name="__cp3" localSheetId="30" hidden="1">{"'előző év december'!$A$2:$CP$214"}</definedName>
    <definedName name="__cp3" localSheetId="31" hidden="1">{"'előző év december'!$A$2:$CP$214"}</definedName>
    <definedName name="__cp3" localSheetId="32" hidden="1">{"'előző év december'!$A$2:$CP$214"}</definedName>
    <definedName name="__cp3" localSheetId="33" hidden="1">{"'előző év december'!$A$2:$CP$214"}</definedName>
    <definedName name="__cp3" localSheetId="36" hidden="1">{"'előző év december'!$A$2:$CP$214"}</definedName>
    <definedName name="__cp3" localSheetId="4" hidden="1">{"'előző év december'!$A$2:$CP$214"}</definedName>
    <definedName name="__cp3" localSheetId="5" hidden="1">{"'előző év december'!$A$2:$CP$214"}</definedName>
    <definedName name="__cp3" localSheetId="6" hidden="1">{"'előző év december'!$A$2:$CP$214"}</definedName>
    <definedName name="__cp3" localSheetId="7" hidden="1">{"'előző év december'!$A$2:$CP$214"}</definedName>
    <definedName name="__cp3" localSheetId="8" hidden="1">{"'előző év december'!$A$2:$CP$214"}</definedName>
    <definedName name="__cp3" localSheetId="9" hidden="1">{"'előző év december'!$A$2:$CP$214"}</definedName>
    <definedName name="__cp3" localSheetId="0" hidden="1">{"'előző év december'!$A$2:$CP$214"}</definedName>
    <definedName name="__cp3" hidden="1">{"'előző év december'!$A$2:$CP$214"}</definedName>
    <definedName name="__cp4" localSheetId="11" hidden="1">{"'előző év december'!$A$2:$CP$214"}</definedName>
    <definedName name="__cp4" localSheetId="12" hidden="1">{"'előző év december'!$A$2:$CP$214"}</definedName>
    <definedName name="__cp4" localSheetId="14" hidden="1">{"'előző év december'!$A$2:$CP$214"}</definedName>
    <definedName name="__cp4" localSheetId="15" hidden="1">{"'előző év december'!$A$2:$CP$214"}</definedName>
    <definedName name="__cp4" localSheetId="16" hidden="1">{"'előző év december'!$A$2:$CP$214"}</definedName>
    <definedName name="__cp4" localSheetId="17" hidden="1">{"'előző év december'!$A$2:$CP$214"}</definedName>
    <definedName name="__cp4" localSheetId="18" hidden="1">{"'előző év december'!$A$2:$CP$214"}</definedName>
    <definedName name="__cp4" localSheetId="19" hidden="1">{"'előző év december'!$A$2:$CP$214"}</definedName>
    <definedName name="__cp4" localSheetId="20" hidden="1">{"'előző év december'!$A$2:$CP$214"}</definedName>
    <definedName name="__cp4" localSheetId="21" hidden="1">{"'előző év december'!$A$2:$CP$214"}</definedName>
    <definedName name="__cp4" localSheetId="22" hidden="1">{"'előző év december'!$A$2:$CP$214"}</definedName>
    <definedName name="__cp4" localSheetId="23" hidden="1">{"'előző év december'!$A$2:$CP$214"}</definedName>
    <definedName name="__cp4" localSheetId="24" hidden="1">{"'előző év december'!$A$2:$CP$214"}</definedName>
    <definedName name="__cp4" localSheetId="25" hidden="1">{"'előző év december'!$A$2:$CP$214"}</definedName>
    <definedName name="__cp4" localSheetId="26" hidden="1">{"'előző év december'!$A$2:$CP$214"}</definedName>
    <definedName name="__cp4" localSheetId="27" hidden="1">{"'előző év december'!$A$2:$CP$214"}</definedName>
    <definedName name="__cp4" localSheetId="3" hidden="1">{"'előző év december'!$A$2:$CP$214"}</definedName>
    <definedName name="__cp4" localSheetId="30" hidden="1">{"'előző év december'!$A$2:$CP$214"}</definedName>
    <definedName name="__cp4" localSheetId="31" hidden="1">{"'előző év december'!$A$2:$CP$214"}</definedName>
    <definedName name="__cp4" localSheetId="32" hidden="1">{"'előző év december'!$A$2:$CP$214"}</definedName>
    <definedName name="__cp4" localSheetId="33" hidden="1">{"'előző év december'!$A$2:$CP$214"}</definedName>
    <definedName name="__cp4" localSheetId="36" hidden="1">{"'előző év december'!$A$2:$CP$214"}</definedName>
    <definedName name="__cp4" localSheetId="4" hidden="1">{"'előző év december'!$A$2:$CP$214"}</definedName>
    <definedName name="__cp4" localSheetId="5" hidden="1">{"'előző év december'!$A$2:$CP$214"}</definedName>
    <definedName name="__cp4" localSheetId="6" hidden="1">{"'előző év december'!$A$2:$CP$214"}</definedName>
    <definedName name="__cp4" localSheetId="7" hidden="1">{"'előző év december'!$A$2:$CP$214"}</definedName>
    <definedName name="__cp4" localSheetId="8" hidden="1">{"'előző év december'!$A$2:$CP$214"}</definedName>
    <definedName name="__cp4" localSheetId="9" hidden="1">{"'előző év december'!$A$2:$CP$214"}</definedName>
    <definedName name="__cp4" localSheetId="0" hidden="1">{"'előző év december'!$A$2:$CP$214"}</definedName>
    <definedName name="__cp4" hidden="1">{"'előző év december'!$A$2:$CP$214"}</definedName>
    <definedName name="__cp5" localSheetId="11" hidden="1">{"'előző év december'!$A$2:$CP$214"}</definedName>
    <definedName name="__cp5" localSheetId="12" hidden="1">{"'előző év december'!$A$2:$CP$214"}</definedName>
    <definedName name="__cp5" localSheetId="14" hidden="1">{"'előző év december'!$A$2:$CP$214"}</definedName>
    <definedName name="__cp5" localSheetId="15" hidden="1">{"'előző év december'!$A$2:$CP$214"}</definedName>
    <definedName name="__cp5" localSheetId="16" hidden="1">{"'előző év december'!$A$2:$CP$214"}</definedName>
    <definedName name="__cp5" localSheetId="17" hidden="1">{"'előző év december'!$A$2:$CP$214"}</definedName>
    <definedName name="__cp5" localSheetId="18" hidden="1">{"'előző év december'!$A$2:$CP$214"}</definedName>
    <definedName name="__cp5" localSheetId="19" hidden="1">{"'előző év december'!$A$2:$CP$214"}</definedName>
    <definedName name="__cp5" localSheetId="20" hidden="1">{"'előző év december'!$A$2:$CP$214"}</definedName>
    <definedName name="__cp5" localSheetId="21" hidden="1">{"'előző év december'!$A$2:$CP$214"}</definedName>
    <definedName name="__cp5" localSheetId="22" hidden="1">{"'előző év december'!$A$2:$CP$214"}</definedName>
    <definedName name="__cp5" localSheetId="23" hidden="1">{"'előző év december'!$A$2:$CP$214"}</definedName>
    <definedName name="__cp5" localSheetId="24" hidden="1">{"'előző év december'!$A$2:$CP$214"}</definedName>
    <definedName name="__cp5" localSheetId="25" hidden="1">{"'előző év december'!$A$2:$CP$214"}</definedName>
    <definedName name="__cp5" localSheetId="26" hidden="1">{"'előző év december'!$A$2:$CP$214"}</definedName>
    <definedName name="__cp5" localSheetId="27" hidden="1">{"'előző év december'!$A$2:$CP$214"}</definedName>
    <definedName name="__cp5" localSheetId="3" hidden="1">{"'előző év december'!$A$2:$CP$214"}</definedName>
    <definedName name="__cp5" localSheetId="30" hidden="1">{"'előző év december'!$A$2:$CP$214"}</definedName>
    <definedName name="__cp5" localSheetId="31" hidden="1">{"'előző év december'!$A$2:$CP$214"}</definedName>
    <definedName name="__cp5" localSheetId="32" hidden="1">{"'előző év december'!$A$2:$CP$214"}</definedName>
    <definedName name="__cp5" localSheetId="33" hidden="1">{"'előző év december'!$A$2:$CP$214"}</definedName>
    <definedName name="__cp5" localSheetId="36" hidden="1">{"'előző év december'!$A$2:$CP$214"}</definedName>
    <definedName name="__cp5" localSheetId="4" hidden="1">{"'előző év december'!$A$2:$CP$214"}</definedName>
    <definedName name="__cp5" localSheetId="5" hidden="1">{"'előző év december'!$A$2:$CP$214"}</definedName>
    <definedName name="__cp5" localSheetId="6" hidden="1">{"'előző év december'!$A$2:$CP$214"}</definedName>
    <definedName name="__cp5" localSheetId="7" hidden="1">{"'előző év december'!$A$2:$CP$214"}</definedName>
    <definedName name="__cp5" localSheetId="8" hidden="1">{"'előző év december'!$A$2:$CP$214"}</definedName>
    <definedName name="__cp5" localSheetId="9" hidden="1">{"'előző év december'!$A$2:$CP$214"}</definedName>
    <definedName name="__cp5" localSheetId="0" hidden="1">{"'előző év december'!$A$2:$CP$214"}</definedName>
    <definedName name="__cp5" hidden="1">{"'előző év december'!$A$2:$CP$214"}</definedName>
    <definedName name="__cp6" localSheetId="11" hidden="1">{"'előző év december'!$A$2:$CP$214"}</definedName>
    <definedName name="__cp6" localSheetId="12" hidden="1">{"'előző év december'!$A$2:$CP$214"}</definedName>
    <definedName name="__cp6" localSheetId="14" hidden="1">{"'előző év december'!$A$2:$CP$214"}</definedName>
    <definedName name="__cp6" localSheetId="15" hidden="1">{"'előző év december'!$A$2:$CP$214"}</definedName>
    <definedName name="__cp6" localSheetId="16" hidden="1">{"'előző év december'!$A$2:$CP$214"}</definedName>
    <definedName name="__cp6" localSheetId="17" hidden="1">{"'előző év december'!$A$2:$CP$214"}</definedName>
    <definedName name="__cp6" localSheetId="18" hidden="1">{"'előző év december'!$A$2:$CP$214"}</definedName>
    <definedName name="__cp6" localSheetId="19" hidden="1">{"'előző év december'!$A$2:$CP$214"}</definedName>
    <definedName name="__cp6" localSheetId="20" hidden="1">{"'előző év december'!$A$2:$CP$214"}</definedName>
    <definedName name="__cp6" localSheetId="21" hidden="1">{"'előző év december'!$A$2:$CP$214"}</definedName>
    <definedName name="__cp6" localSheetId="22" hidden="1">{"'előző év december'!$A$2:$CP$214"}</definedName>
    <definedName name="__cp6" localSheetId="23" hidden="1">{"'előző év december'!$A$2:$CP$214"}</definedName>
    <definedName name="__cp6" localSheetId="24" hidden="1">{"'előző év december'!$A$2:$CP$214"}</definedName>
    <definedName name="__cp6" localSheetId="25" hidden="1">{"'előző év december'!$A$2:$CP$214"}</definedName>
    <definedName name="__cp6" localSheetId="26" hidden="1">{"'előző év december'!$A$2:$CP$214"}</definedName>
    <definedName name="__cp6" localSheetId="27" hidden="1">{"'előző év december'!$A$2:$CP$214"}</definedName>
    <definedName name="__cp6" localSheetId="3" hidden="1">{"'előző év december'!$A$2:$CP$214"}</definedName>
    <definedName name="__cp6" localSheetId="30" hidden="1">{"'előző év december'!$A$2:$CP$214"}</definedName>
    <definedName name="__cp6" localSheetId="31" hidden="1">{"'előző év december'!$A$2:$CP$214"}</definedName>
    <definedName name="__cp6" localSheetId="32" hidden="1">{"'előző év december'!$A$2:$CP$214"}</definedName>
    <definedName name="__cp6" localSheetId="33" hidden="1">{"'előző év december'!$A$2:$CP$214"}</definedName>
    <definedName name="__cp6" localSheetId="36" hidden="1">{"'előző év december'!$A$2:$CP$214"}</definedName>
    <definedName name="__cp6" localSheetId="4" hidden="1">{"'előző év december'!$A$2:$CP$214"}</definedName>
    <definedName name="__cp6" localSheetId="5" hidden="1">{"'előző év december'!$A$2:$CP$214"}</definedName>
    <definedName name="__cp6" localSheetId="6" hidden="1">{"'előző év december'!$A$2:$CP$214"}</definedName>
    <definedName name="__cp6" localSheetId="7" hidden="1">{"'előző év december'!$A$2:$CP$214"}</definedName>
    <definedName name="__cp6" localSheetId="8" hidden="1">{"'előző év december'!$A$2:$CP$214"}</definedName>
    <definedName name="__cp6" localSheetId="9" hidden="1">{"'előző év december'!$A$2:$CP$214"}</definedName>
    <definedName name="__cp6" localSheetId="0" hidden="1">{"'előző év december'!$A$2:$CP$214"}</definedName>
    <definedName name="__cp6" hidden="1">{"'előző év december'!$A$2:$CP$214"}</definedName>
    <definedName name="__cp7" localSheetId="11" hidden="1">{"'előző év december'!$A$2:$CP$214"}</definedName>
    <definedName name="__cp7" localSheetId="12" hidden="1">{"'előző év december'!$A$2:$CP$214"}</definedName>
    <definedName name="__cp7" localSheetId="14" hidden="1">{"'előző év december'!$A$2:$CP$214"}</definedName>
    <definedName name="__cp7" localSheetId="15" hidden="1">{"'előző év december'!$A$2:$CP$214"}</definedName>
    <definedName name="__cp7" localSheetId="16" hidden="1">{"'előző év december'!$A$2:$CP$214"}</definedName>
    <definedName name="__cp7" localSheetId="17" hidden="1">{"'előző év december'!$A$2:$CP$214"}</definedName>
    <definedName name="__cp7" localSheetId="18" hidden="1">{"'előző év december'!$A$2:$CP$214"}</definedName>
    <definedName name="__cp7" localSheetId="19" hidden="1">{"'előző év december'!$A$2:$CP$214"}</definedName>
    <definedName name="__cp7" localSheetId="20" hidden="1">{"'előző év december'!$A$2:$CP$214"}</definedName>
    <definedName name="__cp7" localSheetId="21" hidden="1">{"'előző év december'!$A$2:$CP$214"}</definedName>
    <definedName name="__cp7" localSheetId="22" hidden="1">{"'előző év december'!$A$2:$CP$214"}</definedName>
    <definedName name="__cp7" localSheetId="23" hidden="1">{"'előző év december'!$A$2:$CP$214"}</definedName>
    <definedName name="__cp7" localSheetId="24" hidden="1">{"'előző év december'!$A$2:$CP$214"}</definedName>
    <definedName name="__cp7" localSheetId="25" hidden="1">{"'előző év december'!$A$2:$CP$214"}</definedName>
    <definedName name="__cp7" localSheetId="26" hidden="1">{"'előző év december'!$A$2:$CP$214"}</definedName>
    <definedName name="__cp7" localSheetId="27" hidden="1">{"'előző év december'!$A$2:$CP$214"}</definedName>
    <definedName name="__cp7" localSheetId="3" hidden="1">{"'előző év december'!$A$2:$CP$214"}</definedName>
    <definedName name="__cp7" localSheetId="30" hidden="1">{"'előző év december'!$A$2:$CP$214"}</definedName>
    <definedName name="__cp7" localSheetId="31" hidden="1">{"'előző év december'!$A$2:$CP$214"}</definedName>
    <definedName name="__cp7" localSheetId="32" hidden="1">{"'előző év december'!$A$2:$CP$214"}</definedName>
    <definedName name="__cp7" localSheetId="33" hidden="1">{"'előző év december'!$A$2:$CP$214"}</definedName>
    <definedName name="__cp7" localSheetId="36" hidden="1">{"'előző év december'!$A$2:$CP$214"}</definedName>
    <definedName name="__cp7" localSheetId="4" hidden="1">{"'előző év december'!$A$2:$CP$214"}</definedName>
    <definedName name="__cp7" localSheetId="5" hidden="1">{"'előző év december'!$A$2:$CP$214"}</definedName>
    <definedName name="__cp7" localSheetId="6" hidden="1">{"'előző év december'!$A$2:$CP$214"}</definedName>
    <definedName name="__cp7" localSheetId="7" hidden="1">{"'előző év december'!$A$2:$CP$214"}</definedName>
    <definedName name="__cp7" localSheetId="8" hidden="1">{"'előző év december'!$A$2:$CP$214"}</definedName>
    <definedName name="__cp7" localSheetId="9" hidden="1">{"'előző év december'!$A$2:$CP$214"}</definedName>
    <definedName name="__cp7" localSheetId="0" hidden="1">{"'előző év december'!$A$2:$CP$214"}</definedName>
    <definedName name="__cp7" hidden="1">{"'előző év december'!$A$2:$CP$214"}</definedName>
    <definedName name="__cp8" localSheetId="11" hidden="1">{"'előző év december'!$A$2:$CP$214"}</definedName>
    <definedName name="__cp8" localSheetId="12" hidden="1">{"'előző év december'!$A$2:$CP$214"}</definedName>
    <definedName name="__cp8" localSheetId="14" hidden="1">{"'előző év december'!$A$2:$CP$214"}</definedName>
    <definedName name="__cp8" localSheetId="15" hidden="1">{"'előző év december'!$A$2:$CP$214"}</definedName>
    <definedName name="__cp8" localSheetId="16" hidden="1">{"'előző év december'!$A$2:$CP$214"}</definedName>
    <definedName name="__cp8" localSheetId="17" hidden="1">{"'előző év december'!$A$2:$CP$214"}</definedName>
    <definedName name="__cp8" localSheetId="18" hidden="1">{"'előző év december'!$A$2:$CP$214"}</definedName>
    <definedName name="__cp8" localSheetId="19" hidden="1">{"'előző év december'!$A$2:$CP$214"}</definedName>
    <definedName name="__cp8" localSheetId="20" hidden="1">{"'előző év december'!$A$2:$CP$214"}</definedName>
    <definedName name="__cp8" localSheetId="21" hidden="1">{"'előző év december'!$A$2:$CP$214"}</definedName>
    <definedName name="__cp8" localSheetId="22" hidden="1">{"'előző év december'!$A$2:$CP$214"}</definedName>
    <definedName name="__cp8" localSheetId="23" hidden="1">{"'előző év december'!$A$2:$CP$214"}</definedName>
    <definedName name="__cp8" localSheetId="24" hidden="1">{"'előző év december'!$A$2:$CP$214"}</definedName>
    <definedName name="__cp8" localSheetId="25" hidden="1">{"'előző év december'!$A$2:$CP$214"}</definedName>
    <definedName name="__cp8" localSheetId="26" hidden="1">{"'előző év december'!$A$2:$CP$214"}</definedName>
    <definedName name="__cp8" localSheetId="27" hidden="1">{"'előző év december'!$A$2:$CP$214"}</definedName>
    <definedName name="__cp8" localSheetId="3" hidden="1">{"'előző év december'!$A$2:$CP$214"}</definedName>
    <definedName name="__cp8" localSheetId="30" hidden="1">{"'előző év december'!$A$2:$CP$214"}</definedName>
    <definedName name="__cp8" localSheetId="31" hidden="1">{"'előző év december'!$A$2:$CP$214"}</definedName>
    <definedName name="__cp8" localSheetId="32" hidden="1">{"'előző év december'!$A$2:$CP$214"}</definedName>
    <definedName name="__cp8" localSheetId="33" hidden="1">{"'előző év december'!$A$2:$CP$214"}</definedName>
    <definedName name="__cp8" localSheetId="36" hidden="1">{"'előző év december'!$A$2:$CP$214"}</definedName>
    <definedName name="__cp8" localSheetId="4" hidden="1">{"'előző év december'!$A$2:$CP$214"}</definedName>
    <definedName name="__cp8" localSheetId="5" hidden="1">{"'előző év december'!$A$2:$CP$214"}</definedName>
    <definedName name="__cp8" localSheetId="6" hidden="1">{"'előző év december'!$A$2:$CP$214"}</definedName>
    <definedName name="__cp8" localSheetId="7" hidden="1">{"'előző év december'!$A$2:$CP$214"}</definedName>
    <definedName name="__cp8" localSheetId="8" hidden="1">{"'előző év december'!$A$2:$CP$214"}</definedName>
    <definedName name="__cp8" localSheetId="9" hidden="1">{"'előző év december'!$A$2:$CP$214"}</definedName>
    <definedName name="__cp8" localSheetId="0" hidden="1">{"'előző év december'!$A$2:$CP$214"}</definedName>
    <definedName name="__cp8" hidden="1">{"'előző év december'!$A$2:$CP$214"}</definedName>
    <definedName name="__cp9" localSheetId="11" hidden="1">{"'előző év december'!$A$2:$CP$214"}</definedName>
    <definedName name="__cp9" localSheetId="12" hidden="1">{"'előző év december'!$A$2:$CP$214"}</definedName>
    <definedName name="__cp9" localSheetId="14" hidden="1">{"'előző év december'!$A$2:$CP$214"}</definedName>
    <definedName name="__cp9" localSheetId="15" hidden="1">{"'előző év december'!$A$2:$CP$214"}</definedName>
    <definedName name="__cp9" localSheetId="16" hidden="1">{"'előző év december'!$A$2:$CP$214"}</definedName>
    <definedName name="__cp9" localSheetId="17" hidden="1">{"'előző év december'!$A$2:$CP$214"}</definedName>
    <definedName name="__cp9" localSheetId="18" hidden="1">{"'előző év december'!$A$2:$CP$214"}</definedName>
    <definedName name="__cp9" localSheetId="19" hidden="1">{"'előző év december'!$A$2:$CP$214"}</definedName>
    <definedName name="__cp9" localSheetId="20" hidden="1">{"'előző év december'!$A$2:$CP$214"}</definedName>
    <definedName name="__cp9" localSheetId="21" hidden="1">{"'előző év december'!$A$2:$CP$214"}</definedName>
    <definedName name="__cp9" localSheetId="22" hidden="1">{"'előző év december'!$A$2:$CP$214"}</definedName>
    <definedName name="__cp9" localSheetId="23" hidden="1">{"'előző év december'!$A$2:$CP$214"}</definedName>
    <definedName name="__cp9" localSheetId="24" hidden="1">{"'előző év december'!$A$2:$CP$214"}</definedName>
    <definedName name="__cp9" localSheetId="25" hidden="1">{"'előző év december'!$A$2:$CP$214"}</definedName>
    <definedName name="__cp9" localSheetId="26" hidden="1">{"'előző év december'!$A$2:$CP$214"}</definedName>
    <definedName name="__cp9" localSheetId="27" hidden="1">{"'előző év december'!$A$2:$CP$214"}</definedName>
    <definedName name="__cp9" localSheetId="3" hidden="1">{"'előző év december'!$A$2:$CP$214"}</definedName>
    <definedName name="__cp9" localSheetId="30" hidden="1">{"'előző év december'!$A$2:$CP$214"}</definedName>
    <definedName name="__cp9" localSheetId="31" hidden="1">{"'előző év december'!$A$2:$CP$214"}</definedName>
    <definedName name="__cp9" localSheetId="32" hidden="1">{"'előző év december'!$A$2:$CP$214"}</definedName>
    <definedName name="__cp9" localSheetId="33" hidden="1">{"'előző év december'!$A$2:$CP$214"}</definedName>
    <definedName name="__cp9" localSheetId="36" hidden="1">{"'előző év december'!$A$2:$CP$214"}</definedName>
    <definedName name="__cp9" localSheetId="4" hidden="1">{"'előző év december'!$A$2:$CP$214"}</definedName>
    <definedName name="__cp9" localSheetId="5" hidden="1">{"'előző év december'!$A$2:$CP$214"}</definedName>
    <definedName name="__cp9" localSheetId="6" hidden="1">{"'előző év december'!$A$2:$CP$214"}</definedName>
    <definedName name="__cp9" localSheetId="7" hidden="1">{"'előző év december'!$A$2:$CP$214"}</definedName>
    <definedName name="__cp9" localSheetId="8" hidden="1">{"'előző év december'!$A$2:$CP$214"}</definedName>
    <definedName name="__cp9" localSheetId="9" hidden="1">{"'előző év december'!$A$2:$CP$214"}</definedName>
    <definedName name="__cp9" localSheetId="0" hidden="1">{"'előző év december'!$A$2:$CP$214"}</definedName>
    <definedName name="__cp9" hidden="1">{"'előző év december'!$A$2:$CP$214"}</definedName>
    <definedName name="__cpr2" localSheetId="11" hidden="1">{"'előző év december'!$A$2:$CP$214"}</definedName>
    <definedName name="__cpr2" localSheetId="12" hidden="1">{"'előző év december'!$A$2:$CP$214"}</definedName>
    <definedName name="__cpr2" localSheetId="14" hidden="1">{"'előző év december'!$A$2:$CP$214"}</definedName>
    <definedName name="__cpr2" localSheetId="15" hidden="1">{"'előző év december'!$A$2:$CP$214"}</definedName>
    <definedName name="__cpr2" localSheetId="16" hidden="1">{"'előző év december'!$A$2:$CP$214"}</definedName>
    <definedName name="__cpr2" localSheetId="17" hidden="1">{"'előző év december'!$A$2:$CP$214"}</definedName>
    <definedName name="__cpr2" localSheetId="18" hidden="1">{"'előző év december'!$A$2:$CP$214"}</definedName>
    <definedName name="__cpr2" localSheetId="19" hidden="1">{"'előző év december'!$A$2:$CP$214"}</definedName>
    <definedName name="__cpr2" localSheetId="20" hidden="1">{"'előző év december'!$A$2:$CP$214"}</definedName>
    <definedName name="__cpr2" localSheetId="21" hidden="1">{"'előző év december'!$A$2:$CP$214"}</definedName>
    <definedName name="__cpr2" localSheetId="22" hidden="1">{"'előző év december'!$A$2:$CP$214"}</definedName>
    <definedName name="__cpr2" localSheetId="23" hidden="1">{"'előző év december'!$A$2:$CP$214"}</definedName>
    <definedName name="__cpr2" localSheetId="24" hidden="1">{"'előző év december'!$A$2:$CP$214"}</definedName>
    <definedName name="__cpr2" localSheetId="25" hidden="1">{"'előző év december'!$A$2:$CP$214"}</definedName>
    <definedName name="__cpr2" localSheetId="26" hidden="1">{"'előző év december'!$A$2:$CP$214"}</definedName>
    <definedName name="__cpr2" localSheetId="27" hidden="1">{"'előző év december'!$A$2:$CP$214"}</definedName>
    <definedName name="__cpr2" localSheetId="3" hidden="1">{"'előző év december'!$A$2:$CP$214"}</definedName>
    <definedName name="__cpr2" localSheetId="30" hidden="1">{"'előző év december'!$A$2:$CP$214"}</definedName>
    <definedName name="__cpr2" localSheetId="31" hidden="1">{"'előző év december'!$A$2:$CP$214"}</definedName>
    <definedName name="__cpr2" localSheetId="32" hidden="1">{"'előző év december'!$A$2:$CP$214"}</definedName>
    <definedName name="__cpr2" localSheetId="33" hidden="1">{"'előző év december'!$A$2:$CP$214"}</definedName>
    <definedName name="__cpr2" localSheetId="36" hidden="1">{"'előző év december'!$A$2:$CP$214"}</definedName>
    <definedName name="__cpr2" localSheetId="4" hidden="1">{"'előző év december'!$A$2:$CP$214"}</definedName>
    <definedName name="__cpr2" localSheetId="5" hidden="1">{"'előző év december'!$A$2:$CP$214"}</definedName>
    <definedName name="__cpr2" localSheetId="6" hidden="1">{"'előző év december'!$A$2:$CP$214"}</definedName>
    <definedName name="__cpr2" localSheetId="7" hidden="1">{"'előző év december'!$A$2:$CP$214"}</definedName>
    <definedName name="__cpr2" localSheetId="8" hidden="1">{"'előző év december'!$A$2:$CP$214"}</definedName>
    <definedName name="__cpr2" localSheetId="9" hidden="1">{"'előző év december'!$A$2:$CP$214"}</definedName>
    <definedName name="__cpr2" localSheetId="0" hidden="1">{"'előző év december'!$A$2:$CP$214"}</definedName>
    <definedName name="__cpr2" hidden="1">{"'előző év december'!$A$2:$CP$214"}</definedName>
    <definedName name="__cpr3" localSheetId="11" hidden="1">{"'előző év december'!$A$2:$CP$214"}</definedName>
    <definedName name="__cpr3" localSheetId="12" hidden="1">{"'előző év december'!$A$2:$CP$214"}</definedName>
    <definedName name="__cpr3" localSheetId="14" hidden="1">{"'előző év december'!$A$2:$CP$214"}</definedName>
    <definedName name="__cpr3" localSheetId="15" hidden="1">{"'előző év december'!$A$2:$CP$214"}</definedName>
    <definedName name="__cpr3" localSheetId="16" hidden="1">{"'előző év december'!$A$2:$CP$214"}</definedName>
    <definedName name="__cpr3" localSheetId="17" hidden="1">{"'előző év december'!$A$2:$CP$214"}</definedName>
    <definedName name="__cpr3" localSheetId="18" hidden="1">{"'előző év december'!$A$2:$CP$214"}</definedName>
    <definedName name="__cpr3" localSheetId="19" hidden="1">{"'előző év december'!$A$2:$CP$214"}</definedName>
    <definedName name="__cpr3" localSheetId="20" hidden="1">{"'előző év december'!$A$2:$CP$214"}</definedName>
    <definedName name="__cpr3" localSheetId="21" hidden="1">{"'előző év december'!$A$2:$CP$214"}</definedName>
    <definedName name="__cpr3" localSheetId="22" hidden="1">{"'előző év december'!$A$2:$CP$214"}</definedName>
    <definedName name="__cpr3" localSheetId="23" hidden="1">{"'előző év december'!$A$2:$CP$214"}</definedName>
    <definedName name="__cpr3" localSheetId="24" hidden="1">{"'előző év december'!$A$2:$CP$214"}</definedName>
    <definedName name="__cpr3" localSheetId="25" hidden="1">{"'előző év december'!$A$2:$CP$214"}</definedName>
    <definedName name="__cpr3" localSheetId="26" hidden="1">{"'előző év december'!$A$2:$CP$214"}</definedName>
    <definedName name="__cpr3" localSheetId="27" hidden="1">{"'előző év december'!$A$2:$CP$214"}</definedName>
    <definedName name="__cpr3" localSheetId="3" hidden="1">{"'előző év december'!$A$2:$CP$214"}</definedName>
    <definedName name="__cpr3" localSheetId="30" hidden="1">{"'előző év december'!$A$2:$CP$214"}</definedName>
    <definedName name="__cpr3" localSheetId="31" hidden="1">{"'előző év december'!$A$2:$CP$214"}</definedName>
    <definedName name="__cpr3" localSheetId="32" hidden="1">{"'előző év december'!$A$2:$CP$214"}</definedName>
    <definedName name="__cpr3" localSheetId="33" hidden="1">{"'előző év december'!$A$2:$CP$214"}</definedName>
    <definedName name="__cpr3" localSheetId="36" hidden="1">{"'előző év december'!$A$2:$CP$214"}</definedName>
    <definedName name="__cpr3" localSheetId="4" hidden="1">{"'előző év december'!$A$2:$CP$214"}</definedName>
    <definedName name="__cpr3" localSheetId="5" hidden="1">{"'előző év december'!$A$2:$CP$214"}</definedName>
    <definedName name="__cpr3" localSheetId="6" hidden="1">{"'előző év december'!$A$2:$CP$214"}</definedName>
    <definedName name="__cpr3" localSheetId="7" hidden="1">{"'előző év december'!$A$2:$CP$214"}</definedName>
    <definedName name="__cpr3" localSheetId="8" hidden="1">{"'előző év december'!$A$2:$CP$214"}</definedName>
    <definedName name="__cpr3" localSheetId="9" hidden="1">{"'előző év december'!$A$2:$CP$214"}</definedName>
    <definedName name="__cpr3" localSheetId="0" hidden="1">{"'előző év december'!$A$2:$CP$214"}</definedName>
    <definedName name="__cpr3" hidden="1">{"'előző év december'!$A$2:$CP$214"}</definedName>
    <definedName name="__cpr4" localSheetId="11" hidden="1">{"'előző év december'!$A$2:$CP$214"}</definedName>
    <definedName name="__cpr4" localSheetId="12" hidden="1">{"'előző év december'!$A$2:$CP$214"}</definedName>
    <definedName name="__cpr4" localSheetId="14" hidden="1">{"'előző év december'!$A$2:$CP$214"}</definedName>
    <definedName name="__cpr4" localSheetId="15" hidden="1">{"'előző év december'!$A$2:$CP$214"}</definedName>
    <definedName name="__cpr4" localSheetId="16" hidden="1">{"'előző év december'!$A$2:$CP$214"}</definedName>
    <definedName name="__cpr4" localSheetId="17" hidden="1">{"'előző év december'!$A$2:$CP$214"}</definedName>
    <definedName name="__cpr4" localSheetId="18" hidden="1">{"'előző év december'!$A$2:$CP$214"}</definedName>
    <definedName name="__cpr4" localSheetId="19" hidden="1">{"'előző év december'!$A$2:$CP$214"}</definedName>
    <definedName name="__cpr4" localSheetId="20" hidden="1">{"'előző év december'!$A$2:$CP$214"}</definedName>
    <definedName name="__cpr4" localSheetId="21" hidden="1">{"'előző év december'!$A$2:$CP$214"}</definedName>
    <definedName name="__cpr4" localSheetId="22" hidden="1">{"'előző év december'!$A$2:$CP$214"}</definedName>
    <definedName name="__cpr4" localSheetId="23" hidden="1">{"'előző év december'!$A$2:$CP$214"}</definedName>
    <definedName name="__cpr4" localSheetId="24" hidden="1">{"'előző év december'!$A$2:$CP$214"}</definedName>
    <definedName name="__cpr4" localSheetId="25" hidden="1">{"'előző év december'!$A$2:$CP$214"}</definedName>
    <definedName name="__cpr4" localSheetId="26" hidden="1">{"'előző év december'!$A$2:$CP$214"}</definedName>
    <definedName name="__cpr4" localSheetId="27" hidden="1">{"'előző év december'!$A$2:$CP$214"}</definedName>
    <definedName name="__cpr4" localSheetId="3" hidden="1">{"'előző év december'!$A$2:$CP$214"}</definedName>
    <definedName name="__cpr4" localSheetId="30" hidden="1">{"'előző év december'!$A$2:$CP$214"}</definedName>
    <definedName name="__cpr4" localSheetId="31" hidden="1">{"'előző év december'!$A$2:$CP$214"}</definedName>
    <definedName name="__cpr4" localSheetId="32" hidden="1">{"'előző év december'!$A$2:$CP$214"}</definedName>
    <definedName name="__cpr4" localSheetId="33" hidden="1">{"'előző év december'!$A$2:$CP$214"}</definedName>
    <definedName name="__cpr4" localSheetId="36" hidden="1">{"'előző év december'!$A$2:$CP$214"}</definedName>
    <definedName name="__cpr4" localSheetId="4" hidden="1">{"'előző év december'!$A$2:$CP$214"}</definedName>
    <definedName name="__cpr4" localSheetId="5" hidden="1">{"'előző év december'!$A$2:$CP$214"}</definedName>
    <definedName name="__cpr4" localSheetId="6" hidden="1">{"'előző év december'!$A$2:$CP$214"}</definedName>
    <definedName name="__cpr4" localSheetId="7" hidden="1">{"'előző év december'!$A$2:$CP$214"}</definedName>
    <definedName name="__cpr4" localSheetId="8" hidden="1">{"'előző év december'!$A$2:$CP$214"}</definedName>
    <definedName name="__cpr4" localSheetId="9" hidden="1">{"'előző év december'!$A$2:$CP$214"}</definedName>
    <definedName name="__cpr4" localSheetId="0" hidden="1">{"'előző év december'!$A$2:$CP$214"}</definedName>
    <definedName name="__cpr4" hidden="1">{"'előző év december'!$A$2:$CP$214"}</definedName>
    <definedName name="__NewChart" localSheetId="1" hidden="1">[6]Market!#REF!</definedName>
    <definedName name="__NewChart" localSheetId="11" hidden="1">[7]Market!#REF!</definedName>
    <definedName name="__NewChart" localSheetId="12" hidden="1">[7]Market!#REF!</definedName>
    <definedName name="__NewChart" localSheetId="14" hidden="1">[7]Market!#REF!</definedName>
    <definedName name="__NewChart" localSheetId="15" hidden="1">[7]Market!#REF!</definedName>
    <definedName name="__NewChart" localSheetId="16" hidden="1">[7]Market!#REF!</definedName>
    <definedName name="__NewChart" localSheetId="17" hidden="1">[7]Market!#REF!</definedName>
    <definedName name="__NewChart" localSheetId="18" hidden="1">[7]Market!#REF!</definedName>
    <definedName name="__NewChart" localSheetId="19" hidden="1">[7]Market!#REF!</definedName>
    <definedName name="__NewChart" localSheetId="2" hidden="1">[6]Market!#REF!</definedName>
    <definedName name="__NewChart" localSheetId="20" hidden="1">[7]Market!#REF!</definedName>
    <definedName name="__NewChart" localSheetId="21" hidden="1">[7]Market!#REF!</definedName>
    <definedName name="__NewChart" localSheetId="22" hidden="1">[7]Market!#REF!</definedName>
    <definedName name="__NewChart" localSheetId="23" hidden="1">[7]Market!#REF!</definedName>
    <definedName name="__NewChart" localSheetId="24" hidden="1">[7]Market!#REF!</definedName>
    <definedName name="__NewChart" localSheetId="25" hidden="1">[7]Market!#REF!</definedName>
    <definedName name="__NewChart" localSheetId="26" hidden="1">[7]Market!#REF!</definedName>
    <definedName name="__NewChart" localSheetId="27" hidden="1">[7]Market!#REF!</definedName>
    <definedName name="__NewChart" localSheetId="30" hidden="1">[7]Market!#REF!</definedName>
    <definedName name="__NewChart" localSheetId="31" hidden="1">[7]Market!#REF!</definedName>
    <definedName name="__NewChart" localSheetId="32" hidden="1">[7]Market!#REF!</definedName>
    <definedName name="__NewChart" localSheetId="33" hidden="1">[7]Market!#REF!</definedName>
    <definedName name="__NewChart" localSheetId="51" hidden="1">[6]Market!#REF!</definedName>
    <definedName name="__NewChart" localSheetId="6" hidden="1">[6]Market!#REF!</definedName>
    <definedName name="__NewChart" hidden="1">[6]Market!#REF!</definedName>
    <definedName name="__NewChart_EN" localSheetId="1" hidden="1">[6]Market!#REF!</definedName>
    <definedName name="__NewChart_EN" localSheetId="11" hidden="1">[7]Market!#REF!</definedName>
    <definedName name="__NewChart_EN" localSheetId="12" hidden="1">[7]Market!#REF!</definedName>
    <definedName name="__NewChart_EN" localSheetId="14" hidden="1">[7]Market!#REF!</definedName>
    <definedName name="__NewChart_EN" localSheetId="15" hidden="1">[7]Market!#REF!</definedName>
    <definedName name="__NewChart_EN" localSheetId="16" hidden="1">[7]Market!#REF!</definedName>
    <definedName name="__NewChart_EN" localSheetId="17" hidden="1">[7]Market!#REF!</definedName>
    <definedName name="__NewChart_EN" localSheetId="18" hidden="1">[7]Market!#REF!</definedName>
    <definedName name="__NewChart_EN" localSheetId="19" hidden="1">[7]Market!#REF!</definedName>
    <definedName name="__NewChart_EN" localSheetId="2" hidden="1">[6]Market!#REF!</definedName>
    <definedName name="__NewChart_EN" localSheetId="20" hidden="1">[7]Market!#REF!</definedName>
    <definedName name="__NewChart_EN" localSheetId="21" hidden="1">[7]Market!#REF!</definedName>
    <definedName name="__NewChart_EN" localSheetId="22" hidden="1">[7]Market!#REF!</definedName>
    <definedName name="__NewChart_EN" localSheetId="23" hidden="1">[7]Market!#REF!</definedName>
    <definedName name="__NewChart_EN" localSheetId="24" hidden="1">[7]Market!#REF!</definedName>
    <definedName name="__NewChart_EN" localSheetId="25" hidden="1">[7]Market!#REF!</definedName>
    <definedName name="__NewChart_EN" localSheetId="26" hidden="1">[7]Market!#REF!</definedName>
    <definedName name="__NewChart_EN" localSheetId="27" hidden="1">[7]Market!#REF!</definedName>
    <definedName name="__NewChart_EN" localSheetId="30" hidden="1">[7]Market!#REF!</definedName>
    <definedName name="__NewChart_EN" localSheetId="31" hidden="1">[7]Market!#REF!</definedName>
    <definedName name="__NewChart_EN" localSheetId="32" hidden="1">[7]Market!#REF!</definedName>
    <definedName name="__NewChart_EN" localSheetId="33" hidden="1">[7]Market!#REF!</definedName>
    <definedName name="__NewChart_EN" localSheetId="51" hidden="1">[6]Market!#REF!</definedName>
    <definedName name="__NewChart_EN" localSheetId="6" hidden="1">[6]Market!#REF!</definedName>
    <definedName name="__NewChart_EN" hidden="1">[6]Market!#REF!</definedName>
    <definedName name="_12" localSheetId="1" hidden="1">[1]Market!#REF!</definedName>
    <definedName name="_12" localSheetId="11" hidden="1">[2]Market!#REF!</definedName>
    <definedName name="_12" localSheetId="12" hidden="1">[2]Market!#REF!</definedName>
    <definedName name="_12" localSheetId="14" hidden="1">[2]Market!#REF!</definedName>
    <definedName name="_12" localSheetId="15" hidden="1">[2]Market!#REF!</definedName>
    <definedName name="_12" localSheetId="16" hidden="1">[2]Market!#REF!</definedName>
    <definedName name="_12" localSheetId="17" hidden="1">[2]Market!#REF!</definedName>
    <definedName name="_12" localSheetId="18" hidden="1">[2]Market!#REF!</definedName>
    <definedName name="_12" localSheetId="19" hidden="1">[2]Market!#REF!</definedName>
    <definedName name="_12" localSheetId="2" hidden="1">[1]Market!#REF!</definedName>
    <definedName name="_12" localSheetId="20" hidden="1">[2]Market!#REF!</definedName>
    <definedName name="_12" localSheetId="21" hidden="1">[2]Market!#REF!</definedName>
    <definedName name="_12" localSheetId="22" hidden="1">[2]Market!#REF!</definedName>
    <definedName name="_12" localSheetId="23" hidden="1">[2]Market!#REF!</definedName>
    <definedName name="_12" localSheetId="24" hidden="1">[2]Market!#REF!</definedName>
    <definedName name="_12" localSheetId="25" hidden="1">[2]Market!#REF!</definedName>
    <definedName name="_12" localSheetId="26" hidden="1">[2]Market!#REF!</definedName>
    <definedName name="_12" localSheetId="27" hidden="1">[2]Market!#REF!</definedName>
    <definedName name="_12" localSheetId="30" hidden="1">[2]Market!#REF!</definedName>
    <definedName name="_12" localSheetId="31" hidden="1">[2]Market!#REF!</definedName>
    <definedName name="_12" localSheetId="32" hidden="1">[2]Market!#REF!</definedName>
    <definedName name="_12" localSheetId="33" hidden="1">[2]Market!#REF!</definedName>
    <definedName name="_12" localSheetId="51" hidden="1">[1]Market!#REF!</definedName>
    <definedName name="_12" localSheetId="6" hidden="1">[1]Market!#REF!</definedName>
    <definedName name="_12" hidden="1">[1]Market!#REF!</definedName>
    <definedName name="_123Graph_A" localSheetId="1" hidden="1">[3]Market!#REF!</definedName>
    <definedName name="_123Graph_A" localSheetId="11" hidden="1">[4]Market!#REF!</definedName>
    <definedName name="_123Graph_A" localSheetId="12" hidden="1">[4]Market!#REF!</definedName>
    <definedName name="_123Graph_A" localSheetId="14" hidden="1">[4]Market!#REF!</definedName>
    <definedName name="_123Graph_A" localSheetId="15" hidden="1">[4]Market!#REF!</definedName>
    <definedName name="_123Graph_A" localSheetId="16" hidden="1">[4]Market!#REF!</definedName>
    <definedName name="_123Graph_A" localSheetId="17" hidden="1">[4]Market!#REF!</definedName>
    <definedName name="_123Graph_A" localSheetId="18" hidden="1">[4]Market!#REF!</definedName>
    <definedName name="_123Graph_A" localSheetId="19" hidden="1">[4]Market!#REF!</definedName>
    <definedName name="_123Graph_A" localSheetId="2" hidden="1">[3]Market!#REF!</definedName>
    <definedName name="_123Graph_A" localSheetId="20" hidden="1">[4]Market!#REF!</definedName>
    <definedName name="_123Graph_A" localSheetId="21" hidden="1">[4]Market!#REF!</definedName>
    <definedName name="_123Graph_A" localSheetId="22" hidden="1">[4]Market!#REF!</definedName>
    <definedName name="_123Graph_A" localSheetId="23" hidden="1">[4]Market!#REF!</definedName>
    <definedName name="_123Graph_A" localSheetId="24" hidden="1">[4]Market!#REF!</definedName>
    <definedName name="_123Graph_A" localSheetId="25" hidden="1">[4]Market!#REF!</definedName>
    <definedName name="_123Graph_A" localSheetId="26" hidden="1">[4]Market!#REF!</definedName>
    <definedName name="_123Graph_A" localSheetId="27" hidden="1">[4]Market!#REF!</definedName>
    <definedName name="_123Graph_A" localSheetId="30" hidden="1">[4]Market!#REF!</definedName>
    <definedName name="_123Graph_A" localSheetId="31" hidden="1">[4]Market!#REF!</definedName>
    <definedName name="_123Graph_A" localSheetId="32" hidden="1">[4]Market!#REF!</definedName>
    <definedName name="_123Graph_A" localSheetId="33" hidden="1">[4]Market!#REF!</definedName>
    <definedName name="_123Graph_A" localSheetId="51" hidden="1">[3]Market!#REF!</definedName>
    <definedName name="_123Graph_A" localSheetId="6" hidden="1">[3]Market!#REF!</definedName>
    <definedName name="_123Graph_A" localSheetId="0" hidden="1">[5]Market!#REF!</definedName>
    <definedName name="_123Graph_A" hidden="1">[3]Market!#REF!</definedName>
    <definedName name="_AMO_UniqueIdentifier" hidden="1">"'de14d52d-5319-48c7-a9bc-5837e67fb0e4'"</definedName>
    <definedName name="_cp1" localSheetId="11" hidden="1">{"'előző év december'!$A$2:$CP$214"}</definedName>
    <definedName name="_cp1" localSheetId="12" hidden="1">{"'előző év december'!$A$2:$CP$214"}</definedName>
    <definedName name="_cp1" localSheetId="14" hidden="1">{"'előző év december'!$A$2:$CP$214"}</definedName>
    <definedName name="_cp1" localSheetId="15" hidden="1">{"'előző év december'!$A$2:$CP$214"}</definedName>
    <definedName name="_cp1" localSheetId="16" hidden="1">{"'előző év december'!$A$2:$CP$214"}</definedName>
    <definedName name="_cp1" localSheetId="17" hidden="1">{"'előző év december'!$A$2:$CP$214"}</definedName>
    <definedName name="_cp1" localSheetId="18" hidden="1">{"'előző év december'!$A$2:$CP$214"}</definedName>
    <definedName name="_cp1" localSheetId="19" hidden="1">{"'előző év december'!$A$2:$CP$214"}</definedName>
    <definedName name="_cp1" localSheetId="20" hidden="1">{"'előző év december'!$A$2:$CP$214"}</definedName>
    <definedName name="_cp1" localSheetId="21" hidden="1">{"'előző év december'!$A$2:$CP$214"}</definedName>
    <definedName name="_cp1" localSheetId="22" hidden="1">{"'előző év december'!$A$2:$CP$214"}</definedName>
    <definedName name="_cp1" localSheetId="23" hidden="1">{"'előző év december'!$A$2:$CP$214"}</definedName>
    <definedName name="_cp1" localSheetId="24" hidden="1">{"'előző év december'!$A$2:$CP$214"}</definedName>
    <definedName name="_cp1" localSheetId="25" hidden="1">{"'előző év december'!$A$2:$CP$214"}</definedName>
    <definedName name="_cp1" localSheetId="26" hidden="1">{"'előző év december'!$A$2:$CP$214"}</definedName>
    <definedName name="_cp1" localSheetId="27" hidden="1">{"'előző év december'!$A$2:$CP$214"}</definedName>
    <definedName name="_cp1" localSheetId="3" hidden="1">{"'előző év december'!$A$2:$CP$214"}</definedName>
    <definedName name="_cp1" localSheetId="30" hidden="1">{"'előző év december'!$A$2:$CP$214"}</definedName>
    <definedName name="_cp1" localSheetId="31" hidden="1">{"'előző év december'!$A$2:$CP$214"}</definedName>
    <definedName name="_cp1" localSheetId="32" hidden="1">{"'előző év december'!$A$2:$CP$214"}</definedName>
    <definedName name="_cp1" localSheetId="33" hidden="1">{"'előző év december'!$A$2:$CP$214"}</definedName>
    <definedName name="_cp1" localSheetId="36" hidden="1">{"'előző év december'!$A$2:$CP$214"}</definedName>
    <definedName name="_cp1" localSheetId="4" hidden="1">{"'előző év december'!$A$2:$CP$214"}</definedName>
    <definedName name="_cp1" localSheetId="5" hidden="1">{"'előző év december'!$A$2:$CP$214"}</definedName>
    <definedName name="_cp1" localSheetId="6" hidden="1">{"'előző év december'!$A$2:$CP$214"}</definedName>
    <definedName name="_cp1" localSheetId="7" hidden="1">{"'előző év december'!$A$2:$CP$214"}</definedName>
    <definedName name="_cp1" localSheetId="8" hidden="1">{"'előző év december'!$A$2:$CP$214"}</definedName>
    <definedName name="_cp1" localSheetId="9" hidden="1">{"'előző év december'!$A$2:$CP$214"}</definedName>
    <definedName name="_cp1" localSheetId="0" hidden="1">{"'előző év december'!$A$2:$CP$214"}</definedName>
    <definedName name="_cp1" hidden="1">{"'előző év december'!$A$2:$CP$214"}</definedName>
    <definedName name="_cp10" localSheetId="11" hidden="1">{"'előző év december'!$A$2:$CP$214"}</definedName>
    <definedName name="_cp10" localSheetId="12" hidden="1">{"'előző év december'!$A$2:$CP$214"}</definedName>
    <definedName name="_cp10" localSheetId="14" hidden="1">{"'előző év december'!$A$2:$CP$214"}</definedName>
    <definedName name="_cp10" localSheetId="15" hidden="1">{"'előző év december'!$A$2:$CP$214"}</definedName>
    <definedName name="_cp10" localSheetId="16" hidden="1">{"'előző év december'!$A$2:$CP$214"}</definedName>
    <definedName name="_cp10" localSheetId="17" hidden="1">{"'előző év december'!$A$2:$CP$214"}</definedName>
    <definedName name="_cp10" localSheetId="18" hidden="1">{"'előző év december'!$A$2:$CP$214"}</definedName>
    <definedName name="_cp10" localSheetId="19" hidden="1">{"'előző év december'!$A$2:$CP$214"}</definedName>
    <definedName name="_cp10" localSheetId="20" hidden="1">{"'előző év december'!$A$2:$CP$214"}</definedName>
    <definedName name="_cp10" localSheetId="21" hidden="1">{"'előző év december'!$A$2:$CP$214"}</definedName>
    <definedName name="_cp10" localSheetId="22" hidden="1">{"'előző év december'!$A$2:$CP$214"}</definedName>
    <definedName name="_cp10" localSheetId="23" hidden="1">{"'előző év december'!$A$2:$CP$214"}</definedName>
    <definedName name="_cp10" localSheetId="24" hidden="1">{"'előző év december'!$A$2:$CP$214"}</definedName>
    <definedName name="_cp10" localSheetId="25" hidden="1">{"'előző év december'!$A$2:$CP$214"}</definedName>
    <definedName name="_cp10" localSheetId="26" hidden="1">{"'előző év december'!$A$2:$CP$214"}</definedName>
    <definedName name="_cp10" localSheetId="27" hidden="1">{"'előző év december'!$A$2:$CP$214"}</definedName>
    <definedName name="_cp10" localSheetId="3" hidden="1">{"'előző év december'!$A$2:$CP$214"}</definedName>
    <definedName name="_cp10" localSheetId="30" hidden="1">{"'előző év december'!$A$2:$CP$214"}</definedName>
    <definedName name="_cp10" localSheetId="31" hidden="1">{"'előző év december'!$A$2:$CP$214"}</definedName>
    <definedName name="_cp10" localSheetId="32" hidden="1">{"'előző év december'!$A$2:$CP$214"}</definedName>
    <definedName name="_cp10" localSheetId="33" hidden="1">{"'előző év december'!$A$2:$CP$214"}</definedName>
    <definedName name="_cp10" localSheetId="36" hidden="1">{"'előző év december'!$A$2:$CP$214"}</definedName>
    <definedName name="_cp10" localSheetId="4" hidden="1">{"'előző év december'!$A$2:$CP$214"}</definedName>
    <definedName name="_cp10" localSheetId="5" hidden="1">{"'előző év december'!$A$2:$CP$214"}</definedName>
    <definedName name="_cp10" localSheetId="6" hidden="1">{"'előző év december'!$A$2:$CP$214"}</definedName>
    <definedName name="_cp10" localSheetId="7" hidden="1">{"'előző év december'!$A$2:$CP$214"}</definedName>
    <definedName name="_cp10" localSheetId="8" hidden="1">{"'előző év december'!$A$2:$CP$214"}</definedName>
    <definedName name="_cp10" localSheetId="9" hidden="1">{"'előző év december'!$A$2:$CP$214"}</definedName>
    <definedName name="_cp10" localSheetId="0" hidden="1">{"'előző év december'!$A$2:$CP$214"}</definedName>
    <definedName name="_cp10" hidden="1">{"'előző év december'!$A$2:$CP$214"}</definedName>
    <definedName name="_cp11" localSheetId="11" hidden="1">{"'előző év december'!$A$2:$CP$214"}</definedName>
    <definedName name="_cp11" localSheetId="12" hidden="1">{"'előző év december'!$A$2:$CP$214"}</definedName>
    <definedName name="_cp11" localSheetId="14" hidden="1">{"'előző év december'!$A$2:$CP$214"}</definedName>
    <definedName name="_cp11" localSheetId="15" hidden="1">{"'előző év december'!$A$2:$CP$214"}</definedName>
    <definedName name="_cp11" localSheetId="16" hidden="1">{"'előző év december'!$A$2:$CP$214"}</definedName>
    <definedName name="_cp11" localSheetId="17" hidden="1">{"'előző év december'!$A$2:$CP$214"}</definedName>
    <definedName name="_cp11" localSheetId="18" hidden="1">{"'előző év december'!$A$2:$CP$214"}</definedName>
    <definedName name="_cp11" localSheetId="19" hidden="1">{"'előző év december'!$A$2:$CP$214"}</definedName>
    <definedName name="_cp11" localSheetId="20" hidden="1">{"'előző év december'!$A$2:$CP$214"}</definedName>
    <definedName name="_cp11" localSheetId="21" hidden="1">{"'előző év december'!$A$2:$CP$214"}</definedName>
    <definedName name="_cp11" localSheetId="22" hidden="1">{"'előző év december'!$A$2:$CP$214"}</definedName>
    <definedName name="_cp11" localSheetId="23" hidden="1">{"'előző év december'!$A$2:$CP$214"}</definedName>
    <definedName name="_cp11" localSheetId="24" hidden="1">{"'előző év december'!$A$2:$CP$214"}</definedName>
    <definedName name="_cp11" localSheetId="25" hidden="1">{"'előző év december'!$A$2:$CP$214"}</definedName>
    <definedName name="_cp11" localSheetId="26" hidden="1">{"'előző év december'!$A$2:$CP$214"}</definedName>
    <definedName name="_cp11" localSheetId="27" hidden="1">{"'előző év december'!$A$2:$CP$214"}</definedName>
    <definedName name="_cp11" localSheetId="3" hidden="1">{"'előző év december'!$A$2:$CP$214"}</definedName>
    <definedName name="_cp11" localSheetId="30" hidden="1">{"'előző év december'!$A$2:$CP$214"}</definedName>
    <definedName name="_cp11" localSheetId="31" hidden="1">{"'előző év december'!$A$2:$CP$214"}</definedName>
    <definedName name="_cp11" localSheetId="32" hidden="1">{"'előző év december'!$A$2:$CP$214"}</definedName>
    <definedName name="_cp11" localSheetId="33" hidden="1">{"'előző év december'!$A$2:$CP$214"}</definedName>
    <definedName name="_cp11" localSheetId="36" hidden="1">{"'előző év december'!$A$2:$CP$214"}</definedName>
    <definedName name="_cp11" localSheetId="4" hidden="1">{"'előző év december'!$A$2:$CP$214"}</definedName>
    <definedName name="_cp11" localSheetId="5" hidden="1">{"'előző év december'!$A$2:$CP$214"}</definedName>
    <definedName name="_cp11" localSheetId="6" hidden="1">{"'előző év december'!$A$2:$CP$214"}</definedName>
    <definedName name="_cp11" localSheetId="7" hidden="1">{"'előző év december'!$A$2:$CP$214"}</definedName>
    <definedName name="_cp11" localSheetId="8" hidden="1">{"'előző év december'!$A$2:$CP$214"}</definedName>
    <definedName name="_cp11" localSheetId="9" hidden="1">{"'előző év december'!$A$2:$CP$214"}</definedName>
    <definedName name="_cp11" localSheetId="0" hidden="1">{"'előző év december'!$A$2:$CP$214"}</definedName>
    <definedName name="_cp11" hidden="1">{"'előző év december'!$A$2:$CP$214"}</definedName>
    <definedName name="_cp2" localSheetId="11" hidden="1">{"'előző év december'!$A$2:$CP$214"}</definedName>
    <definedName name="_cp2" localSheetId="12" hidden="1">{"'előző év december'!$A$2:$CP$214"}</definedName>
    <definedName name="_cp2" localSheetId="14" hidden="1">{"'előző év december'!$A$2:$CP$214"}</definedName>
    <definedName name="_cp2" localSheetId="15" hidden="1">{"'előző év december'!$A$2:$CP$214"}</definedName>
    <definedName name="_cp2" localSheetId="16" hidden="1">{"'előző év december'!$A$2:$CP$214"}</definedName>
    <definedName name="_cp2" localSheetId="17" hidden="1">{"'előző év december'!$A$2:$CP$214"}</definedName>
    <definedName name="_cp2" localSheetId="18" hidden="1">{"'előző év december'!$A$2:$CP$214"}</definedName>
    <definedName name="_cp2" localSheetId="19" hidden="1">{"'előző év december'!$A$2:$CP$214"}</definedName>
    <definedName name="_cp2" localSheetId="20" hidden="1">{"'előző év december'!$A$2:$CP$214"}</definedName>
    <definedName name="_cp2" localSheetId="21" hidden="1">{"'előző év december'!$A$2:$CP$214"}</definedName>
    <definedName name="_cp2" localSheetId="22" hidden="1">{"'előző év december'!$A$2:$CP$214"}</definedName>
    <definedName name="_cp2" localSheetId="23" hidden="1">{"'előző év december'!$A$2:$CP$214"}</definedName>
    <definedName name="_cp2" localSheetId="24" hidden="1">{"'előző év december'!$A$2:$CP$214"}</definedName>
    <definedName name="_cp2" localSheetId="25" hidden="1">{"'előző év december'!$A$2:$CP$214"}</definedName>
    <definedName name="_cp2" localSheetId="26" hidden="1">{"'előző év december'!$A$2:$CP$214"}</definedName>
    <definedName name="_cp2" localSheetId="27" hidden="1">{"'előző év december'!$A$2:$CP$214"}</definedName>
    <definedName name="_cp2" localSheetId="3" hidden="1">{"'előző év december'!$A$2:$CP$214"}</definedName>
    <definedName name="_cp2" localSheetId="30" hidden="1">{"'előző év december'!$A$2:$CP$214"}</definedName>
    <definedName name="_cp2" localSheetId="31" hidden="1">{"'előző év december'!$A$2:$CP$214"}</definedName>
    <definedName name="_cp2" localSheetId="32" hidden="1">{"'előző év december'!$A$2:$CP$214"}</definedName>
    <definedName name="_cp2" localSheetId="33" hidden="1">{"'előző év december'!$A$2:$CP$214"}</definedName>
    <definedName name="_cp2" localSheetId="36" hidden="1">{"'előző év december'!$A$2:$CP$214"}</definedName>
    <definedName name="_cp2" localSheetId="4" hidden="1">{"'előző év december'!$A$2:$CP$214"}</definedName>
    <definedName name="_cp2" localSheetId="5" hidden="1">{"'előző év december'!$A$2:$CP$214"}</definedName>
    <definedName name="_cp2" localSheetId="6" hidden="1">{"'előző év december'!$A$2:$CP$214"}</definedName>
    <definedName name="_cp2" localSheetId="7" hidden="1">{"'előző év december'!$A$2:$CP$214"}</definedName>
    <definedName name="_cp2" localSheetId="8" hidden="1">{"'előző év december'!$A$2:$CP$214"}</definedName>
    <definedName name="_cp2" localSheetId="9" hidden="1">{"'előző év december'!$A$2:$CP$214"}</definedName>
    <definedName name="_cp2" localSheetId="0" hidden="1">{"'előző év december'!$A$2:$CP$214"}</definedName>
    <definedName name="_cp2" hidden="1">{"'előző év december'!$A$2:$CP$214"}</definedName>
    <definedName name="_cp3" localSheetId="11" hidden="1">{"'előző év december'!$A$2:$CP$214"}</definedName>
    <definedName name="_cp3" localSheetId="12" hidden="1">{"'előző év december'!$A$2:$CP$214"}</definedName>
    <definedName name="_cp3" localSheetId="14" hidden="1">{"'előző év december'!$A$2:$CP$214"}</definedName>
    <definedName name="_cp3" localSheetId="15" hidden="1">{"'előző év december'!$A$2:$CP$214"}</definedName>
    <definedName name="_cp3" localSheetId="16" hidden="1">{"'előző év december'!$A$2:$CP$214"}</definedName>
    <definedName name="_cp3" localSheetId="17" hidden="1">{"'előző év december'!$A$2:$CP$214"}</definedName>
    <definedName name="_cp3" localSheetId="18" hidden="1">{"'előző év december'!$A$2:$CP$214"}</definedName>
    <definedName name="_cp3" localSheetId="19" hidden="1">{"'előző év december'!$A$2:$CP$214"}</definedName>
    <definedName name="_cp3" localSheetId="20" hidden="1">{"'előző év december'!$A$2:$CP$214"}</definedName>
    <definedName name="_cp3" localSheetId="21" hidden="1">{"'előző év december'!$A$2:$CP$214"}</definedName>
    <definedName name="_cp3" localSheetId="22" hidden="1">{"'előző év december'!$A$2:$CP$214"}</definedName>
    <definedName name="_cp3" localSheetId="23" hidden="1">{"'előző év december'!$A$2:$CP$214"}</definedName>
    <definedName name="_cp3" localSheetId="24" hidden="1">{"'előző év december'!$A$2:$CP$214"}</definedName>
    <definedName name="_cp3" localSheetId="25" hidden="1">{"'előző év december'!$A$2:$CP$214"}</definedName>
    <definedName name="_cp3" localSheetId="26" hidden="1">{"'előző év december'!$A$2:$CP$214"}</definedName>
    <definedName name="_cp3" localSheetId="27" hidden="1">{"'előző év december'!$A$2:$CP$214"}</definedName>
    <definedName name="_cp3" localSheetId="3" hidden="1">{"'előző év december'!$A$2:$CP$214"}</definedName>
    <definedName name="_cp3" localSheetId="30" hidden="1">{"'előző év december'!$A$2:$CP$214"}</definedName>
    <definedName name="_cp3" localSheetId="31" hidden="1">{"'előző év december'!$A$2:$CP$214"}</definedName>
    <definedName name="_cp3" localSheetId="32" hidden="1">{"'előző év december'!$A$2:$CP$214"}</definedName>
    <definedName name="_cp3" localSheetId="33" hidden="1">{"'előző év december'!$A$2:$CP$214"}</definedName>
    <definedName name="_cp3" localSheetId="36" hidden="1">{"'előző év december'!$A$2:$CP$214"}</definedName>
    <definedName name="_cp3" localSheetId="4" hidden="1">{"'előző év december'!$A$2:$CP$214"}</definedName>
    <definedName name="_cp3" localSheetId="5" hidden="1">{"'előző év december'!$A$2:$CP$214"}</definedName>
    <definedName name="_cp3" localSheetId="6" hidden="1">{"'előző év december'!$A$2:$CP$214"}</definedName>
    <definedName name="_cp3" localSheetId="7" hidden="1">{"'előző év december'!$A$2:$CP$214"}</definedName>
    <definedName name="_cp3" localSheetId="8" hidden="1">{"'előző év december'!$A$2:$CP$214"}</definedName>
    <definedName name="_cp3" localSheetId="9" hidden="1">{"'előző év december'!$A$2:$CP$214"}</definedName>
    <definedName name="_cp3" localSheetId="0" hidden="1">{"'előző év december'!$A$2:$CP$214"}</definedName>
    <definedName name="_cp3" hidden="1">{"'előző év december'!$A$2:$CP$214"}</definedName>
    <definedName name="_cp4" localSheetId="11" hidden="1">{"'előző év december'!$A$2:$CP$214"}</definedName>
    <definedName name="_cp4" localSheetId="12" hidden="1">{"'előző év december'!$A$2:$CP$214"}</definedName>
    <definedName name="_cp4" localSheetId="14" hidden="1">{"'előző év december'!$A$2:$CP$214"}</definedName>
    <definedName name="_cp4" localSheetId="15" hidden="1">{"'előző év december'!$A$2:$CP$214"}</definedName>
    <definedName name="_cp4" localSheetId="16" hidden="1">{"'előző év december'!$A$2:$CP$214"}</definedName>
    <definedName name="_cp4" localSheetId="17" hidden="1">{"'előző év december'!$A$2:$CP$214"}</definedName>
    <definedName name="_cp4" localSheetId="18" hidden="1">{"'előző év december'!$A$2:$CP$214"}</definedName>
    <definedName name="_cp4" localSheetId="19" hidden="1">{"'előző év december'!$A$2:$CP$214"}</definedName>
    <definedName name="_cp4" localSheetId="20" hidden="1">{"'előző év december'!$A$2:$CP$214"}</definedName>
    <definedName name="_cp4" localSheetId="21" hidden="1">{"'előző év december'!$A$2:$CP$214"}</definedName>
    <definedName name="_cp4" localSheetId="22" hidden="1">{"'előző év december'!$A$2:$CP$214"}</definedName>
    <definedName name="_cp4" localSheetId="23" hidden="1">{"'előző év december'!$A$2:$CP$214"}</definedName>
    <definedName name="_cp4" localSheetId="24" hidden="1">{"'előző év december'!$A$2:$CP$214"}</definedName>
    <definedName name="_cp4" localSheetId="25" hidden="1">{"'előző év december'!$A$2:$CP$214"}</definedName>
    <definedName name="_cp4" localSheetId="26" hidden="1">{"'előző év december'!$A$2:$CP$214"}</definedName>
    <definedName name="_cp4" localSheetId="27" hidden="1">{"'előző év december'!$A$2:$CP$214"}</definedName>
    <definedName name="_cp4" localSheetId="3" hidden="1">{"'előző év december'!$A$2:$CP$214"}</definedName>
    <definedName name="_cp4" localSheetId="30" hidden="1">{"'előző év december'!$A$2:$CP$214"}</definedName>
    <definedName name="_cp4" localSheetId="31" hidden="1">{"'előző év december'!$A$2:$CP$214"}</definedName>
    <definedName name="_cp4" localSheetId="32" hidden="1">{"'előző év december'!$A$2:$CP$214"}</definedName>
    <definedName name="_cp4" localSheetId="33" hidden="1">{"'előző év december'!$A$2:$CP$214"}</definedName>
    <definedName name="_cp4" localSheetId="36" hidden="1">{"'előző év december'!$A$2:$CP$214"}</definedName>
    <definedName name="_cp4" localSheetId="4" hidden="1">{"'előző év december'!$A$2:$CP$214"}</definedName>
    <definedName name="_cp4" localSheetId="5" hidden="1">{"'előző év december'!$A$2:$CP$214"}</definedName>
    <definedName name="_cp4" localSheetId="6" hidden="1">{"'előző év december'!$A$2:$CP$214"}</definedName>
    <definedName name="_cp4" localSheetId="7" hidden="1">{"'előző év december'!$A$2:$CP$214"}</definedName>
    <definedName name="_cp4" localSheetId="8" hidden="1">{"'előző év december'!$A$2:$CP$214"}</definedName>
    <definedName name="_cp4" localSheetId="9" hidden="1">{"'előző év december'!$A$2:$CP$214"}</definedName>
    <definedName name="_cp4" localSheetId="0" hidden="1">{"'előző év december'!$A$2:$CP$214"}</definedName>
    <definedName name="_cp4" hidden="1">{"'előző év december'!$A$2:$CP$214"}</definedName>
    <definedName name="_cp5" localSheetId="11" hidden="1">{"'előző év december'!$A$2:$CP$214"}</definedName>
    <definedName name="_cp5" localSheetId="12" hidden="1">{"'előző év december'!$A$2:$CP$214"}</definedName>
    <definedName name="_cp5" localSheetId="14" hidden="1">{"'előző év december'!$A$2:$CP$214"}</definedName>
    <definedName name="_cp5" localSheetId="15" hidden="1">{"'előző év december'!$A$2:$CP$214"}</definedName>
    <definedName name="_cp5" localSheetId="16" hidden="1">{"'előző év december'!$A$2:$CP$214"}</definedName>
    <definedName name="_cp5" localSheetId="17" hidden="1">{"'előző év december'!$A$2:$CP$214"}</definedName>
    <definedName name="_cp5" localSheetId="18" hidden="1">{"'előző év december'!$A$2:$CP$214"}</definedName>
    <definedName name="_cp5" localSheetId="19" hidden="1">{"'előző év december'!$A$2:$CP$214"}</definedName>
    <definedName name="_cp5" localSheetId="20" hidden="1">{"'előző év december'!$A$2:$CP$214"}</definedName>
    <definedName name="_cp5" localSheetId="21" hidden="1">{"'előző év december'!$A$2:$CP$214"}</definedName>
    <definedName name="_cp5" localSheetId="22" hidden="1">{"'előző év december'!$A$2:$CP$214"}</definedName>
    <definedName name="_cp5" localSheetId="23" hidden="1">{"'előző év december'!$A$2:$CP$214"}</definedName>
    <definedName name="_cp5" localSheetId="24" hidden="1">{"'előző év december'!$A$2:$CP$214"}</definedName>
    <definedName name="_cp5" localSheetId="25" hidden="1">{"'előző év december'!$A$2:$CP$214"}</definedName>
    <definedName name="_cp5" localSheetId="26" hidden="1">{"'előző év december'!$A$2:$CP$214"}</definedName>
    <definedName name="_cp5" localSheetId="27" hidden="1">{"'előző év december'!$A$2:$CP$214"}</definedName>
    <definedName name="_cp5" localSheetId="3" hidden="1">{"'előző év december'!$A$2:$CP$214"}</definedName>
    <definedName name="_cp5" localSheetId="30" hidden="1">{"'előző év december'!$A$2:$CP$214"}</definedName>
    <definedName name="_cp5" localSheetId="31" hidden="1">{"'előző év december'!$A$2:$CP$214"}</definedName>
    <definedName name="_cp5" localSheetId="32" hidden="1">{"'előző év december'!$A$2:$CP$214"}</definedName>
    <definedName name="_cp5" localSheetId="33" hidden="1">{"'előző év december'!$A$2:$CP$214"}</definedName>
    <definedName name="_cp5" localSheetId="36" hidden="1">{"'előző év december'!$A$2:$CP$214"}</definedName>
    <definedName name="_cp5" localSheetId="4" hidden="1">{"'előző év december'!$A$2:$CP$214"}</definedName>
    <definedName name="_cp5" localSheetId="5" hidden="1">{"'előző év december'!$A$2:$CP$214"}</definedName>
    <definedName name="_cp5" localSheetId="6" hidden="1">{"'előző év december'!$A$2:$CP$214"}</definedName>
    <definedName name="_cp5" localSheetId="7" hidden="1">{"'előző év december'!$A$2:$CP$214"}</definedName>
    <definedName name="_cp5" localSheetId="8" hidden="1">{"'előző év december'!$A$2:$CP$214"}</definedName>
    <definedName name="_cp5" localSheetId="9" hidden="1">{"'előző év december'!$A$2:$CP$214"}</definedName>
    <definedName name="_cp5" localSheetId="0" hidden="1">{"'előző év december'!$A$2:$CP$214"}</definedName>
    <definedName name="_cp5" hidden="1">{"'előző év december'!$A$2:$CP$214"}</definedName>
    <definedName name="_cp6" localSheetId="11" hidden="1">{"'előző év december'!$A$2:$CP$214"}</definedName>
    <definedName name="_cp6" localSheetId="12" hidden="1">{"'előző év december'!$A$2:$CP$214"}</definedName>
    <definedName name="_cp6" localSheetId="14" hidden="1">{"'előző év december'!$A$2:$CP$214"}</definedName>
    <definedName name="_cp6" localSheetId="15" hidden="1">{"'előző év december'!$A$2:$CP$214"}</definedName>
    <definedName name="_cp6" localSheetId="16" hidden="1">{"'előző év december'!$A$2:$CP$214"}</definedName>
    <definedName name="_cp6" localSheetId="17" hidden="1">{"'előző év december'!$A$2:$CP$214"}</definedName>
    <definedName name="_cp6" localSheetId="18" hidden="1">{"'előző év december'!$A$2:$CP$214"}</definedName>
    <definedName name="_cp6" localSheetId="19" hidden="1">{"'előző év december'!$A$2:$CP$214"}</definedName>
    <definedName name="_cp6" localSheetId="20" hidden="1">{"'előző év december'!$A$2:$CP$214"}</definedName>
    <definedName name="_cp6" localSheetId="21" hidden="1">{"'előző év december'!$A$2:$CP$214"}</definedName>
    <definedName name="_cp6" localSheetId="22" hidden="1">{"'előző év december'!$A$2:$CP$214"}</definedName>
    <definedName name="_cp6" localSheetId="23" hidden="1">{"'előző év december'!$A$2:$CP$214"}</definedName>
    <definedName name="_cp6" localSheetId="24" hidden="1">{"'előző év december'!$A$2:$CP$214"}</definedName>
    <definedName name="_cp6" localSheetId="25" hidden="1">{"'előző év december'!$A$2:$CP$214"}</definedName>
    <definedName name="_cp6" localSheetId="26" hidden="1">{"'előző év december'!$A$2:$CP$214"}</definedName>
    <definedName name="_cp6" localSheetId="27" hidden="1">{"'előző év december'!$A$2:$CP$214"}</definedName>
    <definedName name="_cp6" localSheetId="3" hidden="1">{"'előző év december'!$A$2:$CP$214"}</definedName>
    <definedName name="_cp6" localSheetId="30" hidden="1">{"'előző év december'!$A$2:$CP$214"}</definedName>
    <definedName name="_cp6" localSheetId="31" hidden="1">{"'előző év december'!$A$2:$CP$214"}</definedName>
    <definedName name="_cp6" localSheetId="32" hidden="1">{"'előző év december'!$A$2:$CP$214"}</definedName>
    <definedName name="_cp6" localSheetId="33" hidden="1">{"'előző év december'!$A$2:$CP$214"}</definedName>
    <definedName name="_cp6" localSheetId="36" hidden="1">{"'előző év december'!$A$2:$CP$214"}</definedName>
    <definedName name="_cp6" localSheetId="4" hidden="1">{"'előző év december'!$A$2:$CP$214"}</definedName>
    <definedName name="_cp6" localSheetId="5" hidden="1">{"'előző év december'!$A$2:$CP$214"}</definedName>
    <definedName name="_cp6" localSheetId="6" hidden="1">{"'előző év december'!$A$2:$CP$214"}</definedName>
    <definedName name="_cp6" localSheetId="7" hidden="1">{"'előző év december'!$A$2:$CP$214"}</definedName>
    <definedName name="_cp6" localSheetId="8" hidden="1">{"'előző év december'!$A$2:$CP$214"}</definedName>
    <definedName name="_cp6" localSheetId="9" hidden="1">{"'előző év december'!$A$2:$CP$214"}</definedName>
    <definedName name="_cp6" localSheetId="0" hidden="1">{"'előző év december'!$A$2:$CP$214"}</definedName>
    <definedName name="_cp6" hidden="1">{"'előző év december'!$A$2:$CP$214"}</definedName>
    <definedName name="_cp7" localSheetId="11" hidden="1">{"'előző év december'!$A$2:$CP$214"}</definedName>
    <definedName name="_cp7" localSheetId="12" hidden="1">{"'előző év december'!$A$2:$CP$214"}</definedName>
    <definedName name="_cp7" localSheetId="14" hidden="1">{"'előző év december'!$A$2:$CP$214"}</definedName>
    <definedName name="_cp7" localSheetId="15" hidden="1">{"'előző év december'!$A$2:$CP$214"}</definedName>
    <definedName name="_cp7" localSheetId="16" hidden="1">{"'előző év december'!$A$2:$CP$214"}</definedName>
    <definedName name="_cp7" localSheetId="17" hidden="1">{"'előző év december'!$A$2:$CP$214"}</definedName>
    <definedName name="_cp7" localSheetId="18" hidden="1">{"'előző év december'!$A$2:$CP$214"}</definedName>
    <definedName name="_cp7" localSheetId="19" hidden="1">{"'előző év december'!$A$2:$CP$214"}</definedName>
    <definedName name="_cp7" localSheetId="20" hidden="1">{"'előző év december'!$A$2:$CP$214"}</definedName>
    <definedName name="_cp7" localSheetId="21" hidden="1">{"'előző év december'!$A$2:$CP$214"}</definedName>
    <definedName name="_cp7" localSheetId="22" hidden="1">{"'előző év december'!$A$2:$CP$214"}</definedName>
    <definedName name="_cp7" localSheetId="23" hidden="1">{"'előző év december'!$A$2:$CP$214"}</definedName>
    <definedName name="_cp7" localSheetId="24" hidden="1">{"'előző év december'!$A$2:$CP$214"}</definedName>
    <definedName name="_cp7" localSheetId="25" hidden="1">{"'előző év december'!$A$2:$CP$214"}</definedName>
    <definedName name="_cp7" localSheetId="26" hidden="1">{"'előző év december'!$A$2:$CP$214"}</definedName>
    <definedName name="_cp7" localSheetId="27" hidden="1">{"'előző év december'!$A$2:$CP$214"}</definedName>
    <definedName name="_cp7" localSheetId="3" hidden="1">{"'előző év december'!$A$2:$CP$214"}</definedName>
    <definedName name="_cp7" localSheetId="30" hidden="1">{"'előző év december'!$A$2:$CP$214"}</definedName>
    <definedName name="_cp7" localSheetId="31" hidden="1">{"'előző év december'!$A$2:$CP$214"}</definedName>
    <definedName name="_cp7" localSheetId="32" hidden="1">{"'előző év december'!$A$2:$CP$214"}</definedName>
    <definedName name="_cp7" localSheetId="33" hidden="1">{"'előző év december'!$A$2:$CP$214"}</definedName>
    <definedName name="_cp7" localSheetId="36" hidden="1">{"'előző év december'!$A$2:$CP$214"}</definedName>
    <definedName name="_cp7" localSheetId="4" hidden="1">{"'előző év december'!$A$2:$CP$214"}</definedName>
    <definedName name="_cp7" localSheetId="5" hidden="1">{"'előző év december'!$A$2:$CP$214"}</definedName>
    <definedName name="_cp7" localSheetId="6" hidden="1">{"'előző év december'!$A$2:$CP$214"}</definedName>
    <definedName name="_cp7" localSheetId="7" hidden="1">{"'előző év december'!$A$2:$CP$214"}</definedName>
    <definedName name="_cp7" localSheetId="8" hidden="1">{"'előző év december'!$A$2:$CP$214"}</definedName>
    <definedName name="_cp7" localSheetId="9" hidden="1">{"'előző év december'!$A$2:$CP$214"}</definedName>
    <definedName name="_cp7" localSheetId="0" hidden="1">{"'előző év december'!$A$2:$CP$214"}</definedName>
    <definedName name="_cp7" hidden="1">{"'előző év december'!$A$2:$CP$214"}</definedName>
    <definedName name="_cp8" localSheetId="11" hidden="1">{"'előző év december'!$A$2:$CP$214"}</definedName>
    <definedName name="_cp8" localSheetId="12" hidden="1">{"'előző év december'!$A$2:$CP$214"}</definedName>
    <definedName name="_cp8" localSheetId="14" hidden="1">{"'előző év december'!$A$2:$CP$214"}</definedName>
    <definedName name="_cp8" localSheetId="15" hidden="1">{"'előző év december'!$A$2:$CP$214"}</definedName>
    <definedName name="_cp8" localSheetId="16" hidden="1">{"'előző év december'!$A$2:$CP$214"}</definedName>
    <definedName name="_cp8" localSheetId="17" hidden="1">{"'előző év december'!$A$2:$CP$214"}</definedName>
    <definedName name="_cp8" localSheetId="18" hidden="1">{"'előző év december'!$A$2:$CP$214"}</definedName>
    <definedName name="_cp8" localSheetId="19" hidden="1">{"'előző év december'!$A$2:$CP$214"}</definedName>
    <definedName name="_cp8" localSheetId="20" hidden="1">{"'előző év december'!$A$2:$CP$214"}</definedName>
    <definedName name="_cp8" localSheetId="21" hidden="1">{"'előző év december'!$A$2:$CP$214"}</definedName>
    <definedName name="_cp8" localSheetId="22" hidden="1">{"'előző év december'!$A$2:$CP$214"}</definedName>
    <definedName name="_cp8" localSheetId="23" hidden="1">{"'előző év december'!$A$2:$CP$214"}</definedName>
    <definedName name="_cp8" localSheetId="24" hidden="1">{"'előző év december'!$A$2:$CP$214"}</definedName>
    <definedName name="_cp8" localSheetId="25" hidden="1">{"'előző év december'!$A$2:$CP$214"}</definedName>
    <definedName name="_cp8" localSheetId="26" hidden="1">{"'előző év december'!$A$2:$CP$214"}</definedName>
    <definedName name="_cp8" localSheetId="27" hidden="1">{"'előző év december'!$A$2:$CP$214"}</definedName>
    <definedName name="_cp8" localSheetId="3" hidden="1">{"'előző év december'!$A$2:$CP$214"}</definedName>
    <definedName name="_cp8" localSheetId="30" hidden="1">{"'előző év december'!$A$2:$CP$214"}</definedName>
    <definedName name="_cp8" localSheetId="31" hidden="1">{"'előző év december'!$A$2:$CP$214"}</definedName>
    <definedName name="_cp8" localSheetId="32" hidden="1">{"'előző év december'!$A$2:$CP$214"}</definedName>
    <definedName name="_cp8" localSheetId="33" hidden="1">{"'előző év december'!$A$2:$CP$214"}</definedName>
    <definedName name="_cp8" localSheetId="36" hidden="1">{"'előző év december'!$A$2:$CP$214"}</definedName>
    <definedName name="_cp8" localSheetId="4" hidden="1">{"'előző év december'!$A$2:$CP$214"}</definedName>
    <definedName name="_cp8" localSheetId="5" hidden="1">{"'előző év december'!$A$2:$CP$214"}</definedName>
    <definedName name="_cp8" localSheetId="6" hidden="1">{"'előző év december'!$A$2:$CP$214"}</definedName>
    <definedName name="_cp8" localSheetId="7" hidden="1">{"'előző év december'!$A$2:$CP$214"}</definedName>
    <definedName name="_cp8" localSheetId="8" hidden="1">{"'előző év december'!$A$2:$CP$214"}</definedName>
    <definedName name="_cp8" localSheetId="9" hidden="1">{"'előző év december'!$A$2:$CP$214"}</definedName>
    <definedName name="_cp8" localSheetId="0" hidden="1">{"'előző év december'!$A$2:$CP$214"}</definedName>
    <definedName name="_cp8" hidden="1">{"'előző év december'!$A$2:$CP$214"}</definedName>
    <definedName name="_cp9" localSheetId="11" hidden="1">{"'előző év december'!$A$2:$CP$214"}</definedName>
    <definedName name="_cp9" localSheetId="12" hidden="1">{"'előző év december'!$A$2:$CP$214"}</definedName>
    <definedName name="_cp9" localSheetId="14" hidden="1">{"'előző év december'!$A$2:$CP$214"}</definedName>
    <definedName name="_cp9" localSheetId="15" hidden="1">{"'előző év december'!$A$2:$CP$214"}</definedName>
    <definedName name="_cp9" localSheetId="16" hidden="1">{"'előző év december'!$A$2:$CP$214"}</definedName>
    <definedName name="_cp9" localSheetId="17" hidden="1">{"'előző év december'!$A$2:$CP$214"}</definedName>
    <definedName name="_cp9" localSheetId="18" hidden="1">{"'előző év december'!$A$2:$CP$214"}</definedName>
    <definedName name="_cp9" localSheetId="19" hidden="1">{"'előző év december'!$A$2:$CP$214"}</definedName>
    <definedName name="_cp9" localSheetId="20" hidden="1">{"'előző év december'!$A$2:$CP$214"}</definedName>
    <definedName name="_cp9" localSheetId="21" hidden="1">{"'előző év december'!$A$2:$CP$214"}</definedName>
    <definedName name="_cp9" localSheetId="22" hidden="1">{"'előző év december'!$A$2:$CP$214"}</definedName>
    <definedName name="_cp9" localSheetId="23" hidden="1">{"'előző év december'!$A$2:$CP$214"}</definedName>
    <definedName name="_cp9" localSheetId="24" hidden="1">{"'előző év december'!$A$2:$CP$214"}</definedName>
    <definedName name="_cp9" localSheetId="25" hidden="1">{"'előző év december'!$A$2:$CP$214"}</definedName>
    <definedName name="_cp9" localSheetId="26" hidden="1">{"'előző év december'!$A$2:$CP$214"}</definedName>
    <definedName name="_cp9" localSheetId="27" hidden="1">{"'előző év december'!$A$2:$CP$214"}</definedName>
    <definedName name="_cp9" localSheetId="3" hidden="1">{"'előző év december'!$A$2:$CP$214"}</definedName>
    <definedName name="_cp9" localSheetId="30" hidden="1">{"'előző év december'!$A$2:$CP$214"}</definedName>
    <definedName name="_cp9" localSheetId="31" hidden="1">{"'előző év december'!$A$2:$CP$214"}</definedName>
    <definedName name="_cp9" localSheetId="32" hidden="1">{"'előző év december'!$A$2:$CP$214"}</definedName>
    <definedName name="_cp9" localSheetId="33" hidden="1">{"'előző év december'!$A$2:$CP$214"}</definedName>
    <definedName name="_cp9" localSheetId="36" hidden="1">{"'előző év december'!$A$2:$CP$214"}</definedName>
    <definedName name="_cp9" localSheetId="4" hidden="1">{"'előző év december'!$A$2:$CP$214"}</definedName>
    <definedName name="_cp9" localSheetId="5" hidden="1">{"'előző év december'!$A$2:$CP$214"}</definedName>
    <definedName name="_cp9" localSheetId="6" hidden="1">{"'előző év december'!$A$2:$CP$214"}</definedName>
    <definedName name="_cp9" localSheetId="7" hidden="1">{"'előző év december'!$A$2:$CP$214"}</definedName>
    <definedName name="_cp9" localSheetId="8" hidden="1">{"'előző év december'!$A$2:$CP$214"}</definedName>
    <definedName name="_cp9" localSheetId="9" hidden="1">{"'előző év december'!$A$2:$CP$214"}</definedName>
    <definedName name="_cp9" localSheetId="0" hidden="1">{"'előző év december'!$A$2:$CP$214"}</definedName>
    <definedName name="_cp9" hidden="1">{"'előző év december'!$A$2:$CP$214"}</definedName>
    <definedName name="_cpr2" localSheetId="11" hidden="1">{"'előző év december'!$A$2:$CP$214"}</definedName>
    <definedName name="_cpr2" localSheetId="12" hidden="1">{"'előző év december'!$A$2:$CP$214"}</definedName>
    <definedName name="_cpr2" localSheetId="14" hidden="1">{"'előző év december'!$A$2:$CP$214"}</definedName>
    <definedName name="_cpr2" localSheetId="15" hidden="1">{"'előző év december'!$A$2:$CP$214"}</definedName>
    <definedName name="_cpr2" localSheetId="16" hidden="1">{"'előző év december'!$A$2:$CP$214"}</definedName>
    <definedName name="_cpr2" localSheetId="17" hidden="1">{"'előző év december'!$A$2:$CP$214"}</definedName>
    <definedName name="_cpr2" localSheetId="18" hidden="1">{"'előző év december'!$A$2:$CP$214"}</definedName>
    <definedName name="_cpr2" localSheetId="19" hidden="1">{"'előző év december'!$A$2:$CP$214"}</definedName>
    <definedName name="_cpr2" localSheetId="20" hidden="1">{"'előző év december'!$A$2:$CP$214"}</definedName>
    <definedName name="_cpr2" localSheetId="21" hidden="1">{"'előző év december'!$A$2:$CP$214"}</definedName>
    <definedName name="_cpr2" localSheetId="22" hidden="1">{"'előző év december'!$A$2:$CP$214"}</definedName>
    <definedName name="_cpr2" localSheetId="23" hidden="1">{"'előző év december'!$A$2:$CP$214"}</definedName>
    <definedName name="_cpr2" localSheetId="24" hidden="1">{"'előző év december'!$A$2:$CP$214"}</definedName>
    <definedName name="_cpr2" localSheetId="25" hidden="1">{"'előző év december'!$A$2:$CP$214"}</definedName>
    <definedName name="_cpr2" localSheetId="26" hidden="1">{"'előző év december'!$A$2:$CP$214"}</definedName>
    <definedName name="_cpr2" localSheetId="27" hidden="1">{"'előző év december'!$A$2:$CP$214"}</definedName>
    <definedName name="_cpr2" localSheetId="3" hidden="1">{"'előző év december'!$A$2:$CP$214"}</definedName>
    <definedName name="_cpr2" localSheetId="30" hidden="1">{"'előző év december'!$A$2:$CP$214"}</definedName>
    <definedName name="_cpr2" localSheetId="31" hidden="1">{"'előző év december'!$A$2:$CP$214"}</definedName>
    <definedName name="_cpr2" localSheetId="32" hidden="1">{"'előző év december'!$A$2:$CP$214"}</definedName>
    <definedName name="_cpr2" localSheetId="33" hidden="1">{"'előző év december'!$A$2:$CP$214"}</definedName>
    <definedName name="_cpr2" localSheetId="36" hidden="1">{"'előző év december'!$A$2:$CP$214"}</definedName>
    <definedName name="_cpr2" localSheetId="4" hidden="1">{"'előző év december'!$A$2:$CP$214"}</definedName>
    <definedName name="_cpr2" localSheetId="5" hidden="1">{"'előző év december'!$A$2:$CP$214"}</definedName>
    <definedName name="_cpr2" localSheetId="6" hidden="1">{"'előző év december'!$A$2:$CP$214"}</definedName>
    <definedName name="_cpr2" localSheetId="7" hidden="1">{"'előző év december'!$A$2:$CP$214"}</definedName>
    <definedName name="_cpr2" localSheetId="8" hidden="1">{"'előző év december'!$A$2:$CP$214"}</definedName>
    <definedName name="_cpr2" localSheetId="9" hidden="1">{"'előző év december'!$A$2:$CP$214"}</definedName>
    <definedName name="_cpr2" localSheetId="0" hidden="1">{"'előző év december'!$A$2:$CP$214"}</definedName>
    <definedName name="_cpr2" hidden="1">{"'előző év december'!$A$2:$CP$214"}</definedName>
    <definedName name="_cpr3" localSheetId="11" hidden="1">{"'előző év december'!$A$2:$CP$214"}</definedName>
    <definedName name="_cpr3" localSheetId="12" hidden="1">{"'előző év december'!$A$2:$CP$214"}</definedName>
    <definedName name="_cpr3" localSheetId="14" hidden="1">{"'előző év december'!$A$2:$CP$214"}</definedName>
    <definedName name="_cpr3" localSheetId="15" hidden="1">{"'előző év december'!$A$2:$CP$214"}</definedName>
    <definedName name="_cpr3" localSheetId="16" hidden="1">{"'előző év december'!$A$2:$CP$214"}</definedName>
    <definedName name="_cpr3" localSheetId="17" hidden="1">{"'előző év december'!$A$2:$CP$214"}</definedName>
    <definedName name="_cpr3" localSheetId="18" hidden="1">{"'előző év december'!$A$2:$CP$214"}</definedName>
    <definedName name="_cpr3" localSheetId="19" hidden="1">{"'előző év december'!$A$2:$CP$214"}</definedName>
    <definedName name="_cpr3" localSheetId="20" hidden="1">{"'előző év december'!$A$2:$CP$214"}</definedName>
    <definedName name="_cpr3" localSheetId="21" hidden="1">{"'előző év december'!$A$2:$CP$214"}</definedName>
    <definedName name="_cpr3" localSheetId="22" hidden="1">{"'előző év december'!$A$2:$CP$214"}</definedName>
    <definedName name="_cpr3" localSheetId="23" hidden="1">{"'előző év december'!$A$2:$CP$214"}</definedName>
    <definedName name="_cpr3" localSheetId="24" hidden="1">{"'előző év december'!$A$2:$CP$214"}</definedName>
    <definedName name="_cpr3" localSheetId="25" hidden="1">{"'előző év december'!$A$2:$CP$214"}</definedName>
    <definedName name="_cpr3" localSheetId="26" hidden="1">{"'előző év december'!$A$2:$CP$214"}</definedName>
    <definedName name="_cpr3" localSheetId="27" hidden="1">{"'előző év december'!$A$2:$CP$214"}</definedName>
    <definedName name="_cpr3" localSheetId="3" hidden="1">{"'előző év december'!$A$2:$CP$214"}</definedName>
    <definedName name="_cpr3" localSheetId="30" hidden="1">{"'előző év december'!$A$2:$CP$214"}</definedName>
    <definedName name="_cpr3" localSheetId="31" hidden="1">{"'előző év december'!$A$2:$CP$214"}</definedName>
    <definedName name="_cpr3" localSheetId="32" hidden="1">{"'előző év december'!$A$2:$CP$214"}</definedName>
    <definedName name="_cpr3" localSheetId="33" hidden="1">{"'előző év december'!$A$2:$CP$214"}</definedName>
    <definedName name="_cpr3" localSheetId="36" hidden="1">{"'előző év december'!$A$2:$CP$214"}</definedName>
    <definedName name="_cpr3" localSheetId="4" hidden="1">{"'előző év december'!$A$2:$CP$214"}</definedName>
    <definedName name="_cpr3" localSheetId="5" hidden="1">{"'előző év december'!$A$2:$CP$214"}</definedName>
    <definedName name="_cpr3" localSheetId="6" hidden="1">{"'előző év december'!$A$2:$CP$214"}</definedName>
    <definedName name="_cpr3" localSheetId="7" hidden="1">{"'előző év december'!$A$2:$CP$214"}</definedName>
    <definedName name="_cpr3" localSheetId="8" hidden="1">{"'előző év december'!$A$2:$CP$214"}</definedName>
    <definedName name="_cpr3" localSheetId="9" hidden="1">{"'előző év december'!$A$2:$CP$214"}</definedName>
    <definedName name="_cpr3" localSheetId="0" hidden="1">{"'előző év december'!$A$2:$CP$214"}</definedName>
    <definedName name="_cpr3" hidden="1">{"'előző év december'!$A$2:$CP$214"}</definedName>
    <definedName name="_cpr4" localSheetId="11" hidden="1">{"'előző év december'!$A$2:$CP$214"}</definedName>
    <definedName name="_cpr4" localSheetId="12" hidden="1">{"'előző év december'!$A$2:$CP$214"}</definedName>
    <definedName name="_cpr4" localSheetId="14" hidden="1">{"'előző év december'!$A$2:$CP$214"}</definedName>
    <definedName name="_cpr4" localSheetId="15" hidden="1">{"'előző év december'!$A$2:$CP$214"}</definedName>
    <definedName name="_cpr4" localSheetId="16" hidden="1">{"'előző év december'!$A$2:$CP$214"}</definedName>
    <definedName name="_cpr4" localSheetId="17" hidden="1">{"'előző év december'!$A$2:$CP$214"}</definedName>
    <definedName name="_cpr4" localSheetId="18" hidden="1">{"'előző év december'!$A$2:$CP$214"}</definedName>
    <definedName name="_cpr4" localSheetId="19" hidden="1">{"'előző év december'!$A$2:$CP$214"}</definedName>
    <definedName name="_cpr4" localSheetId="20" hidden="1">{"'előző év december'!$A$2:$CP$214"}</definedName>
    <definedName name="_cpr4" localSheetId="21" hidden="1">{"'előző év december'!$A$2:$CP$214"}</definedName>
    <definedName name="_cpr4" localSheetId="22" hidden="1">{"'előző év december'!$A$2:$CP$214"}</definedName>
    <definedName name="_cpr4" localSheetId="23" hidden="1">{"'előző év december'!$A$2:$CP$214"}</definedName>
    <definedName name="_cpr4" localSheetId="24" hidden="1">{"'előző év december'!$A$2:$CP$214"}</definedName>
    <definedName name="_cpr4" localSheetId="25" hidden="1">{"'előző év december'!$A$2:$CP$214"}</definedName>
    <definedName name="_cpr4" localSheetId="26" hidden="1">{"'előző év december'!$A$2:$CP$214"}</definedName>
    <definedName name="_cpr4" localSheetId="27" hidden="1">{"'előző év december'!$A$2:$CP$214"}</definedName>
    <definedName name="_cpr4" localSheetId="3" hidden="1">{"'előző év december'!$A$2:$CP$214"}</definedName>
    <definedName name="_cpr4" localSheetId="30" hidden="1">{"'előző év december'!$A$2:$CP$214"}</definedName>
    <definedName name="_cpr4" localSheetId="31" hidden="1">{"'előző év december'!$A$2:$CP$214"}</definedName>
    <definedName name="_cpr4" localSheetId="32" hidden="1">{"'előző év december'!$A$2:$CP$214"}</definedName>
    <definedName name="_cpr4" localSheetId="33" hidden="1">{"'előző év december'!$A$2:$CP$214"}</definedName>
    <definedName name="_cpr4" localSheetId="36" hidden="1">{"'előző év december'!$A$2:$CP$214"}</definedName>
    <definedName name="_cpr4" localSheetId="4" hidden="1">{"'előző év december'!$A$2:$CP$214"}</definedName>
    <definedName name="_cpr4" localSheetId="5" hidden="1">{"'előző év december'!$A$2:$CP$214"}</definedName>
    <definedName name="_cpr4" localSheetId="6" hidden="1">{"'előző év december'!$A$2:$CP$214"}</definedName>
    <definedName name="_cpr4" localSheetId="7" hidden="1">{"'előző év december'!$A$2:$CP$214"}</definedName>
    <definedName name="_cpr4" localSheetId="8" hidden="1">{"'előző év december'!$A$2:$CP$214"}</definedName>
    <definedName name="_cpr4" localSheetId="9" hidden="1">{"'előző év december'!$A$2:$CP$214"}</definedName>
    <definedName name="_cpr4" localSheetId="0" hidden="1">{"'előző év december'!$A$2:$CP$214"}</definedName>
    <definedName name="_cpr4" hidden="1">{"'előző év december'!$A$2:$CP$214"}</definedName>
    <definedName name="_Fill" localSheetId="1" hidden="1">#REF!</definedName>
    <definedName name="_Fill" localSheetId="11" hidden="1">#REF!</definedName>
    <definedName name="_Fill" localSheetId="12" hidden="1">#REF!</definedName>
    <definedName name="_Fill" localSheetId="14" hidden="1">#REF!</definedName>
    <definedName name="_Fill" localSheetId="16" hidden="1">#REF!</definedName>
    <definedName name="_Fill" localSheetId="19" hidden="1">#REF!</definedName>
    <definedName name="_Fill" localSheetId="2" hidden="1">#REF!</definedName>
    <definedName name="_Fill" localSheetId="20" hidden="1">#REF!</definedName>
    <definedName name="_Fill" localSheetId="21" hidden="1">#REF!</definedName>
    <definedName name="_Fill" localSheetId="23" hidden="1">#REF!</definedName>
    <definedName name="_Fill" localSheetId="24" hidden="1">#REF!</definedName>
    <definedName name="_Fill" localSheetId="25" hidden="1">#REF!</definedName>
    <definedName name="_Fill" localSheetId="27" hidden="1">#REF!</definedName>
    <definedName name="_Fill" localSheetId="30" hidden="1">#REF!</definedName>
    <definedName name="_Fill" localSheetId="31" hidden="1">#REF!</definedName>
    <definedName name="_Fill" localSheetId="32" hidden="1">#REF!</definedName>
    <definedName name="_Fill" localSheetId="51" hidden="1">#REF!</definedName>
    <definedName name="_Fill" localSheetId="6" hidden="1">#REF!</definedName>
    <definedName name="_Fill" localSheetId="7" hidden="1">#REF!</definedName>
    <definedName name="_Fill" localSheetId="8" hidden="1">#REF!</definedName>
    <definedName name="_Fill" localSheetId="9" hidden="1">#REF!</definedName>
    <definedName name="_Fill" localSheetId="0" hidden="1">#REF!</definedName>
    <definedName name="_Fill" hidden="1">#REF!</definedName>
    <definedName name="_xlnm._FilterDatabase" localSheetId="36" hidden="1">'36_ábra_chart'!$B$23:$C$23</definedName>
    <definedName name="_xlnm._FilterDatabase" localSheetId="9" hidden="1">'9_ábra_chart'!$B$189:$B$351</definedName>
    <definedName name="_l" localSheetId="11" hidden="1">{"'előző év december'!$A$2:$CP$214"}</definedName>
    <definedName name="_l" localSheetId="12" hidden="1">{"'előző év december'!$A$2:$CP$214"}</definedName>
    <definedName name="_l" localSheetId="14" hidden="1">{"'előző év december'!$A$2:$CP$214"}</definedName>
    <definedName name="_l" localSheetId="15" hidden="1">{"'előző év december'!$A$2:$CP$214"}</definedName>
    <definedName name="_l" localSheetId="16" hidden="1">{"'előző év december'!$A$2:$CP$214"}</definedName>
    <definedName name="_l" localSheetId="17" hidden="1">{"'előző év december'!$A$2:$CP$214"}</definedName>
    <definedName name="_l" localSheetId="18" hidden="1">{"'előző év december'!$A$2:$CP$214"}</definedName>
    <definedName name="_l" localSheetId="19" hidden="1">{"'előző év december'!$A$2:$CP$214"}</definedName>
    <definedName name="_l" localSheetId="20" hidden="1">{"'előző év december'!$A$2:$CP$214"}</definedName>
    <definedName name="_l" localSheetId="21" hidden="1">{"'előző év december'!$A$2:$CP$214"}</definedName>
    <definedName name="_l" localSheetId="22" hidden="1">{"'előző év december'!$A$2:$CP$214"}</definedName>
    <definedName name="_l" localSheetId="23" hidden="1">{"'előző év december'!$A$2:$CP$214"}</definedName>
    <definedName name="_l" localSheetId="24" hidden="1">{"'előző év december'!$A$2:$CP$214"}</definedName>
    <definedName name="_l" localSheetId="25" hidden="1">{"'előző év december'!$A$2:$CP$214"}</definedName>
    <definedName name="_l" localSheetId="26" hidden="1">{"'előző év december'!$A$2:$CP$214"}</definedName>
    <definedName name="_l" localSheetId="27" hidden="1">{"'előző év december'!$A$2:$CP$214"}</definedName>
    <definedName name="_l" localSheetId="3" hidden="1">{"'előző év december'!$A$2:$CP$214"}</definedName>
    <definedName name="_l" localSheetId="30" hidden="1">{"'előző év december'!$A$2:$CP$214"}</definedName>
    <definedName name="_l" localSheetId="31" hidden="1">{"'előző év december'!$A$2:$CP$214"}</definedName>
    <definedName name="_l" localSheetId="32" hidden="1">{"'előző év december'!$A$2:$CP$214"}</definedName>
    <definedName name="_l" localSheetId="33" hidden="1">{"'előző év december'!$A$2:$CP$214"}</definedName>
    <definedName name="_l" localSheetId="36" hidden="1">{"'előző év december'!$A$2:$CP$214"}</definedName>
    <definedName name="_l" localSheetId="4" hidden="1">{"'előző év december'!$A$2:$CP$214"}</definedName>
    <definedName name="_l" localSheetId="5" hidden="1">{"'előző év december'!$A$2:$CP$214"}</definedName>
    <definedName name="_l" localSheetId="6" hidden="1">{"'előző év december'!$A$2:$CP$214"}</definedName>
    <definedName name="_l" localSheetId="7" hidden="1">{"'előző év december'!$A$2:$CP$214"}</definedName>
    <definedName name="_l" localSheetId="8" hidden="1">{"'előző év december'!$A$2:$CP$214"}</definedName>
    <definedName name="_l" localSheetId="9" hidden="1">{"'előző év december'!$A$2:$CP$214"}</definedName>
    <definedName name="_l" localSheetId="0" hidden="1">{"'előző év december'!$A$2:$CP$214"}</definedName>
    <definedName name="_l" hidden="1">{"'előző év december'!$A$2:$CP$214"}</definedName>
    <definedName name="_Order1" hidden="1">255</definedName>
    <definedName name="_Order2" hidden="1">255</definedName>
    <definedName name="_p" localSheetId="11" hidden="1">{"'előző év december'!$A$2:$CP$214"}</definedName>
    <definedName name="_p" localSheetId="12" hidden="1">{"'előző év december'!$A$2:$CP$214"}</definedName>
    <definedName name="_p" localSheetId="14" hidden="1">{"'előző év december'!$A$2:$CP$214"}</definedName>
    <definedName name="_p" localSheetId="15" hidden="1">{"'előző év december'!$A$2:$CP$214"}</definedName>
    <definedName name="_p" localSheetId="16" hidden="1">{"'előző év december'!$A$2:$CP$214"}</definedName>
    <definedName name="_p" localSheetId="17" hidden="1">{"'előző év december'!$A$2:$CP$214"}</definedName>
    <definedName name="_p" localSheetId="18" hidden="1">{"'előző év december'!$A$2:$CP$214"}</definedName>
    <definedName name="_p" localSheetId="19" hidden="1">{"'előző év december'!$A$2:$CP$214"}</definedName>
    <definedName name="_p" localSheetId="20" hidden="1">{"'előző év december'!$A$2:$CP$214"}</definedName>
    <definedName name="_p" localSheetId="21" hidden="1">{"'előző év december'!$A$2:$CP$214"}</definedName>
    <definedName name="_p" localSheetId="22" hidden="1">{"'előző év december'!$A$2:$CP$214"}</definedName>
    <definedName name="_p" localSheetId="23" hidden="1">{"'előző év december'!$A$2:$CP$214"}</definedName>
    <definedName name="_p" localSheetId="24" hidden="1">{"'előző év december'!$A$2:$CP$214"}</definedName>
    <definedName name="_p" localSheetId="25" hidden="1">{"'előző év december'!$A$2:$CP$214"}</definedName>
    <definedName name="_p" localSheetId="26" hidden="1">{"'előző év december'!$A$2:$CP$214"}</definedName>
    <definedName name="_p" localSheetId="27" hidden="1">{"'előző év december'!$A$2:$CP$214"}</definedName>
    <definedName name="_p" localSheetId="3" hidden="1">{"'előző év december'!$A$2:$CP$214"}</definedName>
    <definedName name="_p" localSheetId="30" hidden="1">{"'előző év december'!$A$2:$CP$214"}</definedName>
    <definedName name="_p" localSheetId="31" hidden="1">{"'előző év december'!$A$2:$CP$214"}</definedName>
    <definedName name="_p" localSheetId="32" hidden="1">{"'előző év december'!$A$2:$CP$214"}</definedName>
    <definedName name="_p" localSheetId="33" hidden="1">{"'előző év december'!$A$2:$CP$214"}</definedName>
    <definedName name="_p" localSheetId="36" hidden="1">{"'előző év december'!$A$2:$CP$214"}</definedName>
    <definedName name="_p" localSheetId="4" hidden="1">{"'előző év december'!$A$2:$CP$214"}</definedName>
    <definedName name="_p" localSheetId="5" hidden="1">{"'előző év december'!$A$2:$CP$214"}</definedName>
    <definedName name="_p" localSheetId="6" hidden="1">{"'előző év december'!$A$2:$CP$214"}</definedName>
    <definedName name="_p" localSheetId="7" hidden="1">{"'előző év december'!$A$2:$CP$214"}</definedName>
    <definedName name="_p" localSheetId="8" hidden="1">{"'előző év december'!$A$2:$CP$214"}</definedName>
    <definedName name="_p" localSheetId="9" hidden="1">{"'előző év december'!$A$2:$CP$214"}</definedName>
    <definedName name="_p" localSheetId="0" hidden="1">{"'előző év december'!$A$2:$CP$214"}</definedName>
    <definedName name="_p" hidden="1">{"'előző év december'!$A$2:$CP$214"}</definedName>
    <definedName name="_Regression_Int" hidden="1">1</definedName>
    <definedName name="_Sort" localSheetId="1" hidden="1">#REF!</definedName>
    <definedName name="_Sort" localSheetId="11" hidden="1">#REF!</definedName>
    <definedName name="_Sort" localSheetId="12" hidden="1">#REF!</definedName>
    <definedName name="_Sort" localSheetId="14" hidden="1">#REF!</definedName>
    <definedName name="_Sort" localSheetId="16" hidden="1">#REF!</definedName>
    <definedName name="_Sort" localSheetId="19" hidden="1">#REF!</definedName>
    <definedName name="_Sort" localSheetId="2" hidden="1">#REF!</definedName>
    <definedName name="_Sort" localSheetId="20" hidden="1">#REF!</definedName>
    <definedName name="_Sort" localSheetId="21" hidden="1">#REF!</definedName>
    <definedName name="_Sort" localSheetId="23" hidden="1">#REF!</definedName>
    <definedName name="_Sort" localSheetId="24" hidden="1">#REF!</definedName>
    <definedName name="_Sort" localSheetId="25" hidden="1">#REF!</definedName>
    <definedName name="_Sort" localSheetId="27" hidden="1">#REF!</definedName>
    <definedName name="_Sort" localSheetId="30" hidden="1">#REF!</definedName>
    <definedName name="_Sort" localSheetId="31" hidden="1">#REF!</definedName>
    <definedName name="_Sort" localSheetId="32" hidden="1">#REF!</definedName>
    <definedName name="_Sort" localSheetId="51" hidden="1">#REF!</definedName>
    <definedName name="_Sort" localSheetId="6" hidden="1">#REF!</definedName>
    <definedName name="_Sort" localSheetId="7" hidden="1">#REF!</definedName>
    <definedName name="_Sort" localSheetId="8" hidden="1">#REF!</definedName>
    <definedName name="_Sort" localSheetId="9" hidden="1">#REF!</definedName>
    <definedName name="_Sort" localSheetId="0" hidden="1">#REF!</definedName>
    <definedName name="_Sort" hidden="1">#REF!</definedName>
    <definedName name="_X_XX" localSheetId="1" hidden="1">[3]Market!#REF!</definedName>
    <definedName name="_X_XX" localSheetId="11" hidden="1">[8]Market!#REF!</definedName>
    <definedName name="_X_XX" localSheetId="12" hidden="1">[8]Market!#REF!</definedName>
    <definedName name="_X_XX" localSheetId="14" hidden="1">[8]Market!#REF!</definedName>
    <definedName name="_X_XX" localSheetId="15" hidden="1">[8]Market!#REF!</definedName>
    <definedName name="_X_XX" localSheetId="16" hidden="1">[8]Market!#REF!</definedName>
    <definedName name="_X_XX" localSheetId="17" hidden="1">[8]Market!#REF!</definedName>
    <definedName name="_X_XX" localSheetId="18" hidden="1">[8]Market!#REF!</definedName>
    <definedName name="_X_XX" localSheetId="19" hidden="1">[8]Market!#REF!</definedName>
    <definedName name="_X_XX" localSheetId="2" hidden="1">[3]Market!#REF!</definedName>
    <definedName name="_X_XX" localSheetId="20" hidden="1">[8]Market!#REF!</definedName>
    <definedName name="_X_XX" localSheetId="21" hidden="1">[8]Market!#REF!</definedName>
    <definedName name="_X_XX" localSheetId="22" hidden="1">[8]Market!#REF!</definedName>
    <definedName name="_X_XX" localSheetId="23" hidden="1">[8]Market!#REF!</definedName>
    <definedName name="_X_XX" localSheetId="24" hidden="1">[8]Market!#REF!</definedName>
    <definedName name="_X_XX" localSheetId="25" hidden="1">[8]Market!#REF!</definedName>
    <definedName name="_X_XX" localSheetId="26" hidden="1">[8]Market!#REF!</definedName>
    <definedName name="_X_XX" localSheetId="27" hidden="1">[8]Market!#REF!</definedName>
    <definedName name="_X_XX" localSheetId="30" hidden="1">[8]Market!#REF!</definedName>
    <definedName name="_X_XX" localSheetId="31" hidden="1">[8]Market!#REF!</definedName>
    <definedName name="_X_XX" localSheetId="32" hidden="1">[8]Market!#REF!</definedName>
    <definedName name="_X_XX" localSheetId="33" hidden="1">[8]Market!#REF!</definedName>
    <definedName name="_X_XX" localSheetId="51" hidden="1">[3]Market!#REF!</definedName>
    <definedName name="_X_XX" localSheetId="6" hidden="1">[3]Market!#REF!</definedName>
    <definedName name="_X_XX" localSheetId="7" hidden="1">[3]Market!#REF!</definedName>
    <definedName name="_X_XX" localSheetId="8" hidden="1">[3]Market!#REF!</definedName>
    <definedName name="_X_XX" localSheetId="9" hidden="1">[3]Market!#REF!</definedName>
    <definedName name="_X_XX" localSheetId="0" hidden="1">[5]Market!#REF!</definedName>
    <definedName name="_X_XX" hidden="1">[3]Market!#REF!</definedName>
    <definedName name="_xlchart.v5.0" hidden="1">'36_ábra_chart'!$J$11</definedName>
    <definedName name="_xlchart.v5.1" hidden="1">'36_ábra_chart'!$J$12:$J$31</definedName>
    <definedName name="_xlchart.v5.2" hidden="1">'36_ábra_chart'!$K$10</definedName>
    <definedName name="_xlchart.v5.3" hidden="1">'36_ábra_chart'!$K$11</definedName>
    <definedName name="_xlchart.v5.4" hidden="1">'36_ábra_chart'!$K$12:$K$31</definedName>
    <definedName name="_xlchart.v5.5" hidden="1">'36_ábra_chart'!$J$11</definedName>
    <definedName name="_xlchart.v5.6" hidden="1">'36_ábra_chart'!$J$12:$J$31</definedName>
    <definedName name="_xlchart.v5.7" hidden="1">'36_ábra_chart'!$K$11</definedName>
    <definedName name="_xlchart.v5.8" hidden="1">'36_ábra_chart'!$K$12:$K$31</definedName>
    <definedName name="_zzz" localSheetId="1" hidden="1">[3]Market!#REF!</definedName>
    <definedName name="_zzz" localSheetId="11" hidden="1">[8]Market!#REF!</definedName>
    <definedName name="_zzz" localSheetId="12" hidden="1">[8]Market!#REF!</definedName>
    <definedName name="_zzz" localSheetId="14" hidden="1">[8]Market!#REF!</definedName>
    <definedName name="_zzz" localSheetId="15" hidden="1">[8]Market!#REF!</definedName>
    <definedName name="_zzz" localSheetId="16" hidden="1">[8]Market!#REF!</definedName>
    <definedName name="_zzz" localSheetId="17" hidden="1">[8]Market!#REF!</definedName>
    <definedName name="_zzz" localSheetId="18" hidden="1">[8]Market!#REF!</definedName>
    <definedName name="_zzz" localSheetId="19" hidden="1">[8]Market!#REF!</definedName>
    <definedName name="_zzz" localSheetId="2" hidden="1">[3]Market!#REF!</definedName>
    <definedName name="_zzz" localSheetId="20" hidden="1">[8]Market!#REF!</definedName>
    <definedName name="_zzz" localSheetId="21" hidden="1">[8]Market!#REF!</definedName>
    <definedName name="_zzz" localSheetId="22" hidden="1">[8]Market!#REF!</definedName>
    <definedName name="_zzz" localSheetId="23" hidden="1">[8]Market!#REF!</definedName>
    <definedName name="_zzz" localSheetId="24" hidden="1">[8]Market!#REF!</definedName>
    <definedName name="_zzz" localSheetId="25" hidden="1">[8]Market!#REF!</definedName>
    <definedName name="_zzz" localSheetId="26" hidden="1">[8]Market!#REF!</definedName>
    <definedName name="_zzz" localSheetId="27" hidden="1">[8]Market!#REF!</definedName>
    <definedName name="_zzz" localSheetId="30" hidden="1">[8]Market!#REF!</definedName>
    <definedName name="_zzz" localSheetId="31" hidden="1">[8]Market!#REF!</definedName>
    <definedName name="_zzz" localSheetId="32" hidden="1">[8]Market!#REF!</definedName>
    <definedName name="_zzz" localSheetId="33" hidden="1">[8]Market!#REF!</definedName>
    <definedName name="_zzz" localSheetId="51" hidden="1">[3]Market!#REF!</definedName>
    <definedName name="_zzz" localSheetId="6" hidden="1">[3]Market!#REF!</definedName>
    <definedName name="_zzz" localSheetId="0" hidden="1">[5]Market!#REF!</definedName>
    <definedName name="_zzz" hidden="1">[3]Market!#REF!</definedName>
    <definedName name="a" localSheetId="3" hidden="1">{"'előző év december'!$A$2:$CP$214"}</definedName>
    <definedName name="a" localSheetId="36" hidden="1">{"'előző év december'!$A$2:$CP$214"}</definedName>
    <definedName name="a" localSheetId="4" hidden="1">{"'előző év december'!$A$2:$CP$214"}</definedName>
    <definedName name="a" localSheetId="5" hidden="1">{"'előző év december'!$A$2:$CP$214"}</definedName>
    <definedName name="a" localSheetId="6" hidden="1">{"'előző év december'!$A$2:$CP$214"}</definedName>
    <definedName name="a" localSheetId="7" hidden="1">{"'előző év december'!$A$2:$CP$214"}</definedName>
    <definedName name="a" localSheetId="8" hidden="1">{"'előző év december'!$A$2:$CP$214"}</definedName>
    <definedName name="a" localSheetId="9" hidden="1">{"'előző év december'!$A$2:$CP$214"}</definedName>
    <definedName name="a" localSheetId="0" hidden="1">{"'előző év december'!$A$2:$CP$214"}</definedName>
    <definedName name="a" hidden="1">{"'előző év december'!$A$2:$CP$214"}</definedName>
    <definedName name="aa" localSheetId="1" hidden="1">[6]Market!#REF!</definedName>
    <definedName name="aa" localSheetId="14" hidden="1">[6]Market!#REF!</definedName>
    <definedName name="aa" localSheetId="16" hidden="1">[6]Market!#REF!</definedName>
    <definedName name="aa" localSheetId="19" hidden="1">[6]Market!#REF!</definedName>
    <definedName name="aa" localSheetId="2" hidden="1">[6]Market!#REF!</definedName>
    <definedName name="aa" localSheetId="20" hidden="1">[6]Market!#REF!</definedName>
    <definedName name="aa" localSheetId="21" hidden="1">[6]Market!#REF!</definedName>
    <definedName name="aa" localSheetId="23" hidden="1">[6]Market!#REF!</definedName>
    <definedName name="aa" localSheetId="24" hidden="1">[6]Market!#REF!</definedName>
    <definedName name="aa" localSheetId="30" hidden="1">[6]Market!#REF!</definedName>
    <definedName name="aa" localSheetId="31" hidden="1">[6]Market!#REF!</definedName>
    <definedName name="aa" localSheetId="32" hidden="1">[6]Market!#REF!</definedName>
    <definedName name="aa" localSheetId="51" hidden="1">[6]Market!#REF!</definedName>
    <definedName name="aa" localSheetId="6" hidden="1">[6]Market!#REF!</definedName>
    <definedName name="aa" hidden="1">[6]Market!#REF!</definedName>
    <definedName name="aaa" localSheetId="11" hidden="1">{"'előző év december'!$A$2:$CP$214"}</definedName>
    <definedName name="aaa" localSheetId="12" hidden="1">{"'előző év december'!$A$2:$CP$214"}</definedName>
    <definedName name="aaa" localSheetId="14" hidden="1">{"'előző év december'!$A$2:$CP$214"}</definedName>
    <definedName name="aaa" localSheetId="15" hidden="1">{"'előző év december'!$A$2:$CP$214"}</definedName>
    <definedName name="aaa" localSheetId="16" hidden="1">{"'előző év december'!$A$2:$CP$214"}</definedName>
    <definedName name="aaa" localSheetId="17" hidden="1">{"'előző év december'!$A$2:$CP$214"}</definedName>
    <definedName name="aaa" localSheetId="18" hidden="1">{"'előző év december'!$A$2:$CP$214"}</definedName>
    <definedName name="aaa" localSheetId="19" hidden="1">{"'előző év december'!$A$2:$CP$214"}</definedName>
    <definedName name="aaa" localSheetId="20" hidden="1">{"'előző év december'!$A$2:$CP$214"}</definedName>
    <definedName name="aaa" localSheetId="21" hidden="1">{"'előző év december'!$A$2:$CP$214"}</definedName>
    <definedName name="aaa" localSheetId="22" hidden="1">{"'előző év december'!$A$2:$CP$214"}</definedName>
    <definedName name="aaa" localSheetId="23" hidden="1">{"'előző év december'!$A$2:$CP$214"}</definedName>
    <definedName name="aaa" localSheetId="24" hidden="1">{"'előző év december'!$A$2:$CP$214"}</definedName>
    <definedName name="aaa" localSheetId="25" hidden="1">{"'előző év december'!$A$2:$CP$214"}</definedName>
    <definedName name="aaa" localSheetId="26" hidden="1">{"'előző év december'!$A$2:$CP$214"}</definedName>
    <definedName name="aaa" localSheetId="27" hidden="1">{"'előző év december'!$A$2:$CP$214"}</definedName>
    <definedName name="aaa" localSheetId="3" hidden="1">{"'előző év december'!$A$2:$CP$214"}</definedName>
    <definedName name="aaa" localSheetId="30" hidden="1">{"'előző év december'!$A$2:$CP$214"}</definedName>
    <definedName name="aaa" localSheetId="31" hidden="1">{"'előző év december'!$A$2:$CP$214"}</definedName>
    <definedName name="aaa" localSheetId="32" hidden="1">{"'előző év december'!$A$2:$CP$214"}</definedName>
    <definedName name="aaa" localSheetId="33" hidden="1">{"'előző év december'!$A$2:$CP$214"}</definedName>
    <definedName name="aaa" localSheetId="36" hidden="1">{"'előző év december'!$A$2:$CP$214"}</definedName>
    <definedName name="aaa" localSheetId="4" hidden="1">{"'előző év december'!$A$2:$CP$214"}</definedName>
    <definedName name="aaa" localSheetId="5" hidden="1">{"'előző év december'!$A$2:$CP$214"}</definedName>
    <definedName name="aaa" localSheetId="6" hidden="1">{"'előző év december'!$A$2:$CP$214"}</definedName>
    <definedName name="aaa" localSheetId="7" hidden="1">{"'előző év december'!$A$2:$CP$214"}</definedName>
    <definedName name="aaa" localSheetId="8" hidden="1">{"'előző év december'!$A$2:$CP$214"}</definedName>
    <definedName name="aaa" localSheetId="9" hidden="1">{"'előző év december'!$A$2:$CP$214"}</definedName>
    <definedName name="aaa" localSheetId="0" hidden="1">{"'előző év december'!$A$2:$CP$214"}</definedName>
    <definedName name="aaa" hidden="1">{"'előző év december'!$A$2:$CP$214"}</definedName>
    <definedName name="aaaaa" localSheetId="3" hidden="1">{"'előző év december'!$A$2:$CP$214"}</definedName>
    <definedName name="aaaaa" localSheetId="36" hidden="1">{"'előző év december'!$A$2:$CP$214"}</definedName>
    <definedName name="aaaaa" localSheetId="4" hidden="1">{"'előző év december'!$A$2:$CP$214"}</definedName>
    <definedName name="aaaaa" localSheetId="5" hidden="1">{"'előző év december'!$A$2:$CP$214"}</definedName>
    <definedName name="aaaaa" localSheetId="6" hidden="1">{"'előző év december'!$A$2:$CP$214"}</definedName>
    <definedName name="aaaaa" localSheetId="7" hidden="1">{"'előző év december'!$A$2:$CP$214"}</definedName>
    <definedName name="aaaaa" localSheetId="8" hidden="1">{"'előző év december'!$A$2:$CP$214"}</definedName>
    <definedName name="aaaaa" localSheetId="9" hidden="1">{"'előző év december'!$A$2:$CP$214"}</definedName>
    <definedName name="aaaaa" localSheetId="0" hidden="1">{"'előző év december'!$A$2:$CP$214"}</definedName>
    <definedName name="aaaaa" hidden="1">{"'előző év december'!$A$2:$CP$214"}</definedName>
    <definedName name="asdasd" localSheetId="3" hidden="1">{"'előző év december'!$A$2:$CP$214"}</definedName>
    <definedName name="asdasd" localSheetId="36" hidden="1">{"'előző év december'!$A$2:$CP$214"}</definedName>
    <definedName name="asdasd" localSheetId="4" hidden="1">{"'előző év december'!$A$2:$CP$214"}</definedName>
    <definedName name="asdasd" localSheetId="5" hidden="1">{"'előző év december'!$A$2:$CP$214"}</definedName>
    <definedName name="asdasd" localSheetId="6" hidden="1">{"'előző év december'!$A$2:$CP$214"}</definedName>
    <definedName name="asdasd" localSheetId="7" hidden="1">{"'előző év december'!$A$2:$CP$214"}</definedName>
    <definedName name="asdasd" localSheetId="8" hidden="1">{"'előző év december'!$A$2:$CP$214"}</definedName>
    <definedName name="asdasd" localSheetId="9" hidden="1">{"'előző év december'!$A$2:$CP$214"}</definedName>
    <definedName name="asdasd" localSheetId="0" hidden="1">{"'előző év december'!$A$2:$CP$214"}</definedName>
    <definedName name="asdasd" hidden="1">{"'előző év december'!$A$2:$CP$214"}</definedName>
    <definedName name="asdf" localSheetId="11" hidden="1">{"'előző év december'!$A$2:$CP$214"}</definedName>
    <definedName name="asdf" localSheetId="12" hidden="1">{"'előző év december'!$A$2:$CP$214"}</definedName>
    <definedName name="asdf" localSheetId="14" hidden="1">{"'előző év december'!$A$2:$CP$214"}</definedName>
    <definedName name="asdf" localSheetId="15" hidden="1">{"'előző év december'!$A$2:$CP$214"}</definedName>
    <definedName name="asdf" localSheetId="16" hidden="1">{"'előző év december'!$A$2:$CP$214"}</definedName>
    <definedName name="asdf" localSheetId="17" hidden="1">{"'előző év december'!$A$2:$CP$214"}</definedName>
    <definedName name="asdf" localSheetId="18" hidden="1">{"'előző év december'!$A$2:$CP$214"}</definedName>
    <definedName name="asdf" localSheetId="19" hidden="1">{"'előző év december'!$A$2:$CP$214"}</definedName>
    <definedName name="asdf" localSheetId="20" hidden="1">{"'előző év december'!$A$2:$CP$214"}</definedName>
    <definedName name="asdf" localSheetId="21" hidden="1">{"'előző év december'!$A$2:$CP$214"}</definedName>
    <definedName name="asdf" localSheetId="22" hidden="1">{"'előző év december'!$A$2:$CP$214"}</definedName>
    <definedName name="asdf" localSheetId="23" hidden="1">{"'előző év december'!$A$2:$CP$214"}</definedName>
    <definedName name="asdf" localSheetId="24" hidden="1">{"'előző év december'!$A$2:$CP$214"}</definedName>
    <definedName name="asdf" localSheetId="25" hidden="1">{"'előző év december'!$A$2:$CP$214"}</definedName>
    <definedName name="asdf" localSheetId="26" hidden="1">{"'előző év december'!$A$2:$CP$214"}</definedName>
    <definedName name="asdf" localSheetId="27" hidden="1">{"'előző év december'!$A$2:$CP$214"}</definedName>
    <definedName name="asdf" localSheetId="3" hidden="1">{"'előző év december'!$A$2:$CP$214"}</definedName>
    <definedName name="asdf" localSheetId="30" hidden="1">{"'előző év december'!$A$2:$CP$214"}</definedName>
    <definedName name="asdf" localSheetId="31" hidden="1">{"'előző év december'!$A$2:$CP$214"}</definedName>
    <definedName name="asdf" localSheetId="32" hidden="1">{"'előző év december'!$A$2:$CP$214"}</definedName>
    <definedName name="asdf" localSheetId="33" hidden="1">{"'előző év december'!$A$2:$CP$214"}</definedName>
    <definedName name="asdf" localSheetId="36" hidden="1">{"'előző év december'!$A$2:$CP$214"}</definedName>
    <definedName name="asdf" localSheetId="4" hidden="1">{"'előző év december'!$A$2:$CP$214"}</definedName>
    <definedName name="asdf" localSheetId="5" hidden="1">{"'előző év december'!$A$2:$CP$214"}</definedName>
    <definedName name="asdf" localSheetId="6" hidden="1">{"'előző év december'!$A$2:$CP$214"}</definedName>
    <definedName name="asdf" localSheetId="7" hidden="1">{"'előző év december'!$A$2:$CP$214"}</definedName>
    <definedName name="asdf" localSheetId="8" hidden="1">{"'előző év december'!$A$2:$CP$214"}</definedName>
    <definedName name="asdf" localSheetId="9" hidden="1">{"'előző év december'!$A$2:$CP$214"}</definedName>
    <definedName name="asdf" localSheetId="0" hidden="1">{"'előző év december'!$A$2:$CP$214"}</definedName>
    <definedName name="asdf" hidden="1">{"'előző év december'!$A$2:$CP$214"}</definedName>
    <definedName name="asdfasd" localSheetId="11" hidden="1">{"'előző év december'!$A$2:$CP$214"}</definedName>
    <definedName name="asdfasd" localSheetId="12" hidden="1">{"'előző év december'!$A$2:$CP$214"}</definedName>
    <definedName name="asdfasd" localSheetId="14" hidden="1">{"'előző év december'!$A$2:$CP$214"}</definedName>
    <definedName name="asdfasd" localSheetId="15" hidden="1">{"'előző év december'!$A$2:$CP$214"}</definedName>
    <definedName name="asdfasd" localSheetId="16" hidden="1">{"'előző év december'!$A$2:$CP$214"}</definedName>
    <definedName name="asdfasd" localSheetId="17" hidden="1">{"'előző év december'!$A$2:$CP$214"}</definedName>
    <definedName name="asdfasd" localSheetId="18" hidden="1">{"'előző év december'!$A$2:$CP$214"}</definedName>
    <definedName name="asdfasd" localSheetId="19" hidden="1">{"'előző év december'!$A$2:$CP$214"}</definedName>
    <definedName name="asdfasd" localSheetId="20" hidden="1">{"'előző év december'!$A$2:$CP$214"}</definedName>
    <definedName name="asdfasd" localSheetId="21" hidden="1">{"'előző év december'!$A$2:$CP$214"}</definedName>
    <definedName name="asdfasd" localSheetId="22" hidden="1">{"'előző év december'!$A$2:$CP$214"}</definedName>
    <definedName name="asdfasd" localSheetId="23" hidden="1">{"'előző év december'!$A$2:$CP$214"}</definedName>
    <definedName name="asdfasd" localSheetId="24" hidden="1">{"'előző év december'!$A$2:$CP$214"}</definedName>
    <definedName name="asdfasd" localSheetId="25" hidden="1">{"'előző év december'!$A$2:$CP$214"}</definedName>
    <definedName name="asdfasd" localSheetId="26" hidden="1">{"'előző év december'!$A$2:$CP$214"}</definedName>
    <definedName name="asdfasd" localSheetId="27" hidden="1">{"'előző év december'!$A$2:$CP$214"}</definedName>
    <definedName name="asdfasd" localSheetId="3" hidden="1">{"'előző év december'!$A$2:$CP$214"}</definedName>
    <definedName name="asdfasd" localSheetId="30" hidden="1">{"'előző év december'!$A$2:$CP$214"}</definedName>
    <definedName name="asdfasd" localSheetId="31" hidden="1">{"'előző év december'!$A$2:$CP$214"}</definedName>
    <definedName name="asdfasd" localSheetId="32" hidden="1">{"'előző év december'!$A$2:$CP$214"}</definedName>
    <definedName name="asdfasd" localSheetId="33" hidden="1">{"'előző év december'!$A$2:$CP$214"}</definedName>
    <definedName name="asdfasd" localSheetId="36" hidden="1">{"'előző év december'!$A$2:$CP$214"}</definedName>
    <definedName name="asdfasd" localSheetId="4" hidden="1">{"'előző év december'!$A$2:$CP$214"}</definedName>
    <definedName name="asdfasd" localSheetId="5" hidden="1">{"'előző év december'!$A$2:$CP$214"}</definedName>
    <definedName name="asdfasd" localSheetId="6" hidden="1">{"'előző év december'!$A$2:$CP$214"}</definedName>
    <definedName name="asdfasd" localSheetId="7" hidden="1">{"'előző év december'!$A$2:$CP$214"}</definedName>
    <definedName name="asdfasd" localSheetId="8" hidden="1">{"'előző év december'!$A$2:$CP$214"}</definedName>
    <definedName name="asdfasd" localSheetId="9" hidden="1">{"'előző év december'!$A$2:$CP$214"}</definedName>
    <definedName name="asdfasd" localSheetId="0" hidden="1">{"'előző év december'!$A$2:$CP$214"}</definedName>
    <definedName name="asdfasd" hidden="1">{"'előző év december'!$A$2:$CP$214"}</definedName>
    <definedName name="b" localSheetId="11" hidden="1">'[9]DATA WORK AREA'!$A$27:$A$33</definedName>
    <definedName name="b" localSheetId="12" hidden="1">'[9]DATA WORK AREA'!$A$27:$A$33</definedName>
    <definedName name="b" localSheetId="14" hidden="1">'[9]DATA WORK AREA'!$A$27:$A$33</definedName>
    <definedName name="b" localSheetId="15" hidden="1">'[9]DATA WORK AREA'!$A$27:$A$33</definedName>
    <definedName name="b" localSheetId="16" hidden="1">'[9]DATA WORK AREA'!$A$27:$A$33</definedName>
    <definedName name="b" localSheetId="17" hidden="1">'[9]DATA WORK AREA'!$A$27:$A$33</definedName>
    <definedName name="b" localSheetId="18" hidden="1">'[9]DATA WORK AREA'!$A$27:$A$33</definedName>
    <definedName name="b" localSheetId="19" hidden="1">'[9]DATA WORK AREA'!$A$27:$A$33</definedName>
    <definedName name="b" localSheetId="20" hidden="1">'[9]DATA WORK AREA'!$A$27:$A$33</definedName>
    <definedName name="b" localSheetId="21" hidden="1">'[9]DATA WORK AREA'!$A$27:$A$33</definedName>
    <definedName name="b" localSheetId="22" hidden="1">'[9]DATA WORK AREA'!$A$27:$A$33</definedName>
    <definedName name="b" localSheetId="23" hidden="1">'[9]DATA WORK AREA'!$A$27:$A$33</definedName>
    <definedName name="b" localSheetId="24" hidden="1">'[9]DATA WORK AREA'!$A$27:$A$33</definedName>
    <definedName name="b" localSheetId="25" hidden="1">'[9]DATA WORK AREA'!$A$27:$A$33</definedName>
    <definedName name="b" localSheetId="26" hidden="1">'[9]DATA WORK AREA'!$A$27:$A$33</definedName>
    <definedName name="b" localSheetId="27" hidden="1">'[9]DATA WORK AREA'!$A$27:$A$33</definedName>
    <definedName name="b" localSheetId="30" hidden="1">'[9]DATA WORK AREA'!$A$27:$A$33</definedName>
    <definedName name="b" localSheetId="31" hidden="1">'[9]DATA WORK AREA'!$A$27:$A$33</definedName>
    <definedName name="b" localSheetId="32" hidden="1">'[9]DATA WORK AREA'!$A$27:$A$33</definedName>
    <definedName name="b" localSheetId="33" hidden="1">'[9]DATA WORK AREA'!$A$27:$A$33</definedName>
    <definedName name="b" localSheetId="4" hidden="1">'[10]DATA WORK AREA'!$A$27:$A$33</definedName>
    <definedName name="b" localSheetId="0" hidden="1">'[11]DATA WORK AREA'!$A$27:$A$33</definedName>
    <definedName name="b" hidden="1">'[12]DATA WORK AREA'!$A$27:$A$33</definedName>
    <definedName name="blabla" localSheetId="1" hidden="1">[4]Market!#REF!</definedName>
    <definedName name="blabla" localSheetId="16" hidden="1">[4]Market!#REF!</definedName>
    <definedName name="blabla" localSheetId="19" hidden="1">[4]Market!#REF!</definedName>
    <definedName name="blabla" localSheetId="2" hidden="1">[4]Market!#REF!</definedName>
    <definedName name="blabla" localSheetId="21" hidden="1">[4]Market!#REF!</definedName>
    <definedName name="blabla" localSheetId="23" hidden="1">[4]Market!#REF!</definedName>
    <definedName name="blabla" localSheetId="24" hidden="1">[4]Market!#REF!</definedName>
    <definedName name="blabla" localSheetId="30" hidden="1">[4]Market!#REF!</definedName>
    <definedName name="blabla" localSheetId="31" hidden="1">[4]Market!#REF!</definedName>
    <definedName name="blabla" localSheetId="32" hidden="1">[4]Market!#REF!</definedName>
    <definedName name="blabla" localSheetId="51" hidden="1">[4]Market!#REF!</definedName>
    <definedName name="blabla" localSheetId="6" hidden="1">[4]Market!#REF!</definedName>
    <definedName name="blabla" localSheetId="7" hidden="1">[4]Market!#REF!</definedName>
    <definedName name="blabla" localSheetId="8" hidden="1">[4]Market!#REF!</definedName>
    <definedName name="blabla" localSheetId="9" hidden="1">[4]Market!#REF!</definedName>
    <definedName name="blabla" hidden="1">[4]Market!#REF!</definedName>
    <definedName name="BLPH1" localSheetId="1" hidden="1">#REF!</definedName>
    <definedName name="BLPH1" localSheetId="16" hidden="1">#REF!</definedName>
    <definedName name="BLPH1" localSheetId="19" hidden="1">#REF!</definedName>
    <definedName name="BLPH1" localSheetId="2" hidden="1">#REF!</definedName>
    <definedName name="BLPH1" localSheetId="21" hidden="1">#REF!</definedName>
    <definedName name="BLPH1" localSheetId="23" hidden="1">#REF!</definedName>
    <definedName name="BLPH1" localSheetId="24" hidden="1">#REF!</definedName>
    <definedName name="BLPH1" localSheetId="30" hidden="1">#REF!</definedName>
    <definedName name="BLPH1" localSheetId="31" hidden="1">#REF!</definedName>
    <definedName name="BLPH1" localSheetId="32" hidden="1">#REF!</definedName>
    <definedName name="BLPH1" localSheetId="51" hidden="1">#REF!</definedName>
    <definedName name="BLPH1" localSheetId="6" hidden="1">#REF!</definedName>
    <definedName name="BLPH1" localSheetId="7" hidden="1">#REF!</definedName>
    <definedName name="BLPH1" localSheetId="8" hidden="1">#REF!</definedName>
    <definedName name="BLPH1" localSheetId="9" hidden="1">#REF!</definedName>
    <definedName name="BLPH1" hidden="1">#REF!</definedName>
    <definedName name="BLPH2" localSheetId="1" hidden="1">#REF!</definedName>
    <definedName name="BLPH2" localSheetId="16" hidden="1">#REF!</definedName>
    <definedName name="BLPH2" localSheetId="19" hidden="1">#REF!</definedName>
    <definedName name="BLPH2" localSheetId="2" hidden="1">#REF!</definedName>
    <definedName name="BLPH2" localSheetId="21" hidden="1">#REF!</definedName>
    <definedName name="BLPH2" localSheetId="23" hidden="1">#REF!</definedName>
    <definedName name="BLPH2" localSheetId="24" hidden="1">#REF!</definedName>
    <definedName name="BLPH2" localSheetId="30" hidden="1">#REF!</definedName>
    <definedName name="BLPH2" localSheetId="31" hidden="1">#REF!</definedName>
    <definedName name="BLPH2" localSheetId="32" hidden="1">#REF!</definedName>
    <definedName name="BLPH2" localSheetId="51" hidden="1">#REF!</definedName>
    <definedName name="BLPH2" localSheetId="6" hidden="1">#REF!</definedName>
    <definedName name="BLPH2" localSheetId="7" hidden="1">#REF!</definedName>
    <definedName name="BLPH2" localSheetId="8" hidden="1">#REF!</definedName>
    <definedName name="BLPH2" localSheetId="9" hidden="1">#REF!</definedName>
    <definedName name="BLPH2" hidden="1">#REF!</definedName>
    <definedName name="BLPH3" localSheetId="1" hidden="1">#REF!</definedName>
    <definedName name="BLPH3" localSheetId="16" hidden="1">#REF!</definedName>
    <definedName name="BLPH3" localSheetId="19" hidden="1">#REF!</definedName>
    <definedName name="BLPH3" localSheetId="2" hidden="1">#REF!</definedName>
    <definedName name="BLPH3" localSheetId="21" hidden="1">#REF!</definedName>
    <definedName name="BLPH3" localSheetId="23" hidden="1">#REF!</definedName>
    <definedName name="BLPH3" localSheetId="24" hidden="1">#REF!</definedName>
    <definedName name="BLPH3" localSheetId="30" hidden="1">#REF!</definedName>
    <definedName name="BLPH3" localSheetId="31" hidden="1">#REF!</definedName>
    <definedName name="BLPH3" localSheetId="32" hidden="1">#REF!</definedName>
    <definedName name="BLPH3" localSheetId="51" hidden="1">#REF!</definedName>
    <definedName name="BLPH3" localSheetId="6" hidden="1">#REF!</definedName>
    <definedName name="BLPH3" localSheetId="7" hidden="1">#REF!</definedName>
    <definedName name="BLPH3" localSheetId="8" hidden="1">#REF!</definedName>
    <definedName name="BLPH3" localSheetId="9" hidden="1">#REF!</definedName>
    <definedName name="BLPH3" hidden="1">#REF!</definedName>
    <definedName name="bn" localSheetId="11" hidden="1">{"'előző év december'!$A$2:$CP$214"}</definedName>
    <definedName name="bn" localSheetId="12" hidden="1">{"'előző év december'!$A$2:$CP$214"}</definedName>
    <definedName name="bn" localSheetId="14" hidden="1">{"'előző év december'!$A$2:$CP$214"}</definedName>
    <definedName name="bn" localSheetId="15" hidden="1">{"'előző év december'!$A$2:$CP$214"}</definedName>
    <definedName name="bn" localSheetId="16" hidden="1">{"'előző év december'!$A$2:$CP$214"}</definedName>
    <definedName name="bn" localSheetId="17" hidden="1">{"'előző év december'!$A$2:$CP$214"}</definedName>
    <definedName name="bn" localSheetId="18" hidden="1">{"'előző év december'!$A$2:$CP$214"}</definedName>
    <definedName name="bn" localSheetId="19" hidden="1">{"'előző év december'!$A$2:$CP$214"}</definedName>
    <definedName name="bn" localSheetId="20" hidden="1">{"'előző év december'!$A$2:$CP$214"}</definedName>
    <definedName name="bn" localSheetId="21" hidden="1">{"'előző év december'!$A$2:$CP$214"}</definedName>
    <definedName name="bn" localSheetId="22" hidden="1">{"'előző év december'!$A$2:$CP$214"}</definedName>
    <definedName name="bn" localSheetId="23" hidden="1">{"'előző év december'!$A$2:$CP$214"}</definedName>
    <definedName name="bn" localSheetId="24" hidden="1">{"'előző év december'!$A$2:$CP$214"}</definedName>
    <definedName name="bn" localSheetId="25" hidden="1">{"'előző év december'!$A$2:$CP$214"}</definedName>
    <definedName name="bn" localSheetId="26" hidden="1">{"'előző év december'!$A$2:$CP$214"}</definedName>
    <definedName name="bn" localSheetId="27" hidden="1">{"'előző év december'!$A$2:$CP$214"}</definedName>
    <definedName name="bn" localSheetId="3" hidden="1">{"'előző év december'!$A$2:$CP$214"}</definedName>
    <definedName name="bn" localSheetId="30" hidden="1">{"'előző év december'!$A$2:$CP$214"}</definedName>
    <definedName name="bn" localSheetId="31" hidden="1">{"'előző év december'!$A$2:$CP$214"}</definedName>
    <definedName name="bn" localSheetId="32" hidden="1">{"'előző év december'!$A$2:$CP$214"}</definedName>
    <definedName name="bn" localSheetId="33" hidden="1">{"'előző év december'!$A$2:$CP$214"}</definedName>
    <definedName name="bn" localSheetId="36" hidden="1">{"'előző év december'!$A$2:$CP$214"}</definedName>
    <definedName name="bn" localSheetId="4" hidden="1">{"'előző év december'!$A$2:$CP$214"}</definedName>
    <definedName name="bn" localSheetId="5" hidden="1">{"'előző év december'!$A$2:$CP$214"}</definedName>
    <definedName name="bn" localSheetId="6" hidden="1">{"'előző év december'!$A$2:$CP$214"}</definedName>
    <definedName name="bn" localSheetId="7" hidden="1">{"'előző év december'!$A$2:$CP$214"}</definedName>
    <definedName name="bn" localSheetId="8" hidden="1">{"'előző év december'!$A$2:$CP$214"}</definedName>
    <definedName name="bn" localSheetId="9" hidden="1">{"'előző év december'!$A$2:$CP$214"}</definedName>
    <definedName name="bn" localSheetId="0" hidden="1">{"'előző év december'!$A$2:$CP$214"}</definedName>
    <definedName name="bn" hidden="1">{"'előző év december'!$A$2:$CP$214"}</definedName>
    <definedName name="bnn" localSheetId="11" hidden="1">{"'előző év december'!$A$2:$CP$214"}</definedName>
    <definedName name="bnn" localSheetId="12" hidden="1">{"'előző év december'!$A$2:$CP$214"}</definedName>
    <definedName name="bnn" localSheetId="14" hidden="1">{"'előző év december'!$A$2:$CP$214"}</definedName>
    <definedName name="bnn" localSheetId="15" hidden="1">{"'előző év december'!$A$2:$CP$214"}</definedName>
    <definedName name="bnn" localSheetId="16" hidden="1">{"'előző év december'!$A$2:$CP$214"}</definedName>
    <definedName name="bnn" localSheetId="17" hidden="1">{"'előző év december'!$A$2:$CP$214"}</definedName>
    <definedName name="bnn" localSheetId="18" hidden="1">{"'előző év december'!$A$2:$CP$214"}</definedName>
    <definedName name="bnn" localSheetId="19" hidden="1">{"'előző év december'!$A$2:$CP$214"}</definedName>
    <definedName name="bnn" localSheetId="20" hidden="1">{"'előző év december'!$A$2:$CP$214"}</definedName>
    <definedName name="bnn" localSheetId="21" hidden="1">{"'előző év december'!$A$2:$CP$214"}</definedName>
    <definedName name="bnn" localSheetId="22" hidden="1">{"'előző év december'!$A$2:$CP$214"}</definedName>
    <definedName name="bnn" localSheetId="23" hidden="1">{"'előző év december'!$A$2:$CP$214"}</definedName>
    <definedName name="bnn" localSheetId="24" hidden="1">{"'előző év december'!$A$2:$CP$214"}</definedName>
    <definedName name="bnn" localSheetId="25" hidden="1">{"'előző év december'!$A$2:$CP$214"}</definedName>
    <definedName name="bnn" localSheetId="26" hidden="1">{"'előző év december'!$A$2:$CP$214"}</definedName>
    <definedName name="bnn" localSheetId="27" hidden="1">{"'előző év december'!$A$2:$CP$214"}</definedName>
    <definedName name="bnn" localSheetId="3" hidden="1">{"'előző év december'!$A$2:$CP$214"}</definedName>
    <definedName name="bnn" localSheetId="30" hidden="1">{"'előző év december'!$A$2:$CP$214"}</definedName>
    <definedName name="bnn" localSheetId="31" hidden="1">{"'előző év december'!$A$2:$CP$214"}</definedName>
    <definedName name="bnn" localSheetId="32" hidden="1">{"'előző év december'!$A$2:$CP$214"}</definedName>
    <definedName name="bnn" localSheetId="33" hidden="1">{"'előző év december'!$A$2:$CP$214"}</definedName>
    <definedName name="bnn" localSheetId="36" hidden="1">{"'előző év december'!$A$2:$CP$214"}</definedName>
    <definedName name="bnn" localSheetId="4" hidden="1">{"'előző év december'!$A$2:$CP$214"}</definedName>
    <definedName name="bnn" localSheetId="5" hidden="1">{"'előző év december'!$A$2:$CP$214"}</definedName>
    <definedName name="bnn" localSheetId="6" hidden="1">{"'előző év december'!$A$2:$CP$214"}</definedName>
    <definedName name="bnn" localSheetId="7" hidden="1">{"'előző év december'!$A$2:$CP$214"}</definedName>
    <definedName name="bnn" localSheetId="8" hidden="1">{"'előző év december'!$A$2:$CP$214"}</definedName>
    <definedName name="bnn" localSheetId="9" hidden="1">{"'előző év december'!$A$2:$CP$214"}</definedName>
    <definedName name="bnn" localSheetId="0" hidden="1">{"'előző év december'!$A$2:$CP$214"}</definedName>
    <definedName name="bnn" hidden="1">{"'előző év december'!$A$2:$CP$214"}</definedName>
    <definedName name="brr" localSheetId="11" hidden="1">{"'előző év december'!$A$2:$CP$214"}</definedName>
    <definedName name="brr" localSheetId="12" hidden="1">{"'előző év december'!$A$2:$CP$214"}</definedName>
    <definedName name="brr" localSheetId="14" hidden="1">{"'előző év december'!$A$2:$CP$214"}</definedName>
    <definedName name="brr" localSheetId="15" hidden="1">{"'előző év december'!$A$2:$CP$214"}</definedName>
    <definedName name="brr" localSheetId="16" hidden="1">{"'előző év december'!$A$2:$CP$214"}</definedName>
    <definedName name="brr" localSheetId="17" hidden="1">{"'előző év december'!$A$2:$CP$214"}</definedName>
    <definedName name="brr" localSheetId="18" hidden="1">{"'előző év december'!$A$2:$CP$214"}</definedName>
    <definedName name="brr" localSheetId="19" hidden="1">{"'előző év december'!$A$2:$CP$214"}</definedName>
    <definedName name="brr" localSheetId="20" hidden="1">{"'előző év december'!$A$2:$CP$214"}</definedName>
    <definedName name="brr" localSheetId="21" hidden="1">{"'előző év december'!$A$2:$CP$214"}</definedName>
    <definedName name="brr" localSheetId="22" hidden="1">{"'előző év december'!$A$2:$CP$214"}</definedName>
    <definedName name="brr" localSheetId="23" hidden="1">{"'előző év december'!$A$2:$CP$214"}</definedName>
    <definedName name="brr" localSheetId="24" hidden="1">{"'előző év december'!$A$2:$CP$214"}</definedName>
    <definedName name="brr" localSheetId="25" hidden="1">{"'előző év december'!$A$2:$CP$214"}</definedName>
    <definedName name="brr" localSheetId="26" hidden="1">{"'előző év december'!$A$2:$CP$214"}</definedName>
    <definedName name="brr" localSheetId="27" hidden="1">{"'előző év december'!$A$2:$CP$214"}</definedName>
    <definedName name="brr" localSheetId="3" hidden="1">{"'előző év december'!$A$2:$CP$214"}</definedName>
    <definedName name="brr" localSheetId="30" hidden="1">{"'előző év december'!$A$2:$CP$214"}</definedName>
    <definedName name="brr" localSheetId="31" hidden="1">{"'előző év december'!$A$2:$CP$214"}</definedName>
    <definedName name="brr" localSheetId="32" hidden="1">{"'előző év december'!$A$2:$CP$214"}</definedName>
    <definedName name="brr" localSheetId="33" hidden="1">{"'előző év december'!$A$2:$CP$214"}</definedName>
    <definedName name="brr" localSheetId="36" hidden="1">{"'előző év december'!$A$2:$CP$214"}</definedName>
    <definedName name="brr" localSheetId="4" hidden="1">{"'előző év december'!$A$2:$CP$214"}</definedName>
    <definedName name="brr" localSheetId="5" hidden="1">{"'előző év december'!$A$2:$CP$214"}</definedName>
    <definedName name="brr" localSheetId="6" hidden="1">{"'előző év december'!$A$2:$CP$214"}</definedName>
    <definedName name="brr" localSheetId="7" hidden="1">{"'előző év december'!$A$2:$CP$214"}</definedName>
    <definedName name="brr" localSheetId="8" hidden="1">{"'előző év december'!$A$2:$CP$214"}</definedName>
    <definedName name="brr" localSheetId="9" hidden="1">{"'előző év december'!$A$2:$CP$214"}</definedName>
    <definedName name="brr" localSheetId="0" hidden="1">{"'előző év december'!$A$2:$CP$214"}</definedName>
    <definedName name="brr" hidden="1">{"'előző év december'!$A$2:$CP$214"}</definedName>
    <definedName name="ccc" localSheetId="1" hidden="1">[3]Market!#REF!</definedName>
    <definedName name="ccc" localSheetId="11" hidden="1">[7]Market!#REF!</definedName>
    <definedName name="ccc" localSheetId="12" hidden="1">[7]Market!#REF!</definedName>
    <definedName name="ccc" localSheetId="14" hidden="1">[7]Market!#REF!</definedName>
    <definedName name="ccc" localSheetId="15" hidden="1">[7]Market!#REF!</definedName>
    <definedName name="ccc" localSheetId="16" hidden="1">[7]Market!#REF!</definedName>
    <definedName name="ccc" localSheetId="17" hidden="1">[7]Market!#REF!</definedName>
    <definedName name="ccc" localSheetId="18" hidden="1">[7]Market!#REF!</definedName>
    <definedName name="ccc" localSheetId="19" hidden="1">[7]Market!#REF!</definedName>
    <definedName name="ccc" localSheetId="2" hidden="1">[3]Market!#REF!</definedName>
    <definedName name="ccc" localSheetId="20" hidden="1">[7]Market!#REF!</definedName>
    <definedName name="ccc" localSheetId="21" hidden="1">[7]Market!#REF!</definedName>
    <definedName name="ccc" localSheetId="22" hidden="1">[7]Market!#REF!</definedName>
    <definedName name="ccc" localSheetId="23" hidden="1">[7]Market!#REF!</definedName>
    <definedName name="ccc" localSheetId="24" hidden="1">[7]Market!#REF!</definedName>
    <definedName name="ccc" localSheetId="25" hidden="1">[7]Market!#REF!</definedName>
    <definedName name="ccc" localSheetId="26" hidden="1">[7]Market!#REF!</definedName>
    <definedName name="ccc" localSheetId="27" hidden="1">[7]Market!#REF!</definedName>
    <definedName name="ccc" localSheetId="30" hidden="1">[7]Market!#REF!</definedName>
    <definedName name="ccc" localSheetId="31" hidden="1">[7]Market!#REF!</definedName>
    <definedName name="ccc" localSheetId="32" hidden="1">[7]Market!#REF!</definedName>
    <definedName name="ccc" localSheetId="33" hidden="1">[7]Market!#REF!</definedName>
    <definedName name="ccc" localSheetId="51" hidden="1">[3]Market!#REF!</definedName>
    <definedName name="ccc" localSheetId="6" hidden="1">[3]Market!#REF!</definedName>
    <definedName name="ccc" localSheetId="0" hidden="1">[5]Market!#REF!</definedName>
    <definedName name="ccc" hidden="1">[3]Market!#REF!</definedName>
    <definedName name="cfgfd" localSheetId="11" hidden="1">{"'előző év december'!$A$2:$CP$214"}</definedName>
    <definedName name="cfgfd" localSheetId="12" hidden="1">{"'előző év december'!$A$2:$CP$214"}</definedName>
    <definedName name="cfgfd" localSheetId="14" hidden="1">{"'előző év december'!$A$2:$CP$214"}</definedName>
    <definedName name="cfgfd" localSheetId="15" hidden="1">{"'előző év december'!$A$2:$CP$214"}</definedName>
    <definedName name="cfgfd" localSheetId="16" hidden="1">{"'előző év december'!$A$2:$CP$214"}</definedName>
    <definedName name="cfgfd" localSheetId="17" hidden="1">{"'előző év december'!$A$2:$CP$214"}</definedName>
    <definedName name="cfgfd" localSheetId="18" hidden="1">{"'előző év december'!$A$2:$CP$214"}</definedName>
    <definedName name="cfgfd" localSheetId="19" hidden="1">{"'előző év december'!$A$2:$CP$214"}</definedName>
    <definedName name="cfgfd" localSheetId="20" hidden="1">{"'előző év december'!$A$2:$CP$214"}</definedName>
    <definedName name="cfgfd" localSheetId="21" hidden="1">{"'előző év december'!$A$2:$CP$214"}</definedName>
    <definedName name="cfgfd" localSheetId="22" hidden="1">{"'előző év december'!$A$2:$CP$214"}</definedName>
    <definedName name="cfgfd" localSheetId="23" hidden="1">{"'előző év december'!$A$2:$CP$214"}</definedName>
    <definedName name="cfgfd" localSheetId="24" hidden="1">{"'előző év december'!$A$2:$CP$214"}</definedName>
    <definedName name="cfgfd" localSheetId="25" hidden="1">{"'előző év december'!$A$2:$CP$214"}</definedName>
    <definedName name="cfgfd" localSheetId="26" hidden="1">{"'előző év december'!$A$2:$CP$214"}</definedName>
    <definedName name="cfgfd" localSheetId="27" hidden="1">{"'előző év december'!$A$2:$CP$214"}</definedName>
    <definedName name="cfgfd" localSheetId="3" hidden="1">{"'előző év december'!$A$2:$CP$214"}</definedName>
    <definedName name="cfgfd" localSheetId="30" hidden="1">{"'előző év december'!$A$2:$CP$214"}</definedName>
    <definedName name="cfgfd" localSheetId="31" hidden="1">{"'előző év december'!$A$2:$CP$214"}</definedName>
    <definedName name="cfgfd" localSheetId="32" hidden="1">{"'előző év december'!$A$2:$CP$214"}</definedName>
    <definedName name="cfgfd" localSheetId="33" hidden="1">{"'előző év december'!$A$2:$CP$214"}</definedName>
    <definedName name="cfgfd" localSheetId="36" hidden="1">{"'előző év december'!$A$2:$CP$214"}</definedName>
    <definedName name="cfgfd" localSheetId="4" hidden="1">{"'előző év december'!$A$2:$CP$214"}</definedName>
    <definedName name="cfgfd" localSheetId="5" hidden="1">{"'előző év december'!$A$2:$CP$214"}</definedName>
    <definedName name="cfgfd" localSheetId="6" hidden="1">{"'előző év december'!$A$2:$CP$214"}</definedName>
    <definedName name="cfgfd" localSheetId="7" hidden="1">{"'előző év december'!$A$2:$CP$214"}</definedName>
    <definedName name="cfgfd" localSheetId="8" hidden="1">{"'előző év december'!$A$2:$CP$214"}</definedName>
    <definedName name="cfgfd" localSheetId="9" hidden="1">{"'előző év december'!$A$2:$CP$214"}</definedName>
    <definedName name="cfgfd" localSheetId="0" hidden="1">{"'előző év december'!$A$2:$CP$214"}</definedName>
    <definedName name="cfgfd" hidden="1">{"'előző év december'!$A$2:$CP$214"}</definedName>
    <definedName name="Chart_ROE_ROA_2007" localSheetId="11" hidden="1">{"'előző év december'!$A$2:$CP$214"}</definedName>
    <definedName name="Chart_ROE_ROA_2007" localSheetId="12" hidden="1">{"'előző év december'!$A$2:$CP$214"}</definedName>
    <definedName name="Chart_ROE_ROA_2007" localSheetId="14" hidden="1">{"'előző év december'!$A$2:$CP$214"}</definedName>
    <definedName name="Chart_ROE_ROA_2007" localSheetId="15" hidden="1">{"'előző év december'!$A$2:$CP$214"}</definedName>
    <definedName name="Chart_ROE_ROA_2007" localSheetId="16" hidden="1">{"'előző év december'!$A$2:$CP$214"}</definedName>
    <definedName name="Chart_ROE_ROA_2007" localSheetId="17" hidden="1">{"'előző év december'!$A$2:$CP$214"}</definedName>
    <definedName name="Chart_ROE_ROA_2007" localSheetId="18" hidden="1">{"'előző év december'!$A$2:$CP$214"}</definedName>
    <definedName name="Chart_ROE_ROA_2007" localSheetId="19" hidden="1">{"'előző év december'!$A$2:$CP$214"}</definedName>
    <definedName name="Chart_ROE_ROA_2007" localSheetId="20" hidden="1">{"'előző év december'!$A$2:$CP$214"}</definedName>
    <definedName name="Chart_ROE_ROA_2007" localSheetId="21" hidden="1">{"'előző év december'!$A$2:$CP$214"}</definedName>
    <definedName name="Chart_ROE_ROA_2007" localSheetId="22" hidden="1">{"'előző év december'!$A$2:$CP$214"}</definedName>
    <definedName name="Chart_ROE_ROA_2007" localSheetId="23" hidden="1">{"'előző év december'!$A$2:$CP$214"}</definedName>
    <definedName name="Chart_ROE_ROA_2007" localSheetId="24" hidden="1">{"'előző év december'!$A$2:$CP$214"}</definedName>
    <definedName name="Chart_ROE_ROA_2007" localSheetId="25" hidden="1">{"'előző év december'!$A$2:$CP$214"}</definedName>
    <definedName name="Chart_ROE_ROA_2007" localSheetId="26" hidden="1">{"'előző év december'!$A$2:$CP$214"}</definedName>
    <definedName name="Chart_ROE_ROA_2007" localSheetId="27" hidden="1">{"'előző év december'!$A$2:$CP$214"}</definedName>
    <definedName name="Chart_ROE_ROA_2007" localSheetId="3" hidden="1">{"'előző év december'!$A$2:$CP$214"}</definedName>
    <definedName name="Chart_ROE_ROA_2007" localSheetId="30" hidden="1">{"'előző év december'!$A$2:$CP$214"}</definedName>
    <definedName name="Chart_ROE_ROA_2007" localSheetId="31" hidden="1">{"'előző év december'!$A$2:$CP$214"}</definedName>
    <definedName name="Chart_ROE_ROA_2007" localSheetId="32" hidden="1">{"'előző év december'!$A$2:$CP$214"}</definedName>
    <definedName name="Chart_ROE_ROA_2007" localSheetId="33" hidden="1">{"'előző év december'!$A$2:$CP$214"}</definedName>
    <definedName name="Chart_ROE_ROA_2007" localSheetId="36" hidden="1">{"'előző év december'!$A$2:$CP$214"}</definedName>
    <definedName name="Chart_ROE_ROA_2007" localSheetId="4" hidden="1">{"'előző év december'!$A$2:$CP$214"}</definedName>
    <definedName name="Chart_ROE_ROA_2007" localSheetId="5" hidden="1">{"'előző év december'!$A$2:$CP$214"}</definedName>
    <definedName name="Chart_ROE_ROA_2007" localSheetId="6" hidden="1">{"'előző év december'!$A$2:$CP$214"}</definedName>
    <definedName name="Chart_ROE_ROA_2007" localSheetId="7" hidden="1">{"'előző év december'!$A$2:$CP$214"}</definedName>
    <definedName name="Chart_ROE_ROA_2007" localSheetId="8" hidden="1">{"'előző év december'!$A$2:$CP$214"}</definedName>
    <definedName name="Chart_ROE_ROA_2007" localSheetId="9" hidden="1">{"'előző év december'!$A$2:$CP$214"}</definedName>
    <definedName name="Chart_ROE_ROA_2007" localSheetId="0" hidden="1">{"'előző év december'!$A$2:$CP$214"}</definedName>
    <definedName name="Chart_ROE_ROA_2007" hidden="1">{"'előző év december'!$A$2:$CP$214"}</definedName>
    <definedName name="cp" localSheetId="11" hidden="1">{"'előző év december'!$A$2:$CP$214"}</definedName>
    <definedName name="cp" localSheetId="12" hidden="1">{"'előző év december'!$A$2:$CP$214"}</definedName>
    <definedName name="cp" localSheetId="14" hidden="1">{"'előző év december'!$A$2:$CP$214"}</definedName>
    <definedName name="cp" localSheetId="15" hidden="1">{"'előző év december'!$A$2:$CP$214"}</definedName>
    <definedName name="cp" localSheetId="16" hidden="1">{"'előző év december'!$A$2:$CP$214"}</definedName>
    <definedName name="cp" localSheetId="17" hidden="1">{"'előző év december'!$A$2:$CP$214"}</definedName>
    <definedName name="cp" localSheetId="18" hidden="1">{"'előző év december'!$A$2:$CP$214"}</definedName>
    <definedName name="cp" localSheetId="19" hidden="1">{"'előző év december'!$A$2:$CP$214"}</definedName>
    <definedName name="cp" localSheetId="20" hidden="1">{"'előző év december'!$A$2:$CP$214"}</definedName>
    <definedName name="cp" localSheetId="21" hidden="1">{"'előző év december'!$A$2:$CP$214"}</definedName>
    <definedName name="cp" localSheetId="22" hidden="1">{"'előző év december'!$A$2:$CP$214"}</definedName>
    <definedName name="cp" localSheetId="23" hidden="1">{"'előző év december'!$A$2:$CP$214"}</definedName>
    <definedName name="cp" localSheetId="24" hidden="1">{"'előző év december'!$A$2:$CP$214"}</definedName>
    <definedName name="cp" localSheetId="25" hidden="1">{"'előző év december'!$A$2:$CP$214"}</definedName>
    <definedName name="cp" localSheetId="26" hidden="1">{"'előző év december'!$A$2:$CP$214"}</definedName>
    <definedName name="cp" localSheetId="27" hidden="1">{"'előző év december'!$A$2:$CP$214"}</definedName>
    <definedName name="cp" localSheetId="3" hidden="1">{"'előző év december'!$A$2:$CP$214"}</definedName>
    <definedName name="cp" localSheetId="30" hidden="1">{"'előző év december'!$A$2:$CP$214"}</definedName>
    <definedName name="cp" localSheetId="31" hidden="1">{"'előző év december'!$A$2:$CP$214"}</definedName>
    <definedName name="cp" localSheetId="32" hidden="1">{"'előző év december'!$A$2:$CP$214"}</definedName>
    <definedName name="cp" localSheetId="33" hidden="1">{"'előző év december'!$A$2:$CP$214"}</definedName>
    <definedName name="cp" localSheetId="36" hidden="1">{"'előző év december'!$A$2:$CP$214"}</definedName>
    <definedName name="cp" localSheetId="4" hidden="1">{"'előző év december'!$A$2:$CP$214"}</definedName>
    <definedName name="cp" localSheetId="5" hidden="1">{"'előző év december'!$A$2:$CP$214"}</definedName>
    <definedName name="cp" localSheetId="6" hidden="1">{"'előző év december'!$A$2:$CP$214"}</definedName>
    <definedName name="cp" localSheetId="7" hidden="1">{"'előző év december'!$A$2:$CP$214"}</definedName>
    <definedName name="cp" localSheetId="8" hidden="1">{"'előző év december'!$A$2:$CP$214"}</definedName>
    <definedName name="cp" localSheetId="9" hidden="1">{"'előző év december'!$A$2:$CP$214"}</definedName>
    <definedName name="cp" localSheetId="0" hidden="1">{"'előző év december'!$A$2:$CP$214"}</definedName>
    <definedName name="cp" hidden="1">{"'előző év december'!$A$2:$CP$214"}</definedName>
    <definedName name="cpi_fanchart" localSheetId="11" hidden="1">{"'előző év december'!$A$2:$CP$214"}</definedName>
    <definedName name="cpi_fanchart" localSheetId="12" hidden="1">{"'előző év december'!$A$2:$CP$214"}</definedName>
    <definedName name="cpi_fanchart" localSheetId="14" hidden="1">{"'előző év december'!$A$2:$CP$214"}</definedName>
    <definedName name="cpi_fanchart" localSheetId="15" hidden="1">{"'előző év december'!$A$2:$CP$214"}</definedName>
    <definedName name="cpi_fanchart" localSheetId="16" hidden="1">{"'előző év december'!$A$2:$CP$214"}</definedName>
    <definedName name="cpi_fanchart" localSheetId="17" hidden="1">{"'előző év december'!$A$2:$CP$214"}</definedName>
    <definedName name="cpi_fanchart" localSheetId="18" hidden="1">{"'előző év december'!$A$2:$CP$214"}</definedName>
    <definedName name="cpi_fanchart" localSheetId="19" hidden="1">{"'előző év december'!$A$2:$CP$214"}</definedName>
    <definedName name="cpi_fanchart" localSheetId="20" hidden="1">{"'előző év december'!$A$2:$CP$214"}</definedName>
    <definedName name="cpi_fanchart" localSheetId="21" hidden="1">{"'előző év december'!$A$2:$CP$214"}</definedName>
    <definedName name="cpi_fanchart" localSheetId="22" hidden="1">{"'előző év december'!$A$2:$CP$214"}</definedName>
    <definedName name="cpi_fanchart" localSheetId="23" hidden="1">{"'előző év december'!$A$2:$CP$214"}</definedName>
    <definedName name="cpi_fanchart" localSheetId="24" hidden="1">{"'előző év december'!$A$2:$CP$214"}</definedName>
    <definedName name="cpi_fanchart" localSheetId="25" hidden="1">{"'előző év december'!$A$2:$CP$214"}</definedName>
    <definedName name="cpi_fanchart" localSheetId="26" hidden="1">{"'előző év december'!$A$2:$CP$214"}</definedName>
    <definedName name="cpi_fanchart" localSheetId="27" hidden="1">{"'előző év december'!$A$2:$CP$214"}</definedName>
    <definedName name="cpi_fanchart" localSheetId="3" hidden="1">{"'előző év december'!$A$2:$CP$214"}</definedName>
    <definedName name="cpi_fanchart" localSheetId="30" hidden="1">{"'előző év december'!$A$2:$CP$214"}</definedName>
    <definedName name="cpi_fanchart" localSheetId="31" hidden="1">{"'előző év december'!$A$2:$CP$214"}</definedName>
    <definedName name="cpi_fanchart" localSheetId="32" hidden="1">{"'előző év december'!$A$2:$CP$214"}</definedName>
    <definedName name="cpi_fanchart" localSheetId="33" hidden="1">{"'előző év december'!$A$2:$CP$214"}</definedName>
    <definedName name="cpi_fanchart" localSheetId="36" hidden="1">{"'előző év december'!$A$2:$CP$214"}</definedName>
    <definedName name="cpi_fanchart" localSheetId="4" hidden="1">{"'előző év december'!$A$2:$CP$214"}</definedName>
    <definedName name="cpi_fanchart" localSheetId="5" hidden="1">{"'előző év december'!$A$2:$CP$214"}</definedName>
    <definedName name="cpi_fanchart" localSheetId="6" hidden="1">{"'előző év december'!$A$2:$CP$214"}</definedName>
    <definedName name="cpi_fanchart" localSheetId="7" hidden="1">{"'előző év december'!$A$2:$CP$214"}</definedName>
    <definedName name="cpi_fanchart" localSheetId="8" hidden="1">{"'előző év december'!$A$2:$CP$214"}</definedName>
    <definedName name="cpi_fanchart" localSheetId="9" hidden="1">{"'előző év december'!$A$2:$CP$214"}</definedName>
    <definedName name="cpi_fanchart" localSheetId="0" hidden="1">{"'előző év december'!$A$2:$CP$214"}</definedName>
    <definedName name="cpi_fanchart" hidden="1">{"'előző év december'!$A$2:$CP$214"}</definedName>
    <definedName name="cppp" localSheetId="11" hidden="1">{"'előző év december'!$A$2:$CP$214"}</definedName>
    <definedName name="cppp" localSheetId="12" hidden="1">{"'előző év december'!$A$2:$CP$214"}</definedName>
    <definedName name="cppp" localSheetId="14" hidden="1">{"'előző év december'!$A$2:$CP$214"}</definedName>
    <definedName name="cppp" localSheetId="15" hidden="1">{"'előző év december'!$A$2:$CP$214"}</definedName>
    <definedName name="cppp" localSheetId="16" hidden="1">{"'előző év december'!$A$2:$CP$214"}</definedName>
    <definedName name="cppp" localSheetId="17" hidden="1">{"'előző év december'!$A$2:$CP$214"}</definedName>
    <definedName name="cppp" localSheetId="18" hidden="1">{"'előző év december'!$A$2:$CP$214"}</definedName>
    <definedName name="cppp" localSheetId="19" hidden="1">{"'előző év december'!$A$2:$CP$214"}</definedName>
    <definedName name="cppp" localSheetId="20" hidden="1">{"'előző év december'!$A$2:$CP$214"}</definedName>
    <definedName name="cppp" localSheetId="21" hidden="1">{"'előző év december'!$A$2:$CP$214"}</definedName>
    <definedName name="cppp" localSheetId="22" hidden="1">{"'előző év december'!$A$2:$CP$214"}</definedName>
    <definedName name="cppp" localSheetId="23" hidden="1">{"'előző év december'!$A$2:$CP$214"}</definedName>
    <definedName name="cppp" localSheetId="24" hidden="1">{"'előző év december'!$A$2:$CP$214"}</definedName>
    <definedName name="cppp" localSheetId="25" hidden="1">{"'előző év december'!$A$2:$CP$214"}</definedName>
    <definedName name="cppp" localSheetId="26" hidden="1">{"'előző év december'!$A$2:$CP$214"}</definedName>
    <definedName name="cppp" localSheetId="27" hidden="1">{"'előző év december'!$A$2:$CP$214"}</definedName>
    <definedName name="cppp" localSheetId="3" hidden="1">{"'előző év december'!$A$2:$CP$214"}</definedName>
    <definedName name="cppp" localSheetId="30" hidden="1">{"'előző év december'!$A$2:$CP$214"}</definedName>
    <definedName name="cppp" localSheetId="31" hidden="1">{"'előző év december'!$A$2:$CP$214"}</definedName>
    <definedName name="cppp" localSheetId="32" hidden="1">{"'előző év december'!$A$2:$CP$214"}</definedName>
    <definedName name="cppp" localSheetId="33" hidden="1">{"'előző év december'!$A$2:$CP$214"}</definedName>
    <definedName name="cppp" localSheetId="36" hidden="1">{"'előző év december'!$A$2:$CP$214"}</definedName>
    <definedName name="cppp" localSheetId="4" hidden="1">{"'előző év december'!$A$2:$CP$214"}</definedName>
    <definedName name="cppp" localSheetId="5" hidden="1">{"'előző év december'!$A$2:$CP$214"}</definedName>
    <definedName name="cppp" localSheetId="6" hidden="1">{"'előző év december'!$A$2:$CP$214"}</definedName>
    <definedName name="cppp" localSheetId="7" hidden="1">{"'előző év december'!$A$2:$CP$214"}</definedName>
    <definedName name="cppp" localSheetId="8" hidden="1">{"'előző év december'!$A$2:$CP$214"}</definedName>
    <definedName name="cppp" localSheetId="9" hidden="1">{"'előző év december'!$A$2:$CP$214"}</definedName>
    <definedName name="cppp" localSheetId="0" hidden="1">{"'előző év december'!$A$2:$CP$214"}</definedName>
    <definedName name="cppp" hidden="1">{"'előző év december'!$A$2:$CP$214"}</definedName>
    <definedName name="cpr" localSheetId="11" hidden="1">{"'előző év december'!$A$2:$CP$214"}</definedName>
    <definedName name="cpr" localSheetId="12" hidden="1">{"'előző év december'!$A$2:$CP$214"}</definedName>
    <definedName name="cpr" localSheetId="14" hidden="1">{"'előző év december'!$A$2:$CP$214"}</definedName>
    <definedName name="cpr" localSheetId="15" hidden="1">{"'előző év december'!$A$2:$CP$214"}</definedName>
    <definedName name="cpr" localSheetId="16" hidden="1">{"'előző év december'!$A$2:$CP$214"}</definedName>
    <definedName name="cpr" localSheetId="17" hidden="1">{"'előző év december'!$A$2:$CP$214"}</definedName>
    <definedName name="cpr" localSheetId="18" hidden="1">{"'előző év december'!$A$2:$CP$214"}</definedName>
    <definedName name="cpr" localSheetId="19" hidden="1">{"'előző év december'!$A$2:$CP$214"}</definedName>
    <definedName name="cpr" localSheetId="20" hidden="1">{"'előző év december'!$A$2:$CP$214"}</definedName>
    <definedName name="cpr" localSheetId="21" hidden="1">{"'előző év december'!$A$2:$CP$214"}</definedName>
    <definedName name="cpr" localSheetId="22" hidden="1">{"'előző év december'!$A$2:$CP$214"}</definedName>
    <definedName name="cpr" localSheetId="23" hidden="1">{"'előző év december'!$A$2:$CP$214"}</definedName>
    <definedName name="cpr" localSheetId="24" hidden="1">{"'előző év december'!$A$2:$CP$214"}</definedName>
    <definedName name="cpr" localSheetId="25" hidden="1">{"'előző év december'!$A$2:$CP$214"}</definedName>
    <definedName name="cpr" localSheetId="26" hidden="1">{"'előző év december'!$A$2:$CP$214"}</definedName>
    <definedName name="cpr" localSheetId="27" hidden="1">{"'előző év december'!$A$2:$CP$214"}</definedName>
    <definedName name="cpr" localSheetId="3" hidden="1">{"'előző év december'!$A$2:$CP$214"}</definedName>
    <definedName name="cpr" localSheetId="30" hidden="1">{"'előző év december'!$A$2:$CP$214"}</definedName>
    <definedName name="cpr" localSheetId="31" hidden="1">{"'előző év december'!$A$2:$CP$214"}</definedName>
    <definedName name="cpr" localSheetId="32" hidden="1">{"'előző év december'!$A$2:$CP$214"}</definedName>
    <definedName name="cpr" localSheetId="33" hidden="1">{"'előző év december'!$A$2:$CP$214"}</definedName>
    <definedName name="cpr" localSheetId="36" hidden="1">{"'előző év december'!$A$2:$CP$214"}</definedName>
    <definedName name="cpr" localSheetId="4" hidden="1">{"'előző év december'!$A$2:$CP$214"}</definedName>
    <definedName name="cpr" localSheetId="5" hidden="1">{"'előző év december'!$A$2:$CP$214"}</definedName>
    <definedName name="cpr" localSheetId="6" hidden="1">{"'előző év december'!$A$2:$CP$214"}</definedName>
    <definedName name="cpr" localSheetId="7" hidden="1">{"'előző év december'!$A$2:$CP$214"}</definedName>
    <definedName name="cpr" localSheetId="8" hidden="1">{"'előző év december'!$A$2:$CP$214"}</definedName>
    <definedName name="cpr" localSheetId="9" hidden="1">{"'előző év december'!$A$2:$CP$214"}</definedName>
    <definedName name="cpr" localSheetId="0" hidden="1">{"'előző év december'!$A$2:$CP$214"}</definedName>
    <definedName name="cpr" hidden="1">{"'előző év december'!$A$2:$CP$214"}</definedName>
    <definedName name="cprsa" localSheetId="11" hidden="1">{"'előző év december'!$A$2:$CP$214"}</definedName>
    <definedName name="cprsa" localSheetId="12" hidden="1">{"'előző év december'!$A$2:$CP$214"}</definedName>
    <definedName name="cprsa" localSheetId="14" hidden="1">{"'előző év december'!$A$2:$CP$214"}</definedName>
    <definedName name="cprsa" localSheetId="15" hidden="1">{"'előző év december'!$A$2:$CP$214"}</definedName>
    <definedName name="cprsa" localSheetId="16" hidden="1">{"'előző év december'!$A$2:$CP$214"}</definedName>
    <definedName name="cprsa" localSheetId="17" hidden="1">{"'előző év december'!$A$2:$CP$214"}</definedName>
    <definedName name="cprsa" localSheetId="18" hidden="1">{"'előző év december'!$A$2:$CP$214"}</definedName>
    <definedName name="cprsa" localSheetId="19" hidden="1">{"'előző év december'!$A$2:$CP$214"}</definedName>
    <definedName name="cprsa" localSheetId="20" hidden="1">{"'előző év december'!$A$2:$CP$214"}</definedName>
    <definedName name="cprsa" localSheetId="21" hidden="1">{"'előző év december'!$A$2:$CP$214"}</definedName>
    <definedName name="cprsa" localSheetId="22" hidden="1">{"'előző év december'!$A$2:$CP$214"}</definedName>
    <definedName name="cprsa" localSheetId="23" hidden="1">{"'előző év december'!$A$2:$CP$214"}</definedName>
    <definedName name="cprsa" localSheetId="24" hidden="1">{"'előző év december'!$A$2:$CP$214"}</definedName>
    <definedName name="cprsa" localSheetId="25" hidden="1">{"'előző év december'!$A$2:$CP$214"}</definedName>
    <definedName name="cprsa" localSheetId="26" hidden="1">{"'előző év december'!$A$2:$CP$214"}</definedName>
    <definedName name="cprsa" localSheetId="27" hidden="1">{"'előző év december'!$A$2:$CP$214"}</definedName>
    <definedName name="cprsa" localSheetId="3" hidden="1">{"'előző év december'!$A$2:$CP$214"}</definedName>
    <definedName name="cprsa" localSheetId="30" hidden="1">{"'előző év december'!$A$2:$CP$214"}</definedName>
    <definedName name="cprsa" localSheetId="31" hidden="1">{"'előző év december'!$A$2:$CP$214"}</definedName>
    <definedName name="cprsa" localSheetId="32" hidden="1">{"'előző év december'!$A$2:$CP$214"}</definedName>
    <definedName name="cprsa" localSheetId="33" hidden="1">{"'előző év december'!$A$2:$CP$214"}</definedName>
    <definedName name="cprsa" localSheetId="36" hidden="1">{"'előző év december'!$A$2:$CP$214"}</definedName>
    <definedName name="cprsa" localSheetId="4" hidden="1">{"'előző év december'!$A$2:$CP$214"}</definedName>
    <definedName name="cprsa" localSheetId="5" hidden="1">{"'előző év december'!$A$2:$CP$214"}</definedName>
    <definedName name="cprsa" localSheetId="6" hidden="1">{"'előző év december'!$A$2:$CP$214"}</definedName>
    <definedName name="cprsa" localSheetId="7" hidden="1">{"'előző év december'!$A$2:$CP$214"}</definedName>
    <definedName name="cprsa" localSheetId="8" hidden="1">{"'előző év december'!$A$2:$CP$214"}</definedName>
    <definedName name="cprsa" localSheetId="9" hidden="1">{"'előző év december'!$A$2:$CP$214"}</definedName>
    <definedName name="cprsa" localSheetId="0" hidden="1">{"'előző év december'!$A$2:$CP$214"}</definedName>
    <definedName name="cprsa" hidden="1">{"'előző év december'!$A$2:$CP$214"}</definedName>
    <definedName name="cx" localSheetId="11" hidden="1">{"'előző év december'!$A$2:$CP$214"}</definedName>
    <definedName name="cx" localSheetId="12" hidden="1">{"'előző év december'!$A$2:$CP$214"}</definedName>
    <definedName name="cx" localSheetId="14" hidden="1">{"'előző év december'!$A$2:$CP$214"}</definedName>
    <definedName name="cx" localSheetId="15" hidden="1">{"'előző év december'!$A$2:$CP$214"}</definedName>
    <definedName name="cx" localSheetId="16" hidden="1">{"'előző év december'!$A$2:$CP$214"}</definedName>
    <definedName name="cx" localSheetId="17" hidden="1">{"'előző év december'!$A$2:$CP$214"}</definedName>
    <definedName name="cx" localSheetId="18" hidden="1">{"'előző év december'!$A$2:$CP$214"}</definedName>
    <definedName name="cx" localSheetId="19" hidden="1">{"'előző év december'!$A$2:$CP$214"}</definedName>
    <definedName name="cx" localSheetId="20" hidden="1">{"'előző év december'!$A$2:$CP$214"}</definedName>
    <definedName name="cx" localSheetId="21" hidden="1">{"'előző év december'!$A$2:$CP$214"}</definedName>
    <definedName name="cx" localSheetId="22" hidden="1">{"'előző év december'!$A$2:$CP$214"}</definedName>
    <definedName name="cx" localSheetId="23" hidden="1">{"'előző év december'!$A$2:$CP$214"}</definedName>
    <definedName name="cx" localSheetId="24" hidden="1">{"'előző év december'!$A$2:$CP$214"}</definedName>
    <definedName name="cx" localSheetId="25" hidden="1">{"'előző év december'!$A$2:$CP$214"}</definedName>
    <definedName name="cx" localSheetId="26" hidden="1">{"'előző év december'!$A$2:$CP$214"}</definedName>
    <definedName name="cx" localSheetId="27" hidden="1">{"'előző év december'!$A$2:$CP$214"}</definedName>
    <definedName name="cx" localSheetId="3" hidden="1">{"'előző év december'!$A$2:$CP$214"}</definedName>
    <definedName name="cx" localSheetId="30" hidden="1">{"'előző év december'!$A$2:$CP$214"}</definedName>
    <definedName name="cx" localSheetId="31" hidden="1">{"'előző év december'!$A$2:$CP$214"}</definedName>
    <definedName name="cx" localSheetId="32" hidden="1">{"'előző év december'!$A$2:$CP$214"}</definedName>
    <definedName name="cx" localSheetId="33" hidden="1">{"'előző év december'!$A$2:$CP$214"}</definedName>
    <definedName name="cx" localSheetId="36" hidden="1">{"'előző év december'!$A$2:$CP$214"}</definedName>
    <definedName name="cx" localSheetId="4" hidden="1">{"'előző év december'!$A$2:$CP$214"}</definedName>
    <definedName name="cx" localSheetId="5" hidden="1">{"'előző év december'!$A$2:$CP$214"}</definedName>
    <definedName name="cx" localSheetId="6" hidden="1">{"'előző év december'!$A$2:$CP$214"}</definedName>
    <definedName name="cx" localSheetId="7" hidden="1">{"'előző év december'!$A$2:$CP$214"}</definedName>
    <definedName name="cx" localSheetId="8" hidden="1">{"'előző év december'!$A$2:$CP$214"}</definedName>
    <definedName name="cx" localSheetId="9" hidden="1">{"'előző év december'!$A$2:$CP$214"}</definedName>
    <definedName name="cx" localSheetId="0" hidden="1">{"'előző év december'!$A$2:$CP$214"}</definedName>
    <definedName name="cx" hidden="1">{"'előző év december'!$A$2:$CP$214"}</definedName>
    <definedName name="d" localSheetId="11" hidden="1">{"'előző év december'!$A$2:$CP$214"}</definedName>
    <definedName name="d" localSheetId="12" hidden="1">{"'előző év december'!$A$2:$CP$214"}</definedName>
    <definedName name="d" localSheetId="14" hidden="1">{"'előző év december'!$A$2:$CP$214"}</definedName>
    <definedName name="d" localSheetId="15" hidden="1">{"'előző év december'!$A$2:$CP$214"}</definedName>
    <definedName name="d" localSheetId="16" hidden="1">{"'előző év december'!$A$2:$CP$214"}</definedName>
    <definedName name="d" localSheetId="17" hidden="1">{"'előző év december'!$A$2:$CP$214"}</definedName>
    <definedName name="d" localSheetId="18" hidden="1">{"'előző év december'!$A$2:$CP$214"}</definedName>
    <definedName name="d" localSheetId="19" hidden="1">{"'előző év december'!$A$2:$CP$214"}</definedName>
    <definedName name="d" localSheetId="20" hidden="1">{"'előző év december'!$A$2:$CP$214"}</definedName>
    <definedName name="d" localSheetId="21" hidden="1">{"'előző év december'!$A$2:$CP$214"}</definedName>
    <definedName name="d" localSheetId="22" hidden="1">{"'előző év december'!$A$2:$CP$214"}</definedName>
    <definedName name="d" localSheetId="23" hidden="1">{"'előző év december'!$A$2:$CP$214"}</definedName>
    <definedName name="d" localSheetId="24" hidden="1">{"'előző év december'!$A$2:$CP$214"}</definedName>
    <definedName name="d" localSheetId="25" hidden="1">{"'előző év december'!$A$2:$CP$214"}</definedName>
    <definedName name="d" localSheetId="26" hidden="1">{"'előző év december'!$A$2:$CP$214"}</definedName>
    <definedName name="d" localSheetId="27" hidden="1">{"'előző év december'!$A$2:$CP$214"}</definedName>
    <definedName name="d" localSheetId="3" hidden="1">{"'előző év december'!$A$2:$CP$214"}</definedName>
    <definedName name="d" localSheetId="30" hidden="1">{"'előző év december'!$A$2:$CP$214"}</definedName>
    <definedName name="d" localSheetId="31" hidden="1">{"'előző év december'!$A$2:$CP$214"}</definedName>
    <definedName name="d" localSheetId="32" hidden="1">{"'előző év december'!$A$2:$CP$214"}</definedName>
    <definedName name="d" localSheetId="33" hidden="1">{"'előző év december'!$A$2:$CP$214"}</definedName>
    <definedName name="d" localSheetId="36" hidden="1">{"'előző év december'!$A$2:$CP$214"}</definedName>
    <definedName name="d" localSheetId="4" hidden="1">{"'előző év december'!$A$2:$CP$214"}</definedName>
    <definedName name="d" localSheetId="5" hidden="1">{"'előző év december'!$A$2:$CP$214"}</definedName>
    <definedName name="d" localSheetId="6" hidden="1">{"'előző év december'!$A$2:$CP$214"}</definedName>
    <definedName name="d" localSheetId="7" hidden="1">{"'előző év december'!$A$2:$CP$214"}</definedName>
    <definedName name="d" localSheetId="8" hidden="1">{"'előző év december'!$A$2:$CP$214"}</definedName>
    <definedName name="d" localSheetId="9" hidden="1">{"'előző év december'!$A$2:$CP$214"}</definedName>
    <definedName name="d" localSheetId="0" hidden="1">{"'előző év december'!$A$2:$CP$214"}</definedName>
    <definedName name="d" hidden="1">{"'előző év december'!$A$2:$CP$214"}</definedName>
    <definedName name="dfgh" localSheetId="1" hidden="1">[4]Market!#REF!</definedName>
    <definedName name="dfgh" localSheetId="14" hidden="1">[4]Market!#REF!</definedName>
    <definedName name="dfgh" localSheetId="16" hidden="1">[4]Market!#REF!</definedName>
    <definedName name="dfgh" localSheetId="19" hidden="1">[4]Market!#REF!</definedName>
    <definedName name="dfgh" localSheetId="2" hidden="1">[4]Market!#REF!</definedName>
    <definedName name="dfgh" localSheetId="20" hidden="1">[4]Market!#REF!</definedName>
    <definedName name="dfgh" localSheetId="21" hidden="1">[4]Market!#REF!</definedName>
    <definedName name="dfgh" localSheetId="23" hidden="1">[4]Market!#REF!</definedName>
    <definedName name="dfgh" localSheetId="24" hidden="1">[4]Market!#REF!</definedName>
    <definedName name="dfgh" localSheetId="30" hidden="1">[4]Market!#REF!</definedName>
    <definedName name="dfgh" localSheetId="31" hidden="1">[4]Market!#REF!</definedName>
    <definedName name="dfgh" localSheetId="32" hidden="1">[4]Market!#REF!</definedName>
    <definedName name="dfgh" localSheetId="51" hidden="1">[4]Market!#REF!</definedName>
    <definedName name="dfgh" localSheetId="6" hidden="1">[4]Market!#REF!</definedName>
    <definedName name="dfgh" hidden="1">[4]Market!#REF!</definedName>
    <definedName name="dfhdf" localSheetId="11" hidden="1">{"'előző év december'!$A$2:$CP$214"}</definedName>
    <definedName name="dfhdf" localSheetId="12" hidden="1">{"'előző év december'!$A$2:$CP$214"}</definedName>
    <definedName name="dfhdf" localSheetId="14" hidden="1">{"'előző év december'!$A$2:$CP$214"}</definedName>
    <definedName name="dfhdf" localSheetId="15" hidden="1">{"'előző év december'!$A$2:$CP$214"}</definedName>
    <definedName name="dfhdf" localSheetId="16" hidden="1">{"'előző év december'!$A$2:$CP$214"}</definedName>
    <definedName name="dfhdf" localSheetId="17" hidden="1">{"'előző év december'!$A$2:$CP$214"}</definedName>
    <definedName name="dfhdf" localSheetId="18" hidden="1">{"'előző év december'!$A$2:$CP$214"}</definedName>
    <definedName name="dfhdf" localSheetId="19" hidden="1">{"'előző év december'!$A$2:$CP$214"}</definedName>
    <definedName name="dfhdf" localSheetId="20" hidden="1">{"'előző év december'!$A$2:$CP$214"}</definedName>
    <definedName name="dfhdf" localSheetId="21" hidden="1">{"'előző év december'!$A$2:$CP$214"}</definedName>
    <definedName name="dfhdf" localSheetId="22" hidden="1">{"'előző év december'!$A$2:$CP$214"}</definedName>
    <definedName name="dfhdf" localSheetId="23" hidden="1">{"'előző év december'!$A$2:$CP$214"}</definedName>
    <definedName name="dfhdf" localSheetId="24" hidden="1">{"'előző év december'!$A$2:$CP$214"}</definedName>
    <definedName name="dfhdf" localSheetId="25" hidden="1">{"'előző év december'!$A$2:$CP$214"}</definedName>
    <definedName name="dfhdf" localSheetId="26" hidden="1">{"'előző év december'!$A$2:$CP$214"}</definedName>
    <definedName name="dfhdf" localSheetId="27" hidden="1">{"'előző év december'!$A$2:$CP$214"}</definedName>
    <definedName name="dfhdf" localSheetId="3" hidden="1">{"'előző év december'!$A$2:$CP$214"}</definedName>
    <definedName name="dfhdf" localSheetId="30" hidden="1">{"'előző év december'!$A$2:$CP$214"}</definedName>
    <definedName name="dfhdf" localSheetId="31" hidden="1">{"'előző év december'!$A$2:$CP$214"}</definedName>
    <definedName name="dfhdf" localSheetId="32" hidden="1">{"'előző év december'!$A$2:$CP$214"}</definedName>
    <definedName name="dfhdf" localSheetId="33" hidden="1">{"'előző év december'!$A$2:$CP$214"}</definedName>
    <definedName name="dfhdf" localSheetId="36" hidden="1">{"'előző év december'!$A$2:$CP$214"}</definedName>
    <definedName name="dfhdf" localSheetId="4" hidden="1">{"'előző év december'!$A$2:$CP$214"}</definedName>
    <definedName name="dfhdf" localSheetId="5" hidden="1">{"'előző év december'!$A$2:$CP$214"}</definedName>
    <definedName name="dfhdf" localSheetId="6" hidden="1">{"'előző év december'!$A$2:$CP$214"}</definedName>
    <definedName name="dfhdf" localSheetId="7" hidden="1">{"'előző év december'!$A$2:$CP$214"}</definedName>
    <definedName name="dfhdf" localSheetId="8" hidden="1">{"'előző év december'!$A$2:$CP$214"}</definedName>
    <definedName name="dfhdf" localSheetId="9" hidden="1">{"'előző év december'!$A$2:$CP$214"}</definedName>
    <definedName name="dfhdf" localSheetId="0" hidden="1">{"'előző év december'!$A$2:$CP$214"}</definedName>
    <definedName name="dfhdf" hidden="1">{"'előző év december'!$A$2:$CP$214"}</definedName>
    <definedName name="ds" localSheetId="11" hidden="1">{"'előző év december'!$A$2:$CP$214"}</definedName>
    <definedName name="ds" localSheetId="12" hidden="1">{"'előző év december'!$A$2:$CP$214"}</definedName>
    <definedName name="ds" localSheetId="14" hidden="1">{"'előző év december'!$A$2:$CP$214"}</definedName>
    <definedName name="ds" localSheetId="15" hidden="1">{"'előző év december'!$A$2:$CP$214"}</definedName>
    <definedName name="ds" localSheetId="16" hidden="1">{"'előző év december'!$A$2:$CP$214"}</definedName>
    <definedName name="ds" localSheetId="17" hidden="1">{"'előző év december'!$A$2:$CP$214"}</definedName>
    <definedName name="ds" localSheetId="18" hidden="1">{"'előző év december'!$A$2:$CP$214"}</definedName>
    <definedName name="ds" localSheetId="19" hidden="1">{"'előző év december'!$A$2:$CP$214"}</definedName>
    <definedName name="ds" localSheetId="20" hidden="1">{"'előző év december'!$A$2:$CP$214"}</definedName>
    <definedName name="ds" localSheetId="21" hidden="1">{"'előző év december'!$A$2:$CP$214"}</definedName>
    <definedName name="ds" localSheetId="22" hidden="1">{"'előző év december'!$A$2:$CP$214"}</definedName>
    <definedName name="ds" localSheetId="23" hidden="1">{"'előző év december'!$A$2:$CP$214"}</definedName>
    <definedName name="ds" localSheetId="24" hidden="1">{"'előző év december'!$A$2:$CP$214"}</definedName>
    <definedName name="ds" localSheetId="25" hidden="1">{"'előző év december'!$A$2:$CP$214"}</definedName>
    <definedName name="ds" localSheetId="26" hidden="1">{"'előző év december'!$A$2:$CP$214"}</definedName>
    <definedName name="ds" localSheetId="27" hidden="1">{"'előző év december'!$A$2:$CP$214"}</definedName>
    <definedName name="ds" localSheetId="3" hidden="1">{"'előző év december'!$A$2:$CP$214"}</definedName>
    <definedName name="ds" localSheetId="30" hidden="1">{"'előző év december'!$A$2:$CP$214"}</definedName>
    <definedName name="ds" localSheetId="31" hidden="1">{"'előző év december'!$A$2:$CP$214"}</definedName>
    <definedName name="ds" localSheetId="32" hidden="1">{"'előző év december'!$A$2:$CP$214"}</definedName>
    <definedName name="ds" localSheetId="33" hidden="1">{"'előző év december'!$A$2:$CP$214"}</definedName>
    <definedName name="ds" localSheetId="36" hidden="1">{"'előző év december'!$A$2:$CP$214"}</definedName>
    <definedName name="ds" localSheetId="4" hidden="1">{"'előző év december'!$A$2:$CP$214"}</definedName>
    <definedName name="ds" localSheetId="5" hidden="1">{"'előző év december'!$A$2:$CP$214"}</definedName>
    <definedName name="ds" localSheetId="6" hidden="1">{"'előző év december'!$A$2:$CP$214"}</definedName>
    <definedName name="ds" localSheetId="7" hidden="1">{"'előző év december'!$A$2:$CP$214"}</definedName>
    <definedName name="ds" localSheetId="8" hidden="1">{"'előző év december'!$A$2:$CP$214"}</definedName>
    <definedName name="ds" localSheetId="9" hidden="1">{"'előző év december'!$A$2:$CP$214"}</definedName>
    <definedName name="ds" localSheetId="0" hidden="1">{"'előző év december'!$A$2:$CP$214"}</definedName>
    <definedName name="ds" hidden="1">{"'előző év december'!$A$2:$CP$214"}</definedName>
    <definedName name="dsfgsdfg" localSheetId="11" hidden="1">{"'előző év december'!$A$2:$CP$214"}</definedName>
    <definedName name="dsfgsdfg" localSheetId="12" hidden="1">{"'előző év december'!$A$2:$CP$214"}</definedName>
    <definedName name="dsfgsdfg" localSheetId="14" hidden="1">{"'előző év december'!$A$2:$CP$214"}</definedName>
    <definedName name="dsfgsdfg" localSheetId="15" hidden="1">{"'előző év december'!$A$2:$CP$214"}</definedName>
    <definedName name="dsfgsdfg" localSheetId="16" hidden="1">{"'előző év december'!$A$2:$CP$214"}</definedName>
    <definedName name="dsfgsdfg" localSheetId="17" hidden="1">{"'előző év december'!$A$2:$CP$214"}</definedName>
    <definedName name="dsfgsdfg" localSheetId="18" hidden="1">{"'előző év december'!$A$2:$CP$214"}</definedName>
    <definedName name="dsfgsdfg" localSheetId="19" hidden="1">{"'előző év december'!$A$2:$CP$214"}</definedName>
    <definedName name="dsfgsdfg" localSheetId="20" hidden="1">{"'előző év december'!$A$2:$CP$214"}</definedName>
    <definedName name="dsfgsdfg" localSheetId="21" hidden="1">{"'előző év december'!$A$2:$CP$214"}</definedName>
    <definedName name="dsfgsdfg" localSheetId="22" hidden="1">{"'előző év december'!$A$2:$CP$214"}</definedName>
    <definedName name="dsfgsdfg" localSheetId="23" hidden="1">{"'előző év december'!$A$2:$CP$214"}</definedName>
    <definedName name="dsfgsdfg" localSheetId="24" hidden="1">{"'előző év december'!$A$2:$CP$214"}</definedName>
    <definedName name="dsfgsdfg" localSheetId="25" hidden="1">{"'előző év december'!$A$2:$CP$214"}</definedName>
    <definedName name="dsfgsdfg" localSheetId="26" hidden="1">{"'előző év december'!$A$2:$CP$214"}</definedName>
    <definedName name="dsfgsdfg" localSheetId="27" hidden="1">{"'előző év december'!$A$2:$CP$214"}</definedName>
    <definedName name="dsfgsdfg" localSheetId="3" hidden="1">{"'előző év december'!$A$2:$CP$214"}</definedName>
    <definedName name="dsfgsdfg" localSheetId="30" hidden="1">{"'előző év december'!$A$2:$CP$214"}</definedName>
    <definedName name="dsfgsdfg" localSheetId="31" hidden="1">{"'előző év december'!$A$2:$CP$214"}</definedName>
    <definedName name="dsfgsdfg" localSheetId="32" hidden="1">{"'előző év december'!$A$2:$CP$214"}</definedName>
    <definedName name="dsfgsdfg" localSheetId="33" hidden="1">{"'előző év december'!$A$2:$CP$214"}</definedName>
    <definedName name="dsfgsdfg" localSheetId="36" hidden="1">{"'előző év december'!$A$2:$CP$214"}</definedName>
    <definedName name="dsfgsdfg" localSheetId="4" hidden="1">{"'előző év december'!$A$2:$CP$214"}</definedName>
    <definedName name="dsfgsdfg" localSheetId="5" hidden="1">{"'előző év december'!$A$2:$CP$214"}</definedName>
    <definedName name="dsfgsdfg" localSheetId="6" hidden="1">{"'előző év december'!$A$2:$CP$214"}</definedName>
    <definedName name="dsfgsdfg" localSheetId="7" hidden="1">{"'előző év december'!$A$2:$CP$214"}</definedName>
    <definedName name="dsfgsdfg" localSheetId="8" hidden="1">{"'előző év december'!$A$2:$CP$214"}</definedName>
    <definedName name="dsfgsdfg" localSheetId="9" hidden="1">{"'előző év december'!$A$2:$CP$214"}</definedName>
    <definedName name="dsfgsdfg" localSheetId="0" hidden="1">{"'előző év december'!$A$2:$CP$214"}</definedName>
    <definedName name="dsfgsdfg" hidden="1">{"'előző év december'!$A$2:$CP$214"}</definedName>
    <definedName name="dyf" localSheetId="11" hidden="1">{"'előző év december'!$A$2:$CP$214"}</definedName>
    <definedName name="dyf" localSheetId="12" hidden="1">{"'előző év december'!$A$2:$CP$214"}</definedName>
    <definedName name="dyf" localSheetId="14" hidden="1">{"'előző év december'!$A$2:$CP$214"}</definedName>
    <definedName name="dyf" localSheetId="15" hidden="1">{"'előző év december'!$A$2:$CP$214"}</definedName>
    <definedName name="dyf" localSheetId="16" hidden="1">{"'előző év december'!$A$2:$CP$214"}</definedName>
    <definedName name="dyf" localSheetId="17" hidden="1">{"'előző év december'!$A$2:$CP$214"}</definedName>
    <definedName name="dyf" localSheetId="18" hidden="1">{"'előző év december'!$A$2:$CP$214"}</definedName>
    <definedName name="dyf" localSheetId="19" hidden="1">{"'előző év december'!$A$2:$CP$214"}</definedName>
    <definedName name="dyf" localSheetId="20" hidden="1">{"'előző év december'!$A$2:$CP$214"}</definedName>
    <definedName name="dyf" localSheetId="21" hidden="1">{"'előző év december'!$A$2:$CP$214"}</definedName>
    <definedName name="dyf" localSheetId="22" hidden="1">{"'előző év december'!$A$2:$CP$214"}</definedName>
    <definedName name="dyf" localSheetId="23" hidden="1">{"'előző év december'!$A$2:$CP$214"}</definedName>
    <definedName name="dyf" localSheetId="24" hidden="1">{"'előző év december'!$A$2:$CP$214"}</definedName>
    <definedName name="dyf" localSheetId="25" hidden="1">{"'előző év december'!$A$2:$CP$214"}</definedName>
    <definedName name="dyf" localSheetId="26" hidden="1">{"'előző év december'!$A$2:$CP$214"}</definedName>
    <definedName name="dyf" localSheetId="27" hidden="1">{"'előző év december'!$A$2:$CP$214"}</definedName>
    <definedName name="dyf" localSheetId="3" hidden="1">{"'előző év december'!$A$2:$CP$214"}</definedName>
    <definedName name="dyf" localSheetId="30" hidden="1">{"'előző év december'!$A$2:$CP$214"}</definedName>
    <definedName name="dyf" localSheetId="31" hidden="1">{"'előző év december'!$A$2:$CP$214"}</definedName>
    <definedName name="dyf" localSheetId="32" hidden="1">{"'előző év december'!$A$2:$CP$214"}</definedName>
    <definedName name="dyf" localSheetId="33" hidden="1">{"'előző év december'!$A$2:$CP$214"}</definedName>
    <definedName name="dyf" localSheetId="36" hidden="1">{"'előző év december'!$A$2:$CP$214"}</definedName>
    <definedName name="dyf" localSheetId="4" hidden="1">{"'előző év december'!$A$2:$CP$214"}</definedName>
    <definedName name="dyf" localSheetId="5" hidden="1">{"'előző év december'!$A$2:$CP$214"}</definedName>
    <definedName name="dyf" localSheetId="6" hidden="1">{"'előző év december'!$A$2:$CP$214"}</definedName>
    <definedName name="dyf" localSheetId="7" hidden="1">{"'előző év december'!$A$2:$CP$214"}</definedName>
    <definedName name="dyf" localSheetId="8" hidden="1">{"'előző év december'!$A$2:$CP$214"}</definedName>
    <definedName name="dyf" localSheetId="9" hidden="1">{"'előző év december'!$A$2:$CP$214"}</definedName>
    <definedName name="dyf" localSheetId="0" hidden="1">{"'előző év december'!$A$2:$CP$214"}</definedName>
    <definedName name="dyf" hidden="1">{"'előző év december'!$A$2:$CP$214"}</definedName>
    <definedName name="edr" localSheetId="11" hidden="1">{"'előző év december'!$A$2:$CP$214"}</definedName>
    <definedName name="edr" localSheetId="12" hidden="1">{"'előző év december'!$A$2:$CP$214"}</definedName>
    <definedName name="edr" localSheetId="14" hidden="1">{"'előző év december'!$A$2:$CP$214"}</definedName>
    <definedName name="edr" localSheetId="15" hidden="1">{"'előző év december'!$A$2:$CP$214"}</definedName>
    <definedName name="edr" localSheetId="16" hidden="1">{"'előző év december'!$A$2:$CP$214"}</definedName>
    <definedName name="edr" localSheetId="17" hidden="1">{"'előző év december'!$A$2:$CP$214"}</definedName>
    <definedName name="edr" localSheetId="18" hidden="1">{"'előző év december'!$A$2:$CP$214"}</definedName>
    <definedName name="edr" localSheetId="19" hidden="1">{"'előző év december'!$A$2:$CP$214"}</definedName>
    <definedName name="edr" localSheetId="20" hidden="1">{"'előző év december'!$A$2:$CP$214"}</definedName>
    <definedName name="edr" localSheetId="21" hidden="1">{"'előző év december'!$A$2:$CP$214"}</definedName>
    <definedName name="edr" localSheetId="22" hidden="1">{"'előző év december'!$A$2:$CP$214"}</definedName>
    <definedName name="edr" localSheetId="23" hidden="1">{"'előző év december'!$A$2:$CP$214"}</definedName>
    <definedName name="edr" localSheetId="24" hidden="1">{"'előző év december'!$A$2:$CP$214"}</definedName>
    <definedName name="edr" localSheetId="25" hidden="1">{"'előző év december'!$A$2:$CP$214"}</definedName>
    <definedName name="edr" localSheetId="26" hidden="1">{"'előző év december'!$A$2:$CP$214"}</definedName>
    <definedName name="edr" localSheetId="27" hidden="1">{"'előző év december'!$A$2:$CP$214"}</definedName>
    <definedName name="edr" localSheetId="3" hidden="1">{"'előző év december'!$A$2:$CP$214"}</definedName>
    <definedName name="edr" localSheetId="30" hidden="1">{"'előző év december'!$A$2:$CP$214"}</definedName>
    <definedName name="edr" localSheetId="31" hidden="1">{"'előző év december'!$A$2:$CP$214"}</definedName>
    <definedName name="edr" localSheetId="32" hidden="1">{"'előző év december'!$A$2:$CP$214"}</definedName>
    <definedName name="edr" localSheetId="33" hidden="1">{"'előző év december'!$A$2:$CP$214"}</definedName>
    <definedName name="edr" localSheetId="36" hidden="1">{"'előző év december'!$A$2:$CP$214"}</definedName>
    <definedName name="edr" localSheetId="4" hidden="1">{"'előző év december'!$A$2:$CP$214"}</definedName>
    <definedName name="edr" localSheetId="5" hidden="1">{"'előző év december'!$A$2:$CP$214"}</definedName>
    <definedName name="edr" localSheetId="6" hidden="1">{"'előző év december'!$A$2:$CP$214"}</definedName>
    <definedName name="edr" localSheetId="7" hidden="1">{"'előző év december'!$A$2:$CP$214"}</definedName>
    <definedName name="edr" localSheetId="8" hidden="1">{"'előző év december'!$A$2:$CP$214"}</definedName>
    <definedName name="edr" localSheetId="9" hidden="1">{"'előző év december'!$A$2:$CP$214"}</definedName>
    <definedName name="edr" localSheetId="0" hidden="1">{"'előző év december'!$A$2:$CP$214"}</definedName>
    <definedName name="edr" hidden="1">{"'előző év december'!$A$2:$CP$214"}</definedName>
    <definedName name="efdef" localSheetId="11" hidden="1">{"'előző év december'!$A$2:$CP$214"}</definedName>
    <definedName name="efdef" localSheetId="12" hidden="1">{"'előző év december'!$A$2:$CP$214"}</definedName>
    <definedName name="efdef" localSheetId="14" hidden="1">{"'előző év december'!$A$2:$CP$214"}</definedName>
    <definedName name="efdef" localSheetId="15" hidden="1">{"'előző év december'!$A$2:$CP$214"}</definedName>
    <definedName name="efdef" localSheetId="16" hidden="1">{"'előző év december'!$A$2:$CP$214"}</definedName>
    <definedName name="efdef" localSheetId="17" hidden="1">{"'előző év december'!$A$2:$CP$214"}</definedName>
    <definedName name="efdef" localSheetId="18" hidden="1">{"'előző év december'!$A$2:$CP$214"}</definedName>
    <definedName name="efdef" localSheetId="19" hidden="1">{"'előző év december'!$A$2:$CP$214"}</definedName>
    <definedName name="efdef" localSheetId="20" hidden="1">{"'előző év december'!$A$2:$CP$214"}</definedName>
    <definedName name="efdef" localSheetId="21" hidden="1">{"'előző év december'!$A$2:$CP$214"}</definedName>
    <definedName name="efdef" localSheetId="22" hidden="1">{"'előző év december'!$A$2:$CP$214"}</definedName>
    <definedName name="efdef" localSheetId="23" hidden="1">{"'előző év december'!$A$2:$CP$214"}</definedName>
    <definedName name="efdef" localSheetId="24" hidden="1">{"'előző év december'!$A$2:$CP$214"}</definedName>
    <definedName name="efdef" localSheetId="25" hidden="1">{"'előző év december'!$A$2:$CP$214"}</definedName>
    <definedName name="efdef" localSheetId="26" hidden="1">{"'előző év december'!$A$2:$CP$214"}</definedName>
    <definedName name="efdef" localSheetId="27" hidden="1">{"'előző év december'!$A$2:$CP$214"}</definedName>
    <definedName name="efdef" localSheetId="3" hidden="1">{"'előző év december'!$A$2:$CP$214"}</definedName>
    <definedName name="efdef" localSheetId="30" hidden="1">{"'előző év december'!$A$2:$CP$214"}</definedName>
    <definedName name="efdef" localSheetId="31" hidden="1">{"'előző év december'!$A$2:$CP$214"}</definedName>
    <definedName name="efdef" localSheetId="32" hidden="1">{"'előző év december'!$A$2:$CP$214"}</definedName>
    <definedName name="efdef" localSheetId="33" hidden="1">{"'előző év december'!$A$2:$CP$214"}</definedName>
    <definedName name="efdef" localSheetId="36" hidden="1">{"'előző év december'!$A$2:$CP$214"}</definedName>
    <definedName name="efdef" localSheetId="4" hidden="1">{"'előző év december'!$A$2:$CP$214"}</definedName>
    <definedName name="efdef" localSheetId="5" hidden="1">{"'előző év december'!$A$2:$CP$214"}</definedName>
    <definedName name="efdef" localSheetId="6" hidden="1">{"'előző év december'!$A$2:$CP$214"}</definedName>
    <definedName name="efdef" localSheetId="7" hidden="1">{"'előző év december'!$A$2:$CP$214"}</definedName>
    <definedName name="efdef" localSheetId="8" hidden="1">{"'előző év december'!$A$2:$CP$214"}</definedName>
    <definedName name="efdef" localSheetId="9" hidden="1">{"'előző év december'!$A$2:$CP$214"}</definedName>
    <definedName name="efdef" localSheetId="0" hidden="1">{"'előző év december'!$A$2:$CP$214"}</definedName>
    <definedName name="efdef" hidden="1">{"'előző év december'!$A$2:$CP$214"}</definedName>
    <definedName name="eredméynfelc" localSheetId="1" hidden="1">[13]Market!#REF!</definedName>
    <definedName name="eredméynfelc" localSheetId="11" hidden="1">[14]Market!#REF!</definedName>
    <definedName name="eredméynfelc" localSheetId="12" hidden="1">[14]Market!#REF!</definedName>
    <definedName name="eredméynfelc" localSheetId="14" hidden="1">[14]Market!#REF!</definedName>
    <definedName name="eredméynfelc" localSheetId="15" hidden="1">[14]Market!#REF!</definedName>
    <definedName name="eredméynfelc" localSheetId="16" hidden="1">[14]Market!#REF!</definedName>
    <definedName name="eredméynfelc" localSheetId="17" hidden="1">[14]Market!#REF!</definedName>
    <definedName name="eredméynfelc" localSheetId="18" hidden="1">[14]Market!#REF!</definedName>
    <definedName name="eredméynfelc" localSheetId="19" hidden="1">[14]Market!#REF!</definedName>
    <definedName name="eredméynfelc" localSheetId="2" hidden="1">[13]Market!#REF!</definedName>
    <definedName name="eredméynfelc" localSheetId="20" hidden="1">[14]Market!#REF!</definedName>
    <definedName name="eredméynfelc" localSheetId="21" hidden="1">[14]Market!#REF!</definedName>
    <definedName name="eredméynfelc" localSheetId="22" hidden="1">[14]Market!#REF!</definedName>
    <definedName name="eredméynfelc" localSheetId="23" hidden="1">[14]Market!#REF!</definedName>
    <definedName name="eredméynfelc" localSheetId="24" hidden="1">[14]Market!#REF!</definedName>
    <definedName name="eredméynfelc" localSheetId="25" hidden="1">[14]Market!#REF!</definedName>
    <definedName name="eredméynfelc" localSheetId="26" hidden="1">[14]Market!#REF!</definedName>
    <definedName name="eredméynfelc" localSheetId="27" hidden="1">[14]Market!#REF!</definedName>
    <definedName name="eredméynfelc" localSheetId="30" hidden="1">[14]Market!#REF!</definedName>
    <definedName name="eredméynfelc" localSheetId="31" hidden="1">[14]Market!#REF!</definedName>
    <definedName name="eredméynfelc" localSheetId="32" hidden="1">[14]Market!#REF!</definedName>
    <definedName name="eredméynfelc" localSheetId="33" hidden="1">[14]Market!#REF!</definedName>
    <definedName name="eredméynfelc" localSheetId="51" hidden="1">[13]Market!#REF!</definedName>
    <definedName name="eredméynfelc" localSheetId="6" hidden="1">[13]Market!#REF!</definedName>
    <definedName name="eredméynfelc" localSheetId="0" hidden="1">[15]Market!#REF!</definedName>
    <definedName name="eredméynfelc" hidden="1">[13]Market!#REF!</definedName>
    <definedName name="ert" localSheetId="11" hidden="1">{"'előző év december'!$A$2:$CP$214"}</definedName>
    <definedName name="ert" localSheetId="12" hidden="1">{"'előző év december'!$A$2:$CP$214"}</definedName>
    <definedName name="ert" localSheetId="14" hidden="1">{"'előző év december'!$A$2:$CP$214"}</definedName>
    <definedName name="ert" localSheetId="15" hidden="1">{"'előző év december'!$A$2:$CP$214"}</definedName>
    <definedName name="ert" localSheetId="16" hidden="1">{"'előző év december'!$A$2:$CP$214"}</definedName>
    <definedName name="ert" localSheetId="17" hidden="1">{"'előző év december'!$A$2:$CP$214"}</definedName>
    <definedName name="ert" localSheetId="18" hidden="1">{"'előző év december'!$A$2:$CP$214"}</definedName>
    <definedName name="ert" localSheetId="19" hidden="1">{"'előző év december'!$A$2:$CP$214"}</definedName>
    <definedName name="ert" localSheetId="20" hidden="1">{"'előző év december'!$A$2:$CP$214"}</definedName>
    <definedName name="ert" localSheetId="21" hidden="1">{"'előző év december'!$A$2:$CP$214"}</definedName>
    <definedName name="ert" localSheetId="22" hidden="1">{"'előző év december'!$A$2:$CP$214"}</definedName>
    <definedName name="ert" localSheetId="23" hidden="1">{"'előző év december'!$A$2:$CP$214"}</definedName>
    <definedName name="ert" localSheetId="24" hidden="1">{"'előző év december'!$A$2:$CP$214"}</definedName>
    <definedName name="ert" localSheetId="25" hidden="1">{"'előző év december'!$A$2:$CP$214"}</definedName>
    <definedName name="ert" localSheetId="26" hidden="1">{"'előző év december'!$A$2:$CP$214"}</definedName>
    <definedName name="ert" localSheetId="27" hidden="1">{"'előző év december'!$A$2:$CP$214"}</definedName>
    <definedName name="ert" localSheetId="3" hidden="1">{"'előző év december'!$A$2:$CP$214"}</definedName>
    <definedName name="ert" localSheetId="30" hidden="1">{"'előző év december'!$A$2:$CP$214"}</definedName>
    <definedName name="ert" localSheetId="31" hidden="1">{"'előző év december'!$A$2:$CP$214"}</definedName>
    <definedName name="ert" localSheetId="32" hidden="1">{"'előző év december'!$A$2:$CP$214"}</definedName>
    <definedName name="ert" localSheetId="33" hidden="1">{"'előző év december'!$A$2:$CP$214"}</definedName>
    <definedName name="ert" localSheetId="36" hidden="1">{"'előző év december'!$A$2:$CP$214"}</definedName>
    <definedName name="ert" localSheetId="4" hidden="1">{"'előző év december'!$A$2:$CP$214"}</definedName>
    <definedName name="ert" localSheetId="5" hidden="1">{"'előző év december'!$A$2:$CP$214"}</definedName>
    <definedName name="ert" localSheetId="6" hidden="1">{"'előző év december'!$A$2:$CP$214"}</definedName>
    <definedName name="ert" localSheetId="7" hidden="1">{"'előző év december'!$A$2:$CP$214"}</definedName>
    <definedName name="ert" localSheetId="8" hidden="1">{"'előző év december'!$A$2:$CP$214"}</definedName>
    <definedName name="ert" localSheetId="9" hidden="1">{"'előző év december'!$A$2:$CP$214"}</definedName>
    <definedName name="ert" localSheetId="0" hidden="1">{"'előző év december'!$A$2:$CP$214"}</definedName>
    <definedName name="ert" hidden="1">{"'előző év december'!$A$2:$CP$214"}</definedName>
    <definedName name="ertertwertwert" localSheetId="11" hidden="1">{"'előző év december'!$A$2:$CP$214"}</definedName>
    <definedName name="ertertwertwert" localSheetId="12" hidden="1">{"'előző év december'!$A$2:$CP$214"}</definedName>
    <definedName name="ertertwertwert" localSheetId="14" hidden="1">{"'előző év december'!$A$2:$CP$214"}</definedName>
    <definedName name="ertertwertwert" localSheetId="15" hidden="1">{"'előző év december'!$A$2:$CP$214"}</definedName>
    <definedName name="ertertwertwert" localSheetId="16" hidden="1">{"'előző év december'!$A$2:$CP$214"}</definedName>
    <definedName name="ertertwertwert" localSheetId="17" hidden="1">{"'előző év december'!$A$2:$CP$214"}</definedName>
    <definedName name="ertertwertwert" localSheetId="18" hidden="1">{"'előző év december'!$A$2:$CP$214"}</definedName>
    <definedName name="ertertwertwert" localSheetId="19" hidden="1">{"'előző év december'!$A$2:$CP$214"}</definedName>
    <definedName name="ertertwertwert" localSheetId="20" hidden="1">{"'előző év december'!$A$2:$CP$214"}</definedName>
    <definedName name="ertertwertwert" localSheetId="21" hidden="1">{"'előző év december'!$A$2:$CP$214"}</definedName>
    <definedName name="ertertwertwert" localSheetId="22" hidden="1">{"'előző év december'!$A$2:$CP$214"}</definedName>
    <definedName name="ertertwertwert" localSheetId="23" hidden="1">{"'előző év december'!$A$2:$CP$214"}</definedName>
    <definedName name="ertertwertwert" localSheetId="24" hidden="1">{"'előző év december'!$A$2:$CP$214"}</definedName>
    <definedName name="ertertwertwert" localSheetId="25" hidden="1">{"'előző év december'!$A$2:$CP$214"}</definedName>
    <definedName name="ertertwertwert" localSheetId="26" hidden="1">{"'előző év december'!$A$2:$CP$214"}</definedName>
    <definedName name="ertertwertwert" localSheetId="27" hidden="1">{"'előző év december'!$A$2:$CP$214"}</definedName>
    <definedName name="ertertwertwert" localSheetId="3" hidden="1">{"'előző év december'!$A$2:$CP$214"}</definedName>
    <definedName name="ertertwertwert" localSheetId="30" hidden="1">{"'előző év december'!$A$2:$CP$214"}</definedName>
    <definedName name="ertertwertwert" localSheetId="31" hidden="1">{"'előző év december'!$A$2:$CP$214"}</definedName>
    <definedName name="ertertwertwert" localSheetId="32" hidden="1">{"'előző év december'!$A$2:$CP$214"}</definedName>
    <definedName name="ertertwertwert" localSheetId="33" hidden="1">{"'előző év december'!$A$2:$CP$214"}</definedName>
    <definedName name="ertertwertwert" localSheetId="36" hidden="1">{"'előző év december'!$A$2:$CP$214"}</definedName>
    <definedName name="ertertwertwert" localSheetId="4" hidden="1">{"'előző év december'!$A$2:$CP$214"}</definedName>
    <definedName name="ertertwertwert" localSheetId="5" hidden="1">{"'előző év december'!$A$2:$CP$214"}</definedName>
    <definedName name="ertertwertwert" localSheetId="6" hidden="1">{"'előző év december'!$A$2:$CP$214"}</definedName>
    <definedName name="ertertwertwert" localSheetId="7" hidden="1">{"'előző év december'!$A$2:$CP$214"}</definedName>
    <definedName name="ertertwertwert" localSheetId="8" hidden="1">{"'előző év december'!$A$2:$CP$214"}</definedName>
    <definedName name="ertertwertwert" localSheetId="9" hidden="1">{"'előző év december'!$A$2:$CP$214"}</definedName>
    <definedName name="ertertwertwert" localSheetId="0" hidden="1">{"'előző év december'!$A$2:$CP$214"}</definedName>
    <definedName name="ertertwertwert" hidden="1">{"'előző év december'!$A$2:$CP$214"}</definedName>
    <definedName name="ew" localSheetId="1" hidden="1">[3]Market!#REF!</definedName>
    <definedName name="ew" localSheetId="11" hidden="1">[4]Market!#REF!</definedName>
    <definedName name="ew" localSheetId="12" hidden="1">[4]Market!#REF!</definedName>
    <definedName name="ew" localSheetId="14" hidden="1">[4]Market!#REF!</definedName>
    <definedName name="ew" localSheetId="15" hidden="1">[4]Market!#REF!</definedName>
    <definedName name="ew" localSheetId="16" hidden="1">[4]Market!#REF!</definedName>
    <definedName name="ew" localSheetId="17" hidden="1">[4]Market!#REF!</definedName>
    <definedName name="ew" localSheetId="18" hidden="1">[4]Market!#REF!</definedName>
    <definedName name="ew" localSheetId="19" hidden="1">[4]Market!#REF!</definedName>
    <definedName name="ew" localSheetId="2" hidden="1">[3]Market!#REF!</definedName>
    <definedName name="ew" localSheetId="20" hidden="1">[4]Market!#REF!</definedName>
    <definedName name="ew" localSheetId="21" hidden="1">[4]Market!#REF!</definedName>
    <definedName name="ew" localSheetId="22" hidden="1">[4]Market!#REF!</definedName>
    <definedName name="ew" localSheetId="23" hidden="1">[4]Market!#REF!</definedName>
    <definedName name="ew" localSheetId="24" hidden="1">[4]Market!#REF!</definedName>
    <definedName name="ew" localSheetId="25" hidden="1">[4]Market!#REF!</definedName>
    <definedName name="ew" localSheetId="26" hidden="1">[4]Market!#REF!</definedName>
    <definedName name="ew" localSheetId="27" hidden="1">[4]Market!#REF!</definedName>
    <definedName name="ew" localSheetId="30" hidden="1">[4]Market!#REF!</definedName>
    <definedName name="ew" localSheetId="31" hidden="1">[4]Market!#REF!</definedName>
    <definedName name="ew" localSheetId="32" hidden="1">[4]Market!#REF!</definedName>
    <definedName name="ew" localSheetId="33" hidden="1">[4]Market!#REF!</definedName>
    <definedName name="ew" localSheetId="51" hidden="1">[3]Market!#REF!</definedName>
    <definedName name="ew" localSheetId="6" hidden="1">[3]Market!#REF!</definedName>
    <definedName name="ew" localSheetId="0" hidden="1">[5]Market!#REF!</definedName>
    <definedName name="ew" hidden="1">[3]Market!#REF!</definedName>
    <definedName name="f" localSheetId="11" hidden="1">{"'előző év december'!$A$2:$CP$214"}</definedName>
    <definedName name="f" localSheetId="12" hidden="1">{"'előző év december'!$A$2:$CP$214"}</definedName>
    <definedName name="f" localSheetId="14" hidden="1">{"'előző év december'!$A$2:$CP$214"}</definedName>
    <definedName name="f" localSheetId="15" hidden="1">{"'előző év december'!$A$2:$CP$214"}</definedName>
    <definedName name="f" localSheetId="16" hidden="1">{"'előző év december'!$A$2:$CP$214"}</definedName>
    <definedName name="f" localSheetId="17" hidden="1">{"'előző év december'!$A$2:$CP$214"}</definedName>
    <definedName name="f" localSheetId="18" hidden="1">{"'előző év december'!$A$2:$CP$214"}</definedName>
    <definedName name="f" localSheetId="19" hidden="1">{"'előző év december'!$A$2:$CP$214"}</definedName>
    <definedName name="f" localSheetId="20" hidden="1">{"'előző év december'!$A$2:$CP$214"}</definedName>
    <definedName name="f" localSheetId="21" hidden="1">{"'előző év december'!$A$2:$CP$214"}</definedName>
    <definedName name="f" localSheetId="22" hidden="1">{"'előző év december'!$A$2:$CP$214"}</definedName>
    <definedName name="f" localSheetId="23" hidden="1">{"'előző év december'!$A$2:$CP$214"}</definedName>
    <definedName name="f" localSheetId="24" hidden="1">{"'előző év december'!$A$2:$CP$214"}</definedName>
    <definedName name="f" localSheetId="25" hidden="1">{"'előző év december'!$A$2:$CP$214"}</definedName>
    <definedName name="f" localSheetId="26" hidden="1">{"'előző év december'!$A$2:$CP$214"}</definedName>
    <definedName name="f" localSheetId="27" hidden="1">{"'előző év december'!$A$2:$CP$214"}</definedName>
    <definedName name="f" localSheetId="3" hidden="1">{"'előző év december'!$A$2:$CP$214"}</definedName>
    <definedName name="f" localSheetId="30" hidden="1">{"'előző év december'!$A$2:$CP$214"}</definedName>
    <definedName name="f" localSheetId="31" hidden="1">{"'előző év december'!$A$2:$CP$214"}</definedName>
    <definedName name="f" localSheetId="32" hidden="1">{"'előző év december'!$A$2:$CP$214"}</definedName>
    <definedName name="f" localSheetId="33" hidden="1">{"'előző év december'!$A$2:$CP$214"}</definedName>
    <definedName name="f" localSheetId="36" hidden="1">{"'előző év december'!$A$2:$CP$214"}</definedName>
    <definedName name="f" localSheetId="4" hidden="1">{"'előző év december'!$A$2:$CP$214"}</definedName>
    <definedName name="f" localSheetId="5" hidden="1">{"'előző év december'!$A$2:$CP$214"}</definedName>
    <definedName name="f" localSheetId="6" hidden="1">{"'előző év december'!$A$2:$CP$214"}</definedName>
    <definedName name="f" localSheetId="7" hidden="1">{"'előző év december'!$A$2:$CP$214"}</definedName>
    <definedName name="f" localSheetId="8" hidden="1">{"'előző év december'!$A$2:$CP$214"}</definedName>
    <definedName name="f" localSheetId="9" hidden="1">{"'előző év december'!$A$2:$CP$214"}</definedName>
    <definedName name="f" localSheetId="0" hidden="1">{"'előző év december'!$A$2:$CP$214"}</definedName>
    <definedName name="f" hidden="1">{"'előző év december'!$A$2:$CP$214"}</definedName>
    <definedName name="ff" localSheetId="11" hidden="1">{"'előző év december'!$A$2:$CP$214"}</definedName>
    <definedName name="ff" localSheetId="12" hidden="1">{"'előző év december'!$A$2:$CP$214"}</definedName>
    <definedName name="ff" localSheetId="14" hidden="1">{"'előző év december'!$A$2:$CP$214"}</definedName>
    <definedName name="ff" localSheetId="15" hidden="1">{"'előző év december'!$A$2:$CP$214"}</definedName>
    <definedName name="ff" localSheetId="16" hidden="1">{"'előző év december'!$A$2:$CP$214"}</definedName>
    <definedName name="ff" localSheetId="17" hidden="1">{"'előző év december'!$A$2:$CP$214"}</definedName>
    <definedName name="ff" localSheetId="18" hidden="1">{"'előző év december'!$A$2:$CP$214"}</definedName>
    <definedName name="ff" localSheetId="19" hidden="1">{"'előző év december'!$A$2:$CP$214"}</definedName>
    <definedName name="ff" localSheetId="20" hidden="1">{"'előző év december'!$A$2:$CP$214"}</definedName>
    <definedName name="ff" localSheetId="21" hidden="1">{"'előző év december'!$A$2:$CP$214"}</definedName>
    <definedName name="ff" localSheetId="22" hidden="1">{"'előző év december'!$A$2:$CP$214"}</definedName>
    <definedName name="ff" localSheetId="23" hidden="1">{"'előző év december'!$A$2:$CP$214"}</definedName>
    <definedName name="ff" localSheetId="24" hidden="1">{"'előző év december'!$A$2:$CP$214"}</definedName>
    <definedName name="ff" localSheetId="25" hidden="1">{"'előző év december'!$A$2:$CP$214"}</definedName>
    <definedName name="ff" localSheetId="26" hidden="1">{"'előző év december'!$A$2:$CP$214"}</definedName>
    <definedName name="ff" localSheetId="27" hidden="1">{"'előző év december'!$A$2:$CP$214"}</definedName>
    <definedName name="ff" localSheetId="3" hidden="1">{"'előző év december'!$A$2:$CP$214"}</definedName>
    <definedName name="ff" localSheetId="30" hidden="1">{"'előző év december'!$A$2:$CP$214"}</definedName>
    <definedName name="ff" localSheetId="31" hidden="1">{"'előző év december'!$A$2:$CP$214"}</definedName>
    <definedName name="ff" localSheetId="32" hidden="1">{"'előző év december'!$A$2:$CP$214"}</definedName>
    <definedName name="ff" localSheetId="33" hidden="1">{"'előző év december'!$A$2:$CP$214"}</definedName>
    <definedName name="ff" localSheetId="36" hidden="1">{"'előző év december'!$A$2:$CP$214"}</definedName>
    <definedName name="ff" localSheetId="4" hidden="1">{"'előző év december'!$A$2:$CP$214"}</definedName>
    <definedName name="ff" localSheetId="5" hidden="1">{"'előző év december'!$A$2:$CP$214"}</definedName>
    <definedName name="ff" localSheetId="6" hidden="1">{"'előző év december'!$A$2:$CP$214"}</definedName>
    <definedName name="ff" localSheetId="7" hidden="1">{"'előző év december'!$A$2:$CP$214"}</definedName>
    <definedName name="ff" localSheetId="8" hidden="1">{"'előző év december'!$A$2:$CP$214"}</definedName>
    <definedName name="ff" localSheetId="9" hidden="1">{"'előző év december'!$A$2:$CP$214"}</definedName>
    <definedName name="ff" localSheetId="0" hidden="1">{"'előző év december'!$A$2:$CP$214"}</definedName>
    <definedName name="ff" hidden="1">{"'előző év december'!$A$2:$CP$214"}</definedName>
    <definedName name="ffg" localSheetId="11" hidden="1">{"'előző év december'!$A$2:$CP$214"}</definedName>
    <definedName name="ffg" localSheetId="12" hidden="1">{"'előző év december'!$A$2:$CP$214"}</definedName>
    <definedName name="ffg" localSheetId="14" hidden="1">{"'előző év december'!$A$2:$CP$214"}</definedName>
    <definedName name="ffg" localSheetId="15" hidden="1">{"'előző év december'!$A$2:$CP$214"}</definedName>
    <definedName name="ffg" localSheetId="16" hidden="1">{"'előző év december'!$A$2:$CP$214"}</definedName>
    <definedName name="ffg" localSheetId="17" hidden="1">{"'előző év december'!$A$2:$CP$214"}</definedName>
    <definedName name="ffg" localSheetId="18" hidden="1">{"'előző év december'!$A$2:$CP$214"}</definedName>
    <definedName name="ffg" localSheetId="19" hidden="1">{"'előző év december'!$A$2:$CP$214"}</definedName>
    <definedName name="ffg" localSheetId="20" hidden="1">{"'előző év december'!$A$2:$CP$214"}</definedName>
    <definedName name="ffg" localSheetId="21" hidden="1">{"'előző év december'!$A$2:$CP$214"}</definedName>
    <definedName name="ffg" localSheetId="22" hidden="1">{"'előző év december'!$A$2:$CP$214"}</definedName>
    <definedName name="ffg" localSheetId="23" hidden="1">{"'előző év december'!$A$2:$CP$214"}</definedName>
    <definedName name="ffg" localSheetId="24" hidden="1">{"'előző év december'!$A$2:$CP$214"}</definedName>
    <definedName name="ffg" localSheetId="25" hidden="1">{"'előző év december'!$A$2:$CP$214"}</definedName>
    <definedName name="ffg" localSheetId="26" hidden="1">{"'előző év december'!$A$2:$CP$214"}</definedName>
    <definedName name="ffg" localSheetId="27" hidden="1">{"'előző év december'!$A$2:$CP$214"}</definedName>
    <definedName name="ffg" localSheetId="3" hidden="1">{"'előző év december'!$A$2:$CP$214"}</definedName>
    <definedName name="ffg" localSheetId="30" hidden="1">{"'előző év december'!$A$2:$CP$214"}</definedName>
    <definedName name="ffg" localSheetId="31" hidden="1">{"'előző év december'!$A$2:$CP$214"}</definedName>
    <definedName name="ffg" localSheetId="32" hidden="1">{"'előző év december'!$A$2:$CP$214"}</definedName>
    <definedName name="ffg" localSheetId="33" hidden="1">{"'előző év december'!$A$2:$CP$214"}</definedName>
    <definedName name="ffg" localSheetId="36" hidden="1">{"'előző év december'!$A$2:$CP$214"}</definedName>
    <definedName name="ffg" localSheetId="4" hidden="1">{"'előző év december'!$A$2:$CP$214"}</definedName>
    <definedName name="ffg" localSheetId="5" hidden="1">{"'előző év december'!$A$2:$CP$214"}</definedName>
    <definedName name="ffg" localSheetId="6" hidden="1">{"'előző év december'!$A$2:$CP$214"}</definedName>
    <definedName name="ffg" localSheetId="7" hidden="1">{"'előző év december'!$A$2:$CP$214"}</definedName>
    <definedName name="ffg" localSheetId="8" hidden="1">{"'előző év december'!$A$2:$CP$214"}</definedName>
    <definedName name="ffg" localSheetId="9" hidden="1">{"'előző év december'!$A$2:$CP$214"}</definedName>
    <definedName name="ffg" localSheetId="0" hidden="1">{"'előző év december'!$A$2:$CP$214"}</definedName>
    <definedName name="ffg" hidden="1">{"'előző év december'!$A$2:$CP$214"}</definedName>
    <definedName name="fg" localSheetId="11" hidden="1">{"'előző év december'!$A$2:$CP$214"}</definedName>
    <definedName name="fg" localSheetId="12" hidden="1">{"'előző év december'!$A$2:$CP$214"}</definedName>
    <definedName name="fg" localSheetId="14" hidden="1">{"'előző év december'!$A$2:$CP$214"}</definedName>
    <definedName name="fg" localSheetId="15" hidden="1">{"'előző év december'!$A$2:$CP$214"}</definedName>
    <definedName name="fg" localSheetId="16" hidden="1">{"'előző év december'!$A$2:$CP$214"}</definedName>
    <definedName name="fg" localSheetId="17" hidden="1">{"'előző év december'!$A$2:$CP$214"}</definedName>
    <definedName name="fg" localSheetId="18" hidden="1">{"'előző év december'!$A$2:$CP$214"}</definedName>
    <definedName name="fg" localSheetId="19" hidden="1">{"'előző év december'!$A$2:$CP$214"}</definedName>
    <definedName name="fg" localSheetId="20" hidden="1">{"'előző év december'!$A$2:$CP$214"}</definedName>
    <definedName name="fg" localSheetId="21" hidden="1">{"'előző év december'!$A$2:$CP$214"}</definedName>
    <definedName name="fg" localSheetId="22" hidden="1">{"'előző év december'!$A$2:$CP$214"}</definedName>
    <definedName name="fg" localSheetId="23" hidden="1">{"'előző év december'!$A$2:$CP$214"}</definedName>
    <definedName name="fg" localSheetId="24" hidden="1">{"'előző év december'!$A$2:$CP$214"}</definedName>
    <definedName name="fg" localSheetId="25" hidden="1">{"'előző év december'!$A$2:$CP$214"}</definedName>
    <definedName name="fg" localSheetId="26" hidden="1">{"'előző év december'!$A$2:$CP$214"}</definedName>
    <definedName name="fg" localSheetId="27" hidden="1">{"'előző év december'!$A$2:$CP$214"}</definedName>
    <definedName name="fg" localSheetId="3" hidden="1">{"'előző év december'!$A$2:$CP$214"}</definedName>
    <definedName name="fg" localSheetId="30" hidden="1">{"'előző év december'!$A$2:$CP$214"}</definedName>
    <definedName name="fg" localSheetId="31" hidden="1">{"'előző év december'!$A$2:$CP$214"}</definedName>
    <definedName name="fg" localSheetId="32" hidden="1">{"'előző év december'!$A$2:$CP$214"}</definedName>
    <definedName name="fg" localSheetId="33" hidden="1">{"'előző év december'!$A$2:$CP$214"}</definedName>
    <definedName name="fg" localSheetId="36" hidden="1">{"'előző év december'!$A$2:$CP$214"}</definedName>
    <definedName name="fg" localSheetId="4" hidden="1">{"'előző év december'!$A$2:$CP$214"}</definedName>
    <definedName name="fg" localSheetId="5" hidden="1">{"'előző év december'!$A$2:$CP$214"}</definedName>
    <definedName name="fg" localSheetId="6" hidden="1">{"'előző év december'!$A$2:$CP$214"}</definedName>
    <definedName name="fg" localSheetId="7" hidden="1">{"'előző év december'!$A$2:$CP$214"}</definedName>
    <definedName name="fg" localSheetId="8" hidden="1">{"'előző év december'!$A$2:$CP$214"}</definedName>
    <definedName name="fg" localSheetId="9" hidden="1">{"'előző év december'!$A$2:$CP$214"}</definedName>
    <definedName name="fg" localSheetId="0" hidden="1">{"'előző év december'!$A$2:$CP$214"}</definedName>
    <definedName name="fg" hidden="1">{"'előző év december'!$A$2:$CP$214"}</definedName>
    <definedName name="fgh" localSheetId="11" hidden="1">{"'előző év december'!$A$2:$CP$214"}</definedName>
    <definedName name="fgh" localSheetId="12" hidden="1">{"'előző év december'!$A$2:$CP$214"}</definedName>
    <definedName name="fgh" localSheetId="14" hidden="1">{"'előző év december'!$A$2:$CP$214"}</definedName>
    <definedName name="fgh" localSheetId="15" hidden="1">{"'előző év december'!$A$2:$CP$214"}</definedName>
    <definedName name="fgh" localSheetId="16" hidden="1">{"'előző év december'!$A$2:$CP$214"}</definedName>
    <definedName name="fgh" localSheetId="17" hidden="1">{"'előző év december'!$A$2:$CP$214"}</definedName>
    <definedName name="fgh" localSheetId="18" hidden="1">{"'előző év december'!$A$2:$CP$214"}</definedName>
    <definedName name="fgh" localSheetId="19" hidden="1">{"'előző év december'!$A$2:$CP$214"}</definedName>
    <definedName name="fgh" localSheetId="20" hidden="1">{"'előző év december'!$A$2:$CP$214"}</definedName>
    <definedName name="fgh" localSheetId="21" hidden="1">{"'előző év december'!$A$2:$CP$214"}</definedName>
    <definedName name="fgh" localSheetId="22" hidden="1">{"'előző év december'!$A$2:$CP$214"}</definedName>
    <definedName name="fgh" localSheetId="23" hidden="1">{"'előző év december'!$A$2:$CP$214"}</definedName>
    <definedName name="fgh" localSheetId="24" hidden="1">{"'előző év december'!$A$2:$CP$214"}</definedName>
    <definedName name="fgh" localSheetId="25" hidden="1">{"'előző év december'!$A$2:$CP$214"}</definedName>
    <definedName name="fgh" localSheetId="26" hidden="1">{"'előző év december'!$A$2:$CP$214"}</definedName>
    <definedName name="fgh" localSheetId="27" hidden="1">{"'előző év december'!$A$2:$CP$214"}</definedName>
    <definedName name="fgh" localSheetId="3" hidden="1">{"'előző év december'!$A$2:$CP$214"}</definedName>
    <definedName name="fgh" localSheetId="30" hidden="1">{"'előző év december'!$A$2:$CP$214"}</definedName>
    <definedName name="fgh" localSheetId="31" hidden="1">{"'előző év december'!$A$2:$CP$214"}</definedName>
    <definedName name="fgh" localSheetId="32" hidden="1">{"'előző év december'!$A$2:$CP$214"}</definedName>
    <definedName name="fgh" localSheetId="33" hidden="1">{"'előző év december'!$A$2:$CP$214"}</definedName>
    <definedName name="fgh" localSheetId="36" hidden="1">{"'előző év december'!$A$2:$CP$214"}</definedName>
    <definedName name="fgh" localSheetId="4" hidden="1">{"'előző év december'!$A$2:$CP$214"}</definedName>
    <definedName name="fgh" localSheetId="5" hidden="1">{"'előző év december'!$A$2:$CP$214"}</definedName>
    <definedName name="fgh" localSheetId="6" hidden="1">{"'előző év december'!$A$2:$CP$214"}</definedName>
    <definedName name="fgh" localSheetId="7" hidden="1">{"'előző év december'!$A$2:$CP$214"}</definedName>
    <definedName name="fgh" localSheetId="8" hidden="1">{"'előző év december'!$A$2:$CP$214"}</definedName>
    <definedName name="fgh" localSheetId="9" hidden="1">{"'előző év december'!$A$2:$CP$214"}</definedName>
    <definedName name="fgh" localSheetId="0" hidden="1">{"'előző év december'!$A$2:$CP$214"}</definedName>
    <definedName name="fgh" hidden="1">{"'előző év december'!$A$2:$CP$214"}</definedName>
    <definedName name="fghf" localSheetId="11" hidden="1">{"'előző év december'!$A$2:$CP$214"}</definedName>
    <definedName name="fghf" localSheetId="12" hidden="1">{"'előző év december'!$A$2:$CP$214"}</definedName>
    <definedName name="fghf" localSheetId="14" hidden="1">{"'előző év december'!$A$2:$CP$214"}</definedName>
    <definedName name="fghf" localSheetId="15" hidden="1">{"'előző év december'!$A$2:$CP$214"}</definedName>
    <definedName name="fghf" localSheetId="16" hidden="1">{"'előző év december'!$A$2:$CP$214"}</definedName>
    <definedName name="fghf" localSheetId="17" hidden="1">{"'előző év december'!$A$2:$CP$214"}</definedName>
    <definedName name="fghf" localSheetId="18" hidden="1">{"'előző év december'!$A$2:$CP$214"}</definedName>
    <definedName name="fghf" localSheetId="19" hidden="1">{"'előző év december'!$A$2:$CP$214"}</definedName>
    <definedName name="fghf" localSheetId="20" hidden="1">{"'előző év december'!$A$2:$CP$214"}</definedName>
    <definedName name="fghf" localSheetId="21" hidden="1">{"'előző év december'!$A$2:$CP$214"}</definedName>
    <definedName name="fghf" localSheetId="22" hidden="1">{"'előző év december'!$A$2:$CP$214"}</definedName>
    <definedName name="fghf" localSheetId="23" hidden="1">{"'előző év december'!$A$2:$CP$214"}</definedName>
    <definedName name="fghf" localSheetId="24" hidden="1">{"'előző év december'!$A$2:$CP$214"}</definedName>
    <definedName name="fghf" localSheetId="25" hidden="1">{"'előző év december'!$A$2:$CP$214"}</definedName>
    <definedName name="fghf" localSheetId="26" hidden="1">{"'előző év december'!$A$2:$CP$214"}</definedName>
    <definedName name="fghf" localSheetId="27" hidden="1">{"'előző év december'!$A$2:$CP$214"}</definedName>
    <definedName name="fghf" localSheetId="3" hidden="1">{"'előző év december'!$A$2:$CP$214"}</definedName>
    <definedName name="fghf" localSheetId="30" hidden="1">{"'előző év december'!$A$2:$CP$214"}</definedName>
    <definedName name="fghf" localSheetId="31" hidden="1">{"'előző év december'!$A$2:$CP$214"}</definedName>
    <definedName name="fghf" localSheetId="32" hidden="1">{"'előző év december'!$A$2:$CP$214"}</definedName>
    <definedName name="fghf" localSheetId="33" hidden="1">{"'előző év december'!$A$2:$CP$214"}</definedName>
    <definedName name="fghf" localSheetId="36" hidden="1">{"'előző év december'!$A$2:$CP$214"}</definedName>
    <definedName name="fghf" localSheetId="4" hidden="1">{"'előző év december'!$A$2:$CP$214"}</definedName>
    <definedName name="fghf" localSheetId="5" hidden="1">{"'előző év december'!$A$2:$CP$214"}</definedName>
    <definedName name="fghf" localSheetId="6" hidden="1">{"'előző év december'!$A$2:$CP$214"}</definedName>
    <definedName name="fghf" localSheetId="7" hidden="1">{"'előző év december'!$A$2:$CP$214"}</definedName>
    <definedName name="fghf" localSheetId="8" hidden="1">{"'előző év december'!$A$2:$CP$214"}</definedName>
    <definedName name="fghf" localSheetId="9" hidden="1">{"'előző év december'!$A$2:$CP$214"}</definedName>
    <definedName name="fghf" localSheetId="0" hidden="1">{"'előző év december'!$A$2:$CP$214"}</definedName>
    <definedName name="fghf" hidden="1">{"'előző év december'!$A$2:$CP$214"}</definedName>
    <definedName name="fiskalis2" localSheetId="1" hidden="1">[6]Market!#REF!</definedName>
    <definedName name="fiskalis2" localSheetId="14" hidden="1">[6]Market!#REF!</definedName>
    <definedName name="fiskalis2" localSheetId="16" hidden="1">[6]Market!#REF!</definedName>
    <definedName name="fiskalis2" localSheetId="19" hidden="1">[6]Market!#REF!</definedName>
    <definedName name="fiskalis2" localSheetId="2" hidden="1">[6]Market!#REF!</definedName>
    <definedName name="fiskalis2" localSheetId="20" hidden="1">[6]Market!#REF!</definedName>
    <definedName name="fiskalis2" localSheetId="21" hidden="1">[6]Market!#REF!</definedName>
    <definedName name="fiskalis2" localSheetId="23" hidden="1">[6]Market!#REF!</definedName>
    <definedName name="fiskalis2" localSheetId="24" hidden="1">[6]Market!#REF!</definedName>
    <definedName name="fiskalis2" localSheetId="30" hidden="1">[6]Market!#REF!</definedName>
    <definedName name="fiskalis2" localSheetId="31" hidden="1">[6]Market!#REF!</definedName>
    <definedName name="fiskalis2" localSheetId="32" hidden="1">[6]Market!#REF!</definedName>
    <definedName name="fiskalis2" localSheetId="51" hidden="1">[6]Market!#REF!</definedName>
    <definedName name="fiskalis2" localSheetId="6" hidden="1">[6]Market!#REF!</definedName>
    <definedName name="fiskalis2" hidden="1">[6]Market!#REF!</definedName>
    <definedName name="frt" localSheetId="11" hidden="1">{"'előző év december'!$A$2:$CP$214"}</definedName>
    <definedName name="frt" localSheetId="12" hidden="1">{"'előző év december'!$A$2:$CP$214"}</definedName>
    <definedName name="frt" localSheetId="14" hidden="1">{"'előző év december'!$A$2:$CP$214"}</definedName>
    <definedName name="frt" localSheetId="15" hidden="1">{"'előző év december'!$A$2:$CP$214"}</definedName>
    <definedName name="frt" localSheetId="16" hidden="1">{"'előző év december'!$A$2:$CP$214"}</definedName>
    <definedName name="frt" localSheetId="17" hidden="1">{"'előző év december'!$A$2:$CP$214"}</definedName>
    <definedName name="frt" localSheetId="18" hidden="1">{"'előző év december'!$A$2:$CP$214"}</definedName>
    <definedName name="frt" localSheetId="19" hidden="1">{"'előző év december'!$A$2:$CP$214"}</definedName>
    <definedName name="frt" localSheetId="20" hidden="1">{"'előző év december'!$A$2:$CP$214"}</definedName>
    <definedName name="frt" localSheetId="21" hidden="1">{"'előző év december'!$A$2:$CP$214"}</definedName>
    <definedName name="frt" localSheetId="22" hidden="1">{"'előző év december'!$A$2:$CP$214"}</definedName>
    <definedName name="frt" localSheetId="23" hidden="1">{"'előző év december'!$A$2:$CP$214"}</definedName>
    <definedName name="frt" localSheetId="24" hidden="1">{"'előző év december'!$A$2:$CP$214"}</definedName>
    <definedName name="frt" localSheetId="25" hidden="1">{"'előző év december'!$A$2:$CP$214"}</definedName>
    <definedName name="frt" localSheetId="26" hidden="1">{"'előző év december'!$A$2:$CP$214"}</definedName>
    <definedName name="frt" localSheetId="27" hidden="1">{"'előző év december'!$A$2:$CP$214"}</definedName>
    <definedName name="frt" localSheetId="3" hidden="1">{"'előző év december'!$A$2:$CP$214"}</definedName>
    <definedName name="frt" localSheetId="30" hidden="1">{"'előző év december'!$A$2:$CP$214"}</definedName>
    <definedName name="frt" localSheetId="31" hidden="1">{"'előző év december'!$A$2:$CP$214"}</definedName>
    <definedName name="frt" localSheetId="32" hidden="1">{"'előző év december'!$A$2:$CP$214"}</definedName>
    <definedName name="frt" localSheetId="33" hidden="1">{"'előző év december'!$A$2:$CP$214"}</definedName>
    <definedName name="frt" localSheetId="36" hidden="1">{"'előző év december'!$A$2:$CP$214"}</definedName>
    <definedName name="frt" localSheetId="4" hidden="1">{"'előző év december'!$A$2:$CP$214"}</definedName>
    <definedName name="frt" localSheetId="5" hidden="1">{"'előző év december'!$A$2:$CP$214"}</definedName>
    <definedName name="frt" localSheetId="6" hidden="1">{"'előző év december'!$A$2:$CP$214"}</definedName>
    <definedName name="frt" localSheetId="7" hidden="1">{"'előző év december'!$A$2:$CP$214"}</definedName>
    <definedName name="frt" localSheetId="8" hidden="1">{"'előző év december'!$A$2:$CP$214"}</definedName>
    <definedName name="frt" localSheetId="9" hidden="1">{"'előző év december'!$A$2:$CP$214"}</definedName>
    <definedName name="frt" localSheetId="0" hidden="1">{"'előző év december'!$A$2:$CP$214"}</definedName>
    <definedName name="frt" hidden="1">{"'előző év december'!$A$2:$CP$214"}</definedName>
    <definedName name="fthf" localSheetId="11" hidden="1">{"'előző év december'!$A$2:$CP$214"}</definedName>
    <definedName name="fthf" localSheetId="12" hidden="1">{"'előző év december'!$A$2:$CP$214"}</definedName>
    <definedName name="fthf" localSheetId="14" hidden="1">{"'előző év december'!$A$2:$CP$214"}</definedName>
    <definedName name="fthf" localSheetId="15" hidden="1">{"'előző év december'!$A$2:$CP$214"}</definedName>
    <definedName name="fthf" localSheetId="16" hidden="1">{"'előző év december'!$A$2:$CP$214"}</definedName>
    <definedName name="fthf" localSheetId="17" hidden="1">{"'előző év december'!$A$2:$CP$214"}</definedName>
    <definedName name="fthf" localSheetId="18" hidden="1">{"'előző év december'!$A$2:$CP$214"}</definedName>
    <definedName name="fthf" localSheetId="19" hidden="1">{"'előző év december'!$A$2:$CP$214"}</definedName>
    <definedName name="fthf" localSheetId="20" hidden="1">{"'előző év december'!$A$2:$CP$214"}</definedName>
    <definedName name="fthf" localSheetId="21" hidden="1">{"'előző év december'!$A$2:$CP$214"}</definedName>
    <definedName name="fthf" localSheetId="22" hidden="1">{"'előző év december'!$A$2:$CP$214"}</definedName>
    <definedName name="fthf" localSheetId="23" hidden="1">{"'előző év december'!$A$2:$CP$214"}</definedName>
    <definedName name="fthf" localSheetId="24" hidden="1">{"'előző év december'!$A$2:$CP$214"}</definedName>
    <definedName name="fthf" localSheetId="25" hidden="1">{"'előző év december'!$A$2:$CP$214"}</definedName>
    <definedName name="fthf" localSheetId="26" hidden="1">{"'előző év december'!$A$2:$CP$214"}</definedName>
    <definedName name="fthf" localSheetId="27" hidden="1">{"'előző év december'!$A$2:$CP$214"}</definedName>
    <definedName name="fthf" localSheetId="3" hidden="1">{"'előző év december'!$A$2:$CP$214"}</definedName>
    <definedName name="fthf" localSheetId="30" hidden="1">{"'előző év december'!$A$2:$CP$214"}</definedName>
    <definedName name="fthf" localSheetId="31" hidden="1">{"'előző év december'!$A$2:$CP$214"}</definedName>
    <definedName name="fthf" localSheetId="32" hidden="1">{"'előző év december'!$A$2:$CP$214"}</definedName>
    <definedName name="fthf" localSheetId="33" hidden="1">{"'előző év december'!$A$2:$CP$214"}</definedName>
    <definedName name="fthf" localSheetId="36" hidden="1">{"'előző év december'!$A$2:$CP$214"}</definedName>
    <definedName name="fthf" localSheetId="4" hidden="1">{"'előző év december'!$A$2:$CP$214"}</definedName>
    <definedName name="fthf" localSheetId="5" hidden="1">{"'előző év december'!$A$2:$CP$214"}</definedName>
    <definedName name="fthf" localSheetId="6" hidden="1">{"'előző év december'!$A$2:$CP$214"}</definedName>
    <definedName name="fthf" localSheetId="7" hidden="1">{"'előző év december'!$A$2:$CP$214"}</definedName>
    <definedName name="fthf" localSheetId="8" hidden="1">{"'előző év december'!$A$2:$CP$214"}</definedName>
    <definedName name="fthf" localSheetId="9" hidden="1">{"'előző év december'!$A$2:$CP$214"}</definedName>
    <definedName name="fthf" localSheetId="0" hidden="1">{"'előző év december'!$A$2:$CP$214"}</definedName>
    <definedName name="fthf" hidden="1">{"'előző év december'!$A$2:$CP$214"}</definedName>
    <definedName name="g" localSheetId="3" hidden="1">{"'előző év december'!$A$2:$CP$214"}</definedName>
    <definedName name="g" localSheetId="36" hidden="1">{"'előző év december'!$A$2:$CP$214"}</definedName>
    <definedName name="g" localSheetId="4" hidden="1">{"'előző év december'!$A$2:$CP$214"}</definedName>
    <definedName name="g" localSheetId="5" hidden="1">{"'előző év december'!$A$2:$CP$214"}</definedName>
    <definedName name="g" localSheetId="6" hidden="1">{"'előző év december'!$A$2:$CP$214"}</definedName>
    <definedName name="g" localSheetId="7" hidden="1">{"'előző év december'!$A$2:$CP$214"}</definedName>
    <definedName name="g" localSheetId="8" hidden="1">{"'előző év december'!$A$2:$CP$214"}</definedName>
    <definedName name="g" localSheetId="9" hidden="1">{"'előző év december'!$A$2:$CP$214"}</definedName>
    <definedName name="g" localSheetId="0" hidden="1">{"'előző év december'!$A$2:$CP$214"}</definedName>
    <definedName name="g" hidden="1">{"'előző év december'!$A$2:$CP$214"}</definedName>
    <definedName name="Gabor" localSheetId="11" hidden="1">{"'előző év december'!$A$2:$CP$214"}</definedName>
    <definedName name="Gabor" localSheetId="12" hidden="1">{"'előző év december'!$A$2:$CP$214"}</definedName>
    <definedName name="Gabor" localSheetId="14" hidden="1">{"'előző év december'!$A$2:$CP$214"}</definedName>
    <definedName name="Gabor" localSheetId="15" hidden="1">{"'előző év december'!$A$2:$CP$214"}</definedName>
    <definedName name="Gabor" localSheetId="16" hidden="1">{"'előző év december'!$A$2:$CP$214"}</definedName>
    <definedName name="Gabor" localSheetId="17" hidden="1">{"'előző év december'!$A$2:$CP$214"}</definedName>
    <definedName name="Gabor" localSheetId="18" hidden="1">{"'előző év december'!$A$2:$CP$214"}</definedName>
    <definedName name="Gabor" localSheetId="19" hidden="1">{"'előző év december'!$A$2:$CP$214"}</definedName>
    <definedName name="Gabor" localSheetId="20" hidden="1">{"'előző év december'!$A$2:$CP$214"}</definedName>
    <definedName name="Gabor" localSheetId="21" hidden="1">{"'előző év december'!$A$2:$CP$214"}</definedName>
    <definedName name="Gabor" localSheetId="22" hidden="1">{"'előző év december'!$A$2:$CP$214"}</definedName>
    <definedName name="Gabor" localSheetId="23" hidden="1">{"'előző év december'!$A$2:$CP$214"}</definedName>
    <definedName name="Gabor" localSheetId="24" hidden="1">{"'előző év december'!$A$2:$CP$214"}</definedName>
    <definedName name="Gabor" localSheetId="25" hidden="1">{"'előző év december'!$A$2:$CP$214"}</definedName>
    <definedName name="Gabor" localSheetId="26" hidden="1">{"'előző év december'!$A$2:$CP$214"}</definedName>
    <definedName name="Gabor" localSheetId="27" hidden="1">{"'előző év december'!$A$2:$CP$214"}</definedName>
    <definedName name="Gabor" localSheetId="3" hidden="1">{"'előző év december'!$A$2:$CP$214"}</definedName>
    <definedName name="Gabor" localSheetId="30" hidden="1">{"'előző év december'!$A$2:$CP$214"}</definedName>
    <definedName name="Gabor" localSheetId="31" hidden="1">{"'előző év december'!$A$2:$CP$214"}</definedName>
    <definedName name="Gabor" localSheetId="32" hidden="1">{"'előző év december'!$A$2:$CP$214"}</definedName>
    <definedName name="Gabor" localSheetId="33" hidden="1">{"'előző év december'!$A$2:$CP$214"}</definedName>
    <definedName name="Gabor" localSheetId="36" hidden="1">{"'előző év december'!$A$2:$CP$214"}</definedName>
    <definedName name="Gabor" localSheetId="4" hidden="1">{"'előző év december'!$A$2:$CP$214"}</definedName>
    <definedName name="Gabor" localSheetId="5" hidden="1">{"'előző év december'!$A$2:$CP$214"}</definedName>
    <definedName name="Gabor" localSheetId="6" hidden="1">{"'előző év december'!$A$2:$CP$214"}</definedName>
    <definedName name="Gabor" localSheetId="7" hidden="1">{"'előző év december'!$A$2:$CP$214"}</definedName>
    <definedName name="Gabor" localSheetId="8" hidden="1">{"'előző év december'!$A$2:$CP$214"}</definedName>
    <definedName name="Gabor" localSheetId="9" hidden="1">{"'előző év december'!$A$2:$CP$214"}</definedName>
    <definedName name="Gabor" localSheetId="0" hidden="1">{"'előző év december'!$A$2:$CP$214"}</definedName>
    <definedName name="Gabor" hidden="1">{"'előző év december'!$A$2:$CP$214"}</definedName>
    <definedName name="gf" localSheetId="1" hidden="1">[1]Market!#REF!</definedName>
    <definedName name="gf" localSheetId="11" hidden="1">[2]Market!#REF!</definedName>
    <definedName name="gf" localSheetId="12" hidden="1">[2]Market!#REF!</definedName>
    <definedName name="gf" localSheetId="14" hidden="1">[2]Market!#REF!</definedName>
    <definedName name="gf" localSheetId="15" hidden="1">[2]Market!#REF!</definedName>
    <definedName name="gf" localSheetId="16" hidden="1">[2]Market!#REF!</definedName>
    <definedName name="gf" localSheetId="17" hidden="1">[2]Market!#REF!</definedName>
    <definedName name="gf" localSheetId="18" hidden="1">[2]Market!#REF!</definedName>
    <definedName name="gf" localSheetId="19" hidden="1">[2]Market!#REF!</definedName>
    <definedName name="gf" localSheetId="2" hidden="1">[1]Market!#REF!</definedName>
    <definedName name="gf" localSheetId="20" hidden="1">[2]Market!#REF!</definedName>
    <definedName name="gf" localSheetId="21" hidden="1">[2]Market!#REF!</definedName>
    <definedName name="gf" localSheetId="22" hidden="1">[2]Market!#REF!</definedName>
    <definedName name="gf" localSheetId="23" hidden="1">[2]Market!#REF!</definedName>
    <definedName name="gf" localSheetId="24" hidden="1">[2]Market!#REF!</definedName>
    <definedName name="gf" localSheetId="25" hidden="1">[2]Market!#REF!</definedName>
    <definedName name="gf" localSheetId="26" hidden="1">[2]Market!#REF!</definedName>
    <definedName name="gf" localSheetId="27" hidden="1">[2]Market!#REF!</definedName>
    <definedName name="gf" localSheetId="30" hidden="1">[2]Market!#REF!</definedName>
    <definedName name="gf" localSheetId="31" hidden="1">[2]Market!#REF!</definedName>
    <definedName name="gf" localSheetId="32" hidden="1">[2]Market!#REF!</definedName>
    <definedName name="gf" localSheetId="33" hidden="1">[2]Market!#REF!</definedName>
    <definedName name="gf" localSheetId="51" hidden="1">[1]Market!#REF!</definedName>
    <definedName name="gf" localSheetId="6" hidden="1">[1]Market!#REF!</definedName>
    <definedName name="gf" hidden="1">[1]Market!#REF!</definedName>
    <definedName name="gg" localSheetId="11" hidden="1">{"'előző év december'!$A$2:$CP$214"}</definedName>
    <definedName name="gg" localSheetId="12" hidden="1">{"'előző év december'!$A$2:$CP$214"}</definedName>
    <definedName name="gg" localSheetId="14" hidden="1">{"'előző év december'!$A$2:$CP$214"}</definedName>
    <definedName name="gg" localSheetId="15" hidden="1">{"'előző év december'!$A$2:$CP$214"}</definedName>
    <definedName name="gg" localSheetId="16" hidden="1">{"'előző év december'!$A$2:$CP$214"}</definedName>
    <definedName name="gg" localSheetId="17" hidden="1">{"'előző év december'!$A$2:$CP$214"}</definedName>
    <definedName name="gg" localSheetId="18" hidden="1">{"'előző év december'!$A$2:$CP$214"}</definedName>
    <definedName name="gg" localSheetId="19" hidden="1">{"'előző év december'!$A$2:$CP$214"}</definedName>
    <definedName name="gg" localSheetId="20" hidden="1">{"'előző év december'!$A$2:$CP$214"}</definedName>
    <definedName name="gg" localSheetId="21" hidden="1">{"'előző év december'!$A$2:$CP$214"}</definedName>
    <definedName name="gg" localSheetId="22" hidden="1">{"'előző év december'!$A$2:$CP$214"}</definedName>
    <definedName name="gg" localSheetId="23" hidden="1">{"'előző év december'!$A$2:$CP$214"}</definedName>
    <definedName name="gg" localSheetId="24" hidden="1">{"'előző év december'!$A$2:$CP$214"}</definedName>
    <definedName name="gg" localSheetId="25" hidden="1">{"'előző év december'!$A$2:$CP$214"}</definedName>
    <definedName name="gg" localSheetId="26" hidden="1">{"'előző év december'!$A$2:$CP$214"}</definedName>
    <definedName name="gg" localSheetId="27" hidden="1">{"'előző év december'!$A$2:$CP$214"}</definedName>
    <definedName name="gg" localSheetId="3" hidden="1">{"'előző év december'!$A$2:$CP$214"}</definedName>
    <definedName name="gg" localSheetId="30" hidden="1">{"'előző év december'!$A$2:$CP$214"}</definedName>
    <definedName name="gg" localSheetId="31" hidden="1">{"'előző év december'!$A$2:$CP$214"}</definedName>
    <definedName name="gg" localSheetId="32" hidden="1">{"'előző év december'!$A$2:$CP$214"}</definedName>
    <definedName name="gg" localSheetId="33" hidden="1">{"'előző év december'!$A$2:$CP$214"}</definedName>
    <definedName name="gg" localSheetId="36" hidden="1">{"'előző év december'!$A$2:$CP$214"}</definedName>
    <definedName name="gg" localSheetId="4" hidden="1">{"'előző év december'!$A$2:$CP$214"}</definedName>
    <definedName name="gg" localSheetId="5" hidden="1">{"'előző év december'!$A$2:$CP$214"}</definedName>
    <definedName name="gg" localSheetId="6" hidden="1">{"'előző év december'!$A$2:$CP$214"}</definedName>
    <definedName name="gg" localSheetId="7" hidden="1">{"'előző év december'!$A$2:$CP$214"}</definedName>
    <definedName name="gg" localSheetId="8" hidden="1">{"'előző év december'!$A$2:$CP$214"}</definedName>
    <definedName name="gg" localSheetId="9" hidden="1">{"'előző év december'!$A$2:$CP$214"}</definedName>
    <definedName name="gg" localSheetId="0" hidden="1">{"'előző év december'!$A$2:$CP$214"}</definedName>
    <definedName name="gg" hidden="1">{"'előző év december'!$A$2:$CP$214"}</definedName>
    <definedName name="gggg" localSheetId="11" hidden="1">{"'előző év december'!$A$2:$CP$214"}</definedName>
    <definedName name="gggg" localSheetId="12" hidden="1">{"'előző év december'!$A$2:$CP$214"}</definedName>
    <definedName name="gggg" localSheetId="14" hidden="1">{"'előző év december'!$A$2:$CP$214"}</definedName>
    <definedName name="gggg" localSheetId="15" hidden="1">{"'előző év december'!$A$2:$CP$214"}</definedName>
    <definedName name="gggg" localSheetId="16" hidden="1">{"'előző év december'!$A$2:$CP$214"}</definedName>
    <definedName name="gggg" localSheetId="17" hidden="1">{"'előző év december'!$A$2:$CP$214"}</definedName>
    <definedName name="gggg" localSheetId="18" hidden="1">{"'előző év december'!$A$2:$CP$214"}</definedName>
    <definedName name="gggg" localSheetId="19" hidden="1">{"'előző év december'!$A$2:$CP$214"}</definedName>
    <definedName name="gggg" localSheetId="20" hidden="1">{"'előző év december'!$A$2:$CP$214"}</definedName>
    <definedName name="gggg" localSheetId="21" hidden="1">{"'előző év december'!$A$2:$CP$214"}</definedName>
    <definedName name="gggg" localSheetId="22" hidden="1">{"'előző év december'!$A$2:$CP$214"}</definedName>
    <definedName name="gggg" localSheetId="23" hidden="1">{"'előző év december'!$A$2:$CP$214"}</definedName>
    <definedName name="gggg" localSheetId="24" hidden="1">{"'előző év december'!$A$2:$CP$214"}</definedName>
    <definedName name="gggg" localSheetId="25" hidden="1">{"'előző év december'!$A$2:$CP$214"}</definedName>
    <definedName name="gggg" localSheetId="26" hidden="1">{"'előző év december'!$A$2:$CP$214"}</definedName>
    <definedName name="gggg" localSheetId="27" hidden="1">{"'előző év december'!$A$2:$CP$214"}</definedName>
    <definedName name="gggg" localSheetId="3" hidden="1">{"'előző év december'!$A$2:$CP$214"}</definedName>
    <definedName name="gggg" localSheetId="30" hidden="1">{"'előző év december'!$A$2:$CP$214"}</definedName>
    <definedName name="gggg" localSheetId="31" hidden="1">{"'előző év december'!$A$2:$CP$214"}</definedName>
    <definedName name="gggg" localSheetId="32" hidden="1">{"'előző év december'!$A$2:$CP$214"}</definedName>
    <definedName name="gggg" localSheetId="33" hidden="1">{"'előző év december'!$A$2:$CP$214"}</definedName>
    <definedName name="gggg" localSheetId="36" hidden="1">{"'előző év december'!$A$2:$CP$214"}</definedName>
    <definedName name="gggg" localSheetId="4" hidden="1">{"'előző év december'!$A$2:$CP$214"}</definedName>
    <definedName name="gggg" localSheetId="5" hidden="1">{"'előző év december'!$A$2:$CP$214"}</definedName>
    <definedName name="gggg" localSheetId="6" hidden="1">{"'előző év december'!$A$2:$CP$214"}</definedName>
    <definedName name="gggg" localSheetId="7" hidden="1">{"'előző év december'!$A$2:$CP$214"}</definedName>
    <definedName name="gggg" localSheetId="8" hidden="1">{"'előző év december'!$A$2:$CP$214"}</definedName>
    <definedName name="gggg" localSheetId="9" hidden="1">{"'előző év december'!$A$2:$CP$214"}</definedName>
    <definedName name="gggg" localSheetId="0" hidden="1">{"'előző év december'!$A$2:$CP$214"}</definedName>
    <definedName name="gggg" hidden="1">{"'előző év december'!$A$2:$CP$214"}</definedName>
    <definedName name="gh" localSheetId="11" hidden="1">{"'előző év december'!$A$2:$CP$214"}</definedName>
    <definedName name="gh" localSheetId="12" hidden="1">{"'előző év december'!$A$2:$CP$214"}</definedName>
    <definedName name="gh" localSheetId="14" hidden="1">{"'előző év december'!$A$2:$CP$214"}</definedName>
    <definedName name="gh" localSheetId="15" hidden="1">{"'előző év december'!$A$2:$CP$214"}</definedName>
    <definedName name="gh" localSheetId="16" hidden="1">{"'előző év december'!$A$2:$CP$214"}</definedName>
    <definedName name="gh" localSheetId="17" hidden="1">{"'előző év december'!$A$2:$CP$214"}</definedName>
    <definedName name="gh" localSheetId="18" hidden="1">{"'előző év december'!$A$2:$CP$214"}</definedName>
    <definedName name="gh" localSheetId="19" hidden="1">{"'előző év december'!$A$2:$CP$214"}</definedName>
    <definedName name="gh" localSheetId="20" hidden="1">{"'előző év december'!$A$2:$CP$214"}</definedName>
    <definedName name="gh" localSheetId="21" hidden="1">{"'előző év december'!$A$2:$CP$214"}</definedName>
    <definedName name="gh" localSheetId="22" hidden="1">{"'előző év december'!$A$2:$CP$214"}</definedName>
    <definedName name="gh" localSheetId="23" hidden="1">{"'előző év december'!$A$2:$CP$214"}</definedName>
    <definedName name="gh" localSheetId="24" hidden="1">{"'előző év december'!$A$2:$CP$214"}</definedName>
    <definedName name="gh" localSheetId="25" hidden="1">{"'előző év december'!$A$2:$CP$214"}</definedName>
    <definedName name="gh" localSheetId="26" hidden="1">{"'előző év december'!$A$2:$CP$214"}</definedName>
    <definedName name="gh" localSheetId="27" hidden="1">{"'előző év december'!$A$2:$CP$214"}</definedName>
    <definedName name="gh" localSheetId="3" hidden="1">{"'előző év december'!$A$2:$CP$214"}</definedName>
    <definedName name="gh" localSheetId="30" hidden="1">{"'előző év december'!$A$2:$CP$214"}</definedName>
    <definedName name="gh" localSheetId="31" hidden="1">{"'előző év december'!$A$2:$CP$214"}</definedName>
    <definedName name="gh" localSheetId="32" hidden="1">{"'előző év december'!$A$2:$CP$214"}</definedName>
    <definedName name="gh" localSheetId="33" hidden="1">{"'előző év december'!$A$2:$CP$214"}</definedName>
    <definedName name="gh" localSheetId="36" hidden="1">{"'előző év december'!$A$2:$CP$214"}</definedName>
    <definedName name="gh" localSheetId="4" hidden="1">{"'előző év december'!$A$2:$CP$214"}</definedName>
    <definedName name="gh" localSheetId="5" hidden="1">{"'előző év december'!$A$2:$CP$214"}</definedName>
    <definedName name="gh" localSheetId="6" hidden="1">{"'előző év december'!$A$2:$CP$214"}</definedName>
    <definedName name="gh" localSheetId="7" hidden="1">{"'előző év december'!$A$2:$CP$214"}</definedName>
    <definedName name="gh" localSheetId="8" hidden="1">{"'előző év december'!$A$2:$CP$214"}</definedName>
    <definedName name="gh" localSheetId="9" hidden="1">{"'előző év december'!$A$2:$CP$214"}</definedName>
    <definedName name="gh" localSheetId="0" hidden="1">{"'előző év december'!$A$2:$CP$214"}</definedName>
    <definedName name="gh" hidden="1">{"'előző év december'!$A$2:$CP$214"}</definedName>
    <definedName name="ghj" localSheetId="11" hidden="1">{"'előző év december'!$A$2:$CP$214"}</definedName>
    <definedName name="ghj" localSheetId="12" hidden="1">{"'előző év december'!$A$2:$CP$214"}</definedName>
    <definedName name="ghj" localSheetId="14" hidden="1">{"'előző év december'!$A$2:$CP$214"}</definedName>
    <definedName name="ghj" localSheetId="15" hidden="1">{"'előző év december'!$A$2:$CP$214"}</definedName>
    <definedName name="ghj" localSheetId="16" hidden="1">{"'előző év december'!$A$2:$CP$214"}</definedName>
    <definedName name="ghj" localSheetId="17" hidden="1">{"'előző év december'!$A$2:$CP$214"}</definedName>
    <definedName name="ghj" localSheetId="18" hidden="1">{"'előző év december'!$A$2:$CP$214"}</definedName>
    <definedName name="ghj" localSheetId="19" hidden="1">{"'előző év december'!$A$2:$CP$214"}</definedName>
    <definedName name="ghj" localSheetId="20" hidden="1">{"'előző év december'!$A$2:$CP$214"}</definedName>
    <definedName name="ghj" localSheetId="21" hidden="1">{"'előző év december'!$A$2:$CP$214"}</definedName>
    <definedName name="ghj" localSheetId="22" hidden="1">{"'előző év december'!$A$2:$CP$214"}</definedName>
    <definedName name="ghj" localSheetId="23" hidden="1">{"'előző év december'!$A$2:$CP$214"}</definedName>
    <definedName name="ghj" localSheetId="24" hidden="1">{"'előző év december'!$A$2:$CP$214"}</definedName>
    <definedName name="ghj" localSheetId="25" hidden="1">{"'előző év december'!$A$2:$CP$214"}</definedName>
    <definedName name="ghj" localSheetId="26" hidden="1">{"'előző év december'!$A$2:$CP$214"}</definedName>
    <definedName name="ghj" localSheetId="27" hidden="1">{"'előző év december'!$A$2:$CP$214"}</definedName>
    <definedName name="ghj" localSheetId="3" hidden="1">{"'előző év december'!$A$2:$CP$214"}</definedName>
    <definedName name="ghj" localSheetId="30" hidden="1">{"'előző év december'!$A$2:$CP$214"}</definedName>
    <definedName name="ghj" localSheetId="31" hidden="1">{"'előző év december'!$A$2:$CP$214"}</definedName>
    <definedName name="ghj" localSheetId="32" hidden="1">{"'előző év december'!$A$2:$CP$214"}</definedName>
    <definedName name="ghj" localSheetId="33" hidden="1">{"'előző év december'!$A$2:$CP$214"}</definedName>
    <definedName name="ghj" localSheetId="36" hidden="1">{"'előző év december'!$A$2:$CP$214"}</definedName>
    <definedName name="ghj" localSheetId="4" hidden="1">{"'előző év december'!$A$2:$CP$214"}</definedName>
    <definedName name="ghj" localSheetId="5" hidden="1">{"'előző év december'!$A$2:$CP$214"}</definedName>
    <definedName name="ghj" localSheetId="6" hidden="1">{"'előző év december'!$A$2:$CP$214"}</definedName>
    <definedName name="ghj" localSheetId="7" hidden="1">{"'előző év december'!$A$2:$CP$214"}</definedName>
    <definedName name="ghj" localSheetId="8" hidden="1">{"'előző év december'!$A$2:$CP$214"}</definedName>
    <definedName name="ghj" localSheetId="9" hidden="1">{"'előző év december'!$A$2:$CP$214"}</definedName>
    <definedName name="ghj" localSheetId="0" hidden="1">{"'előző év december'!$A$2:$CP$214"}</definedName>
    <definedName name="ghj" hidden="1">{"'előző év december'!$A$2:$CP$214"}</definedName>
    <definedName name="GraphX" localSheetId="11" hidden="1">'[9]DATA WORK AREA'!$A$27:$A$33</definedName>
    <definedName name="GraphX" localSheetId="12" hidden="1">'[9]DATA WORK AREA'!$A$27:$A$33</definedName>
    <definedName name="GraphX" localSheetId="14" hidden="1">'[9]DATA WORK AREA'!$A$27:$A$33</definedName>
    <definedName name="GraphX" localSheetId="15" hidden="1">'[9]DATA WORK AREA'!$A$27:$A$33</definedName>
    <definedName name="GraphX" localSheetId="16" hidden="1">'[9]DATA WORK AREA'!$A$27:$A$33</definedName>
    <definedName name="GraphX" localSheetId="17" hidden="1">'[9]DATA WORK AREA'!$A$27:$A$33</definedName>
    <definedName name="GraphX" localSheetId="18" hidden="1">'[9]DATA WORK AREA'!$A$27:$A$33</definedName>
    <definedName name="GraphX" localSheetId="19" hidden="1">'[9]DATA WORK AREA'!$A$27:$A$33</definedName>
    <definedName name="GraphX" localSheetId="20" hidden="1">'[9]DATA WORK AREA'!$A$27:$A$33</definedName>
    <definedName name="GraphX" localSheetId="21" hidden="1">'[9]DATA WORK AREA'!$A$27:$A$33</definedName>
    <definedName name="GraphX" localSheetId="22" hidden="1">'[9]DATA WORK AREA'!$A$27:$A$33</definedName>
    <definedName name="GraphX" localSheetId="23" hidden="1">'[9]DATA WORK AREA'!$A$27:$A$33</definedName>
    <definedName name="GraphX" localSheetId="24" hidden="1">'[9]DATA WORK AREA'!$A$27:$A$33</definedName>
    <definedName name="GraphX" localSheetId="25" hidden="1">'[9]DATA WORK AREA'!$A$27:$A$33</definedName>
    <definedName name="GraphX" localSheetId="26" hidden="1">'[9]DATA WORK AREA'!$A$27:$A$33</definedName>
    <definedName name="GraphX" localSheetId="27" hidden="1">'[9]DATA WORK AREA'!$A$27:$A$33</definedName>
    <definedName name="GraphX" localSheetId="30" hidden="1">'[9]DATA WORK AREA'!$A$27:$A$33</definedName>
    <definedName name="GraphX" localSheetId="31" hidden="1">'[9]DATA WORK AREA'!$A$27:$A$33</definedName>
    <definedName name="GraphX" localSheetId="32" hidden="1">'[9]DATA WORK AREA'!$A$27:$A$33</definedName>
    <definedName name="GraphX" localSheetId="33" hidden="1">'[9]DATA WORK AREA'!$A$27:$A$33</definedName>
    <definedName name="GraphX" localSheetId="4" hidden="1">'[10]DATA WORK AREA'!$A$27:$A$33</definedName>
    <definedName name="GraphX" localSheetId="0" hidden="1">'[11]DATA WORK AREA'!$A$27:$A$33</definedName>
    <definedName name="GraphX" hidden="1">'[12]DATA WORK AREA'!$A$27:$A$33</definedName>
    <definedName name="h" localSheetId="1" hidden="1">[3]Market!#REF!</definedName>
    <definedName name="h" localSheetId="16" hidden="1">[3]Market!#REF!</definedName>
    <definedName name="h" localSheetId="19" hidden="1">[3]Market!#REF!</definedName>
    <definedName name="h" localSheetId="2" hidden="1">[3]Market!#REF!</definedName>
    <definedName name="h" localSheetId="21" hidden="1">[3]Market!#REF!</definedName>
    <definedName name="h" localSheetId="23" hidden="1">[3]Market!#REF!</definedName>
    <definedName name="h" localSheetId="24" hidden="1">[3]Market!#REF!</definedName>
    <definedName name="h" localSheetId="30" hidden="1">[3]Market!#REF!</definedName>
    <definedName name="h" localSheetId="31" hidden="1">[3]Market!#REF!</definedName>
    <definedName name="h" localSheetId="32" hidden="1">[3]Market!#REF!</definedName>
    <definedName name="h" localSheetId="51" hidden="1">[3]Market!#REF!</definedName>
    <definedName name="h" localSheetId="6" hidden="1">[3]Market!#REF!</definedName>
    <definedName name="h" localSheetId="7" hidden="1">[3]Market!#REF!</definedName>
    <definedName name="h" localSheetId="8" hidden="1">[3]Market!#REF!</definedName>
    <definedName name="h" localSheetId="9" hidden="1">[3]Market!#REF!</definedName>
    <definedName name="h" localSheetId="0" hidden="1">[7]Market!#REF!</definedName>
    <definedName name="h" hidden="1">[3]Market!#REF!</definedName>
    <definedName name="hgf" localSheetId="11" hidden="1">{"'előző év december'!$A$2:$CP$214"}</definedName>
    <definedName name="hgf" localSheetId="12" hidden="1">{"'előző év december'!$A$2:$CP$214"}</definedName>
    <definedName name="hgf" localSheetId="14" hidden="1">{"'előző év december'!$A$2:$CP$214"}</definedName>
    <definedName name="hgf" localSheetId="15" hidden="1">{"'előző év december'!$A$2:$CP$214"}</definedName>
    <definedName name="hgf" localSheetId="16" hidden="1">{"'előző év december'!$A$2:$CP$214"}</definedName>
    <definedName name="hgf" localSheetId="17" hidden="1">{"'előző év december'!$A$2:$CP$214"}</definedName>
    <definedName name="hgf" localSheetId="18" hidden="1">{"'előző év december'!$A$2:$CP$214"}</definedName>
    <definedName name="hgf" localSheetId="19" hidden="1">{"'előző év december'!$A$2:$CP$214"}</definedName>
    <definedName name="hgf" localSheetId="20" hidden="1">{"'előző év december'!$A$2:$CP$214"}</definedName>
    <definedName name="hgf" localSheetId="21" hidden="1">{"'előző év december'!$A$2:$CP$214"}</definedName>
    <definedName name="hgf" localSheetId="22" hidden="1">{"'előző év december'!$A$2:$CP$214"}</definedName>
    <definedName name="hgf" localSheetId="23" hidden="1">{"'előző év december'!$A$2:$CP$214"}</definedName>
    <definedName name="hgf" localSheetId="24" hidden="1">{"'előző év december'!$A$2:$CP$214"}</definedName>
    <definedName name="hgf" localSheetId="25" hidden="1">{"'előző év december'!$A$2:$CP$214"}</definedName>
    <definedName name="hgf" localSheetId="26" hidden="1">{"'előző év december'!$A$2:$CP$214"}</definedName>
    <definedName name="hgf" localSheetId="27" hidden="1">{"'előző év december'!$A$2:$CP$214"}</definedName>
    <definedName name="hgf" localSheetId="3" hidden="1">{"'előző év december'!$A$2:$CP$214"}</definedName>
    <definedName name="hgf" localSheetId="30" hidden="1">{"'előző év december'!$A$2:$CP$214"}</definedName>
    <definedName name="hgf" localSheetId="31" hidden="1">{"'előző év december'!$A$2:$CP$214"}</definedName>
    <definedName name="hgf" localSheetId="32" hidden="1">{"'előző év december'!$A$2:$CP$214"}</definedName>
    <definedName name="hgf" localSheetId="33" hidden="1">{"'előző év december'!$A$2:$CP$214"}</definedName>
    <definedName name="hgf" localSheetId="36" hidden="1">{"'előző év december'!$A$2:$CP$214"}</definedName>
    <definedName name="hgf" localSheetId="4" hidden="1">{"'előző év december'!$A$2:$CP$214"}</definedName>
    <definedName name="hgf" localSheetId="5" hidden="1">{"'előző év december'!$A$2:$CP$214"}</definedName>
    <definedName name="hgf" localSheetId="6" hidden="1">{"'előző év december'!$A$2:$CP$214"}</definedName>
    <definedName name="hgf" localSheetId="7" hidden="1">{"'előző év december'!$A$2:$CP$214"}</definedName>
    <definedName name="hgf" localSheetId="8" hidden="1">{"'előző év december'!$A$2:$CP$214"}</definedName>
    <definedName name="hgf" localSheetId="9" hidden="1">{"'előző év december'!$A$2:$CP$214"}</definedName>
    <definedName name="hgf" localSheetId="0" hidden="1">{"'előző év december'!$A$2:$CP$214"}</definedName>
    <definedName name="hgf" hidden="1">{"'előző év december'!$A$2:$CP$214"}</definedName>
    <definedName name="hgjghj" localSheetId="11" hidden="1">{"'előző év december'!$A$2:$CP$214"}</definedName>
    <definedName name="hgjghj" localSheetId="12" hidden="1">{"'előző év december'!$A$2:$CP$214"}</definedName>
    <definedName name="hgjghj" localSheetId="14" hidden="1">{"'előző év december'!$A$2:$CP$214"}</definedName>
    <definedName name="hgjghj" localSheetId="15" hidden="1">{"'előző év december'!$A$2:$CP$214"}</definedName>
    <definedName name="hgjghj" localSheetId="16" hidden="1">{"'előző év december'!$A$2:$CP$214"}</definedName>
    <definedName name="hgjghj" localSheetId="17" hidden="1">{"'előző év december'!$A$2:$CP$214"}</definedName>
    <definedName name="hgjghj" localSheetId="18" hidden="1">{"'előző év december'!$A$2:$CP$214"}</definedName>
    <definedName name="hgjghj" localSheetId="19" hidden="1">{"'előző év december'!$A$2:$CP$214"}</definedName>
    <definedName name="hgjghj" localSheetId="20" hidden="1">{"'előző év december'!$A$2:$CP$214"}</definedName>
    <definedName name="hgjghj" localSheetId="21" hidden="1">{"'előző év december'!$A$2:$CP$214"}</definedName>
    <definedName name="hgjghj" localSheetId="22" hidden="1">{"'előző év december'!$A$2:$CP$214"}</definedName>
    <definedName name="hgjghj" localSheetId="23" hidden="1">{"'előző év december'!$A$2:$CP$214"}</definedName>
    <definedName name="hgjghj" localSheetId="24" hidden="1">{"'előző év december'!$A$2:$CP$214"}</definedName>
    <definedName name="hgjghj" localSheetId="25" hidden="1">{"'előző év december'!$A$2:$CP$214"}</definedName>
    <definedName name="hgjghj" localSheetId="26" hidden="1">{"'előző év december'!$A$2:$CP$214"}</definedName>
    <definedName name="hgjghj" localSheetId="27" hidden="1">{"'előző év december'!$A$2:$CP$214"}</definedName>
    <definedName name="hgjghj" localSheetId="3" hidden="1">{"'előző év december'!$A$2:$CP$214"}</definedName>
    <definedName name="hgjghj" localSheetId="30" hidden="1">{"'előző év december'!$A$2:$CP$214"}</definedName>
    <definedName name="hgjghj" localSheetId="31" hidden="1">{"'előző év december'!$A$2:$CP$214"}</definedName>
    <definedName name="hgjghj" localSheetId="32" hidden="1">{"'előző év december'!$A$2:$CP$214"}</definedName>
    <definedName name="hgjghj" localSheetId="33" hidden="1">{"'előző év december'!$A$2:$CP$214"}</definedName>
    <definedName name="hgjghj" localSheetId="36" hidden="1">{"'előző év december'!$A$2:$CP$214"}</definedName>
    <definedName name="hgjghj" localSheetId="4" hidden="1">{"'előző év december'!$A$2:$CP$214"}</definedName>
    <definedName name="hgjghj" localSheetId="5" hidden="1">{"'előző év december'!$A$2:$CP$214"}</definedName>
    <definedName name="hgjghj" localSheetId="6" hidden="1">{"'előző év december'!$A$2:$CP$214"}</definedName>
    <definedName name="hgjghj" localSheetId="7" hidden="1">{"'előző év december'!$A$2:$CP$214"}</definedName>
    <definedName name="hgjghj" localSheetId="8" hidden="1">{"'előző év december'!$A$2:$CP$214"}</definedName>
    <definedName name="hgjghj" localSheetId="9" hidden="1">{"'előző év december'!$A$2:$CP$214"}</definedName>
    <definedName name="hgjghj" localSheetId="0" hidden="1">{"'előző év december'!$A$2:$CP$214"}</definedName>
    <definedName name="hgjghj" hidden="1">{"'előző év december'!$A$2:$CP$214"}</definedName>
    <definedName name="hhhhhhhhhhhhhhhh" localSheetId="3" hidden="1">{"'előző év december'!$A$2:$CP$214"}</definedName>
    <definedName name="hhhhhhhhhhhhhhhh" localSheetId="36" hidden="1">{"'előző év december'!$A$2:$CP$214"}</definedName>
    <definedName name="hhhhhhhhhhhhhhhh" localSheetId="4" hidden="1">{"'előző év december'!$A$2:$CP$214"}</definedName>
    <definedName name="hhhhhhhhhhhhhhhh" localSheetId="5" hidden="1">{"'előző év december'!$A$2:$CP$214"}</definedName>
    <definedName name="hhhhhhhhhhhhhhhh" localSheetId="6" hidden="1">{"'előző év december'!$A$2:$CP$214"}</definedName>
    <definedName name="hhhhhhhhhhhhhhhh" localSheetId="7" hidden="1">{"'előző év december'!$A$2:$CP$214"}</definedName>
    <definedName name="hhhhhhhhhhhhhhhh" localSheetId="8" hidden="1">{"'előző év december'!$A$2:$CP$214"}</definedName>
    <definedName name="hhhhhhhhhhhhhhhh" localSheetId="9" hidden="1">{"'előző év december'!$A$2:$CP$214"}</definedName>
    <definedName name="hhhhhhhhhhhhhhhh" localSheetId="0" hidden="1">{"'előző év december'!$A$2:$CP$214"}</definedName>
    <definedName name="hhhhhhhhhhhhhhhh" hidden="1">{"'előző év december'!$A$2:$CP$214"}</definedName>
    <definedName name="ht" localSheetId="11" hidden="1">{"'előző év december'!$A$2:$CP$214"}</definedName>
    <definedName name="ht" localSheetId="12" hidden="1">{"'előző év december'!$A$2:$CP$214"}</definedName>
    <definedName name="ht" localSheetId="14" hidden="1">{"'előző év december'!$A$2:$CP$214"}</definedName>
    <definedName name="ht" localSheetId="15" hidden="1">{"'előző év december'!$A$2:$CP$214"}</definedName>
    <definedName name="ht" localSheetId="16" hidden="1">{"'előző év december'!$A$2:$CP$214"}</definedName>
    <definedName name="ht" localSheetId="17" hidden="1">{"'előző év december'!$A$2:$CP$214"}</definedName>
    <definedName name="ht" localSheetId="18" hidden="1">{"'előző év december'!$A$2:$CP$214"}</definedName>
    <definedName name="ht" localSheetId="19" hidden="1">{"'előző év december'!$A$2:$CP$214"}</definedName>
    <definedName name="ht" localSheetId="20" hidden="1">{"'előző év december'!$A$2:$CP$214"}</definedName>
    <definedName name="ht" localSheetId="21" hidden="1">{"'előző év december'!$A$2:$CP$214"}</definedName>
    <definedName name="ht" localSheetId="22" hidden="1">{"'előző év december'!$A$2:$CP$214"}</definedName>
    <definedName name="ht" localSheetId="23" hidden="1">{"'előző év december'!$A$2:$CP$214"}</definedName>
    <definedName name="ht" localSheetId="24" hidden="1">{"'előző év december'!$A$2:$CP$214"}</definedName>
    <definedName name="ht" localSheetId="25" hidden="1">{"'előző év december'!$A$2:$CP$214"}</definedName>
    <definedName name="ht" localSheetId="26" hidden="1">{"'előző év december'!$A$2:$CP$214"}</definedName>
    <definedName name="ht" localSheetId="27" hidden="1">{"'előző év december'!$A$2:$CP$214"}</definedName>
    <definedName name="ht" localSheetId="3" hidden="1">{"'előző év december'!$A$2:$CP$214"}</definedName>
    <definedName name="ht" localSheetId="30" hidden="1">{"'előző év december'!$A$2:$CP$214"}</definedName>
    <definedName name="ht" localSheetId="31" hidden="1">{"'előző év december'!$A$2:$CP$214"}</definedName>
    <definedName name="ht" localSheetId="32" hidden="1">{"'előző év december'!$A$2:$CP$214"}</definedName>
    <definedName name="ht" localSheetId="33" hidden="1">{"'előző év december'!$A$2:$CP$214"}</definedName>
    <definedName name="ht" localSheetId="36" hidden="1">{"'előző év december'!$A$2:$CP$214"}</definedName>
    <definedName name="ht" localSheetId="4" hidden="1">{"'előző év december'!$A$2:$CP$214"}</definedName>
    <definedName name="ht" localSheetId="5" hidden="1">{"'előző év december'!$A$2:$CP$214"}</definedName>
    <definedName name="ht" localSheetId="6" hidden="1">{"'előző év december'!$A$2:$CP$214"}</definedName>
    <definedName name="ht" localSheetId="7" hidden="1">{"'előző év december'!$A$2:$CP$214"}</definedName>
    <definedName name="ht" localSheetId="8" hidden="1">{"'előző év december'!$A$2:$CP$214"}</definedName>
    <definedName name="ht" localSheetId="9" hidden="1">{"'előző év december'!$A$2:$CP$214"}</definedName>
    <definedName name="ht" localSheetId="0" hidden="1">{"'előző év december'!$A$2:$CP$214"}</definedName>
    <definedName name="ht" hidden="1">{"'előző év december'!$A$2:$CP$214"}</definedName>
    <definedName name="HTML_CodePage" localSheetId="0" hidden="1">1252</definedName>
    <definedName name="HTML_CodePage" hidden="1">1250</definedName>
    <definedName name="HTML_Control" localSheetId="11" hidden="1">{"'előző év december'!$A$2:$CP$214"}</definedName>
    <definedName name="HTML_Control" localSheetId="12" hidden="1">{"'előző év december'!$A$2:$CP$214"}</definedName>
    <definedName name="HTML_Control" localSheetId="14" hidden="1">{"'előző év december'!$A$2:$CP$214"}</definedName>
    <definedName name="HTML_Control" localSheetId="15" hidden="1">{"'előző év december'!$A$2:$CP$214"}</definedName>
    <definedName name="HTML_Control" localSheetId="16" hidden="1">{"'előző év december'!$A$2:$CP$214"}</definedName>
    <definedName name="HTML_Control" localSheetId="17" hidden="1">{"'előző év december'!$A$2:$CP$214"}</definedName>
    <definedName name="HTML_Control" localSheetId="18" hidden="1">{"'előző év december'!$A$2:$CP$214"}</definedName>
    <definedName name="HTML_Control" localSheetId="19" hidden="1">{"'előző év december'!$A$2:$CP$214"}</definedName>
    <definedName name="HTML_Control" localSheetId="20" hidden="1">{"'előző év december'!$A$2:$CP$214"}</definedName>
    <definedName name="HTML_Control" localSheetId="21" hidden="1">{"'előző év december'!$A$2:$CP$214"}</definedName>
    <definedName name="HTML_Control" localSheetId="22" hidden="1">{"'előző év december'!$A$2:$CP$214"}</definedName>
    <definedName name="HTML_Control" localSheetId="23" hidden="1">{"'előző év december'!$A$2:$CP$214"}</definedName>
    <definedName name="HTML_Control" localSheetId="24" hidden="1">{"'előző év december'!$A$2:$CP$214"}</definedName>
    <definedName name="HTML_Control" localSheetId="25" hidden="1">{"'előző év december'!$A$2:$CP$214"}</definedName>
    <definedName name="HTML_Control" localSheetId="26" hidden="1">{"'előző év december'!$A$2:$CP$214"}</definedName>
    <definedName name="HTML_Control" localSheetId="27" hidden="1">{"'előző év december'!$A$2:$CP$214"}</definedName>
    <definedName name="HTML_Control" localSheetId="3" hidden="1">{"'előző év december'!$A$2:$CP$214"}</definedName>
    <definedName name="HTML_Control" localSheetId="30" hidden="1">{"'előző év december'!$A$2:$CP$214"}</definedName>
    <definedName name="HTML_Control" localSheetId="31" hidden="1">{"'előző év december'!$A$2:$CP$214"}</definedName>
    <definedName name="HTML_Control" localSheetId="32" hidden="1">{"'előző év december'!$A$2:$CP$214"}</definedName>
    <definedName name="HTML_Control" localSheetId="33" hidden="1">{"'előző év december'!$A$2:$CP$214"}</definedName>
    <definedName name="HTML_Control" localSheetId="36" hidden="1">{"'előző év december'!$A$2:$CP$214"}</definedName>
    <definedName name="HTML_Control" localSheetId="4" hidden="1">{"'előző év december'!$A$2:$CP$214"}</definedName>
    <definedName name="HTML_Control" localSheetId="5" hidden="1">{"'előző év december'!$A$2:$CP$214"}</definedName>
    <definedName name="HTML_Control" localSheetId="6" hidden="1">{"'előző év december'!$A$2:$CP$214"}</definedName>
    <definedName name="HTML_Control" localSheetId="7" hidden="1">{"'előző év december'!$A$2:$CP$214"}</definedName>
    <definedName name="HTML_Control" localSheetId="8" hidden="1">{"'előző év december'!$A$2:$CP$214"}</definedName>
    <definedName name="HTML_Control" localSheetId="9" hidden="1">{"'előző év december'!$A$2:$CP$214"}</definedName>
    <definedName name="HTML_Control" localSheetId="0" hidden="1">{"'S61'!$A$1:$K$49"}</definedName>
    <definedName name="HTML_Control" hidden="1">{"'előző év december'!$A$2:$CP$214"}</definedName>
    <definedName name="HTML_Controll2" localSheetId="11" hidden="1">{"'előző év december'!$A$2:$CP$214"}</definedName>
    <definedName name="HTML_Controll2" localSheetId="12" hidden="1">{"'előző év december'!$A$2:$CP$214"}</definedName>
    <definedName name="HTML_Controll2" localSheetId="14" hidden="1">{"'előző év december'!$A$2:$CP$214"}</definedName>
    <definedName name="HTML_Controll2" localSheetId="15" hidden="1">{"'előző év december'!$A$2:$CP$214"}</definedName>
    <definedName name="HTML_Controll2" localSheetId="16" hidden="1">{"'előző év december'!$A$2:$CP$214"}</definedName>
    <definedName name="HTML_Controll2" localSheetId="17" hidden="1">{"'előző év december'!$A$2:$CP$214"}</definedName>
    <definedName name="HTML_Controll2" localSheetId="18" hidden="1">{"'előző év december'!$A$2:$CP$214"}</definedName>
    <definedName name="HTML_Controll2" localSheetId="19" hidden="1">{"'előző év december'!$A$2:$CP$214"}</definedName>
    <definedName name="HTML_Controll2" localSheetId="20" hidden="1">{"'előző év december'!$A$2:$CP$214"}</definedName>
    <definedName name="HTML_Controll2" localSheetId="21" hidden="1">{"'előző év december'!$A$2:$CP$214"}</definedName>
    <definedName name="HTML_Controll2" localSheetId="22" hidden="1">{"'előző év december'!$A$2:$CP$214"}</definedName>
    <definedName name="HTML_Controll2" localSheetId="23" hidden="1">{"'előző év december'!$A$2:$CP$214"}</definedName>
    <definedName name="HTML_Controll2" localSheetId="24" hidden="1">{"'előző év december'!$A$2:$CP$214"}</definedName>
    <definedName name="HTML_Controll2" localSheetId="25" hidden="1">{"'előző év december'!$A$2:$CP$214"}</definedName>
    <definedName name="HTML_Controll2" localSheetId="26" hidden="1">{"'előző év december'!$A$2:$CP$214"}</definedName>
    <definedName name="HTML_Controll2" localSheetId="27" hidden="1">{"'előző év december'!$A$2:$CP$214"}</definedName>
    <definedName name="HTML_Controll2" localSheetId="3" hidden="1">{"'előző év december'!$A$2:$CP$214"}</definedName>
    <definedName name="HTML_Controll2" localSheetId="30" hidden="1">{"'előző év december'!$A$2:$CP$214"}</definedName>
    <definedName name="HTML_Controll2" localSheetId="31" hidden="1">{"'előző év december'!$A$2:$CP$214"}</definedName>
    <definedName name="HTML_Controll2" localSheetId="32" hidden="1">{"'előző év december'!$A$2:$CP$214"}</definedName>
    <definedName name="HTML_Controll2" localSheetId="33" hidden="1">{"'előző év december'!$A$2:$CP$214"}</definedName>
    <definedName name="HTML_Controll2" localSheetId="36" hidden="1">{"'előző év december'!$A$2:$CP$214"}</definedName>
    <definedName name="HTML_Controll2" localSheetId="4" hidden="1">{"'előző év december'!$A$2:$CP$214"}</definedName>
    <definedName name="HTML_Controll2" localSheetId="5" hidden="1">{"'előző év december'!$A$2:$CP$214"}</definedName>
    <definedName name="HTML_Controll2" localSheetId="6" hidden="1">{"'előző év december'!$A$2:$CP$214"}</definedName>
    <definedName name="HTML_Controll2" localSheetId="7" hidden="1">{"'előző év december'!$A$2:$CP$214"}</definedName>
    <definedName name="HTML_Controll2" localSheetId="8" hidden="1">{"'előző év december'!$A$2:$CP$214"}</definedName>
    <definedName name="HTML_Controll2" localSheetId="9" hidden="1">{"'előző év december'!$A$2:$CP$214"}</definedName>
    <definedName name="HTML_Controll2" localSheetId="0" hidden="1">{"'előző év december'!$A$2:$CP$214"}</definedName>
    <definedName name="HTML_Controll2" hidden="1">{"'előző év december'!$A$2:$CP$214"}</definedName>
    <definedName name="HTML_Description" hidden="1">""</definedName>
    <definedName name="HTML_Email" hidden="1">""</definedName>
    <definedName name="html_f" localSheetId="11" hidden="1">{"'előző év december'!$A$2:$CP$214"}</definedName>
    <definedName name="html_f" localSheetId="12" hidden="1">{"'előző év december'!$A$2:$CP$214"}</definedName>
    <definedName name="html_f" localSheetId="14" hidden="1">{"'előző év december'!$A$2:$CP$214"}</definedName>
    <definedName name="html_f" localSheetId="15" hidden="1">{"'előző év december'!$A$2:$CP$214"}</definedName>
    <definedName name="html_f" localSheetId="16" hidden="1">{"'előző év december'!$A$2:$CP$214"}</definedName>
    <definedName name="html_f" localSheetId="17" hidden="1">{"'előző év december'!$A$2:$CP$214"}</definedName>
    <definedName name="html_f" localSheetId="18" hidden="1">{"'előző év december'!$A$2:$CP$214"}</definedName>
    <definedName name="html_f" localSheetId="19" hidden="1">{"'előző év december'!$A$2:$CP$214"}</definedName>
    <definedName name="html_f" localSheetId="20" hidden="1">{"'előző év december'!$A$2:$CP$214"}</definedName>
    <definedName name="html_f" localSheetId="21" hidden="1">{"'előző év december'!$A$2:$CP$214"}</definedName>
    <definedName name="html_f" localSheetId="22" hidden="1">{"'előző év december'!$A$2:$CP$214"}</definedName>
    <definedName name="html_f" localSheetId="23" hidden="1">{"'előző év december'!$A$2:$CP$214"}</definedName>
    <definedName name="html_f" localSheetId="24" hidden="1">{"'előző év december'!$A$2:$CP$214"}</definedName>
    <definedName name="html_f" localSheetId="25" hidden="1">{"'előző év december'!$A$2:$CP$214"}</definedName>
    <definedName name="html_f" localSheetId="26" hidden="1">{"'előző év december'!$A$2:$CP$214"}</definedName>
    <definedName name="html_f" localSheetId="27" hidden="1">{"'előző év december'!$A$2:$CP$214"}</definedName>
    <definedName name="html_f" localSheetId="3" hidden="1">{"'előző év december'!$A$2:$CP$214"}</definedName>
    <definedName name="html_f" localSheetId="30" hidden="1">{"'előző év december'!$A$2:$CP$214"}</definedName>
    <definedName name="html_f" localSheetId="31" hidden="1">{"'előző év december'!$A$2:$CP$214"}</definedName>
    <definedName name="html_f" localSheetId="32" hidden="1">{"'előző év december'!$A$2:$CP$214"}</definedName>
    <definedName name="html_f" localSheetId="33" hidden="1">{"'előző év december'!$A$2:$CP$214"}</definedName>
    <definedName name="html_f" localSheetId="36" hidden="1">{"'előző év december'!$A$2:$CP$214"}</definedName>
    <definedName name="html_f" localSheetId="4" hidden="1">{"'előző év december'!$A$2:$CP$214"}</definedName>
    <definedName name="html_f" localSheetId="5" hidden="1">{"'előző év december'!$A$2:$CP$214"}</definedName>
    <definedName name="html_f" localSheetId="6" hidden="1">{"'előző év december'!$A$2:$CP$214"}</definedName>
    <definedName name="html_f" localSheetId="7" hidden="1">{"'előző év december'!$A$2:$CP$214"}</definedName>
    <definedName name="html_f" localSheetId="8" hidden="1">{"'előző év december'!$A$2:$CP$214"}</definedName>
    <definedName name="html_f" localSheetId="9" hidden="1">{"'előző év december'!$A$2:$CP$214"}</definedName>
    <definedName name="html_f" localSheetId="0" hidden="1">{"'előző év december'!$A$2:$CP$214"}</definedName>
    <definedName name="html_f" hidden="1">{"'előző év december'!$A$2:$CP$214"}</definedName>
    <definedName name="HTML_Header" localSheetId="0" hidden="1">""</definedName>
    <definedName name="HTML_Header" hidden="1">"előző év december"</definedName>
    <definedName name="HTML_LastUpdate" localSheetId="0" hidden="1">""</definedName>
    <definedName name="HTML_LastUpdate" hidden="1">"9/16/99"</definedName>
    <definedName name="HTML_LineAfter" hidden="1">FALSE</definedName>
    <definedName name="HTML_LineBefore" hidden="1">FALSE</definedName>
    <definedName name="HTML_Name" localSheetId="0" hidden="1">""</definedName>
    <definedName name="HTML_Name" hidden="1">"gasparj"</definedName>
    <definedName name="HTML_OBDlg2" hidden="1">TRUE</definedName>
    <definedName name="HTML_OBDlg4" hidden="1">TRUE</definedName>
    <definedName name="HTML_OS" hidden="1">0</definedName>
    <definedName name="HTML_PathFile" localSheetId="0" hidden="1">"U:\Table Development\Final Versions in Excel\UK Standard Tables (including Armed Forces tables)\HTML Version\S061 New Version.htm"</definedName>
    <definedName name="HTML_PathFile" hidden="1">"I:\Fogyar\CpiCSO\MyHTML.htm"</definedName>
    <definedName name="HTML_Title" localSheetId="0" hidden="1">""</definedName>
    <definedName name="HTML_Title" hidden="1">"CPI160total"</definedName>
    <definedName name="HTML1_1" hidden="1">"'[where 16-18 final data.xls]18 emp M'!$F$6:$H$9"</definedName>
    <definedName name="HTML1_10" hidden="1">""</definedName>
    <definedName name="HTML1_11" hidden="1">1</definedName>
    <definedName name="HTML1_12" hidden="1">"G:\workareas\whereabouts\Where99\MyHTML.htm"</definedName>
    <definedName name="HTML1_2" hidden="1">1</definedName>
    <definedName name="HTML1_3" hidden="1">"where 16-18 final data"</definedName>
    <definedName name="HTML1_4" hidden="1">"18 emp M"</definedName>
    <definedName name="HTML1_5" hidden="1">""</definedName>
    <definedName name="HTML1_6" hidden="1">-4146</definedName>
    <definedName name="HTML1_7" hidden="1">-4146</definedName>
    <definedName name="HTML1_8" hidden="1">"16/06/1999"</definedName>
    <definedName name="HTML1_9" hidden="1">"ISD New Desktop"</definedName>
    <definedName name="HTMLCount" hidden="1">1</definedName>
    <definedName name="IQ_ADDIN" hidden="1">"AUTO"</definedName>
    <definedName name="IQ_CH" hidden="1">110000</definedName>
    <definedName name="IQ_CQ" hidden="1">5000</definedName>
    <definedName name="IQ_CY" hidden="1">10000</definedName>
    <definedName name="IQ_DAILY" hidden="1">500000</definedName>
    <definedName name="IQ_DNTM" hidden="1">700000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42178.3536111111</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kiki" localSheetId="3" hidden="1">{"'előző év december'!$A$2:$CP$214"}</definedName>
    <definedName name="kiki" localSheetId="36" hidden="1">{"'előző év december'!$A$2:$CP$214"}</definedName>
    <definedName name="kiki" localSheetId="4" hidden="1">{"'előző év december'!$A$2:$CP$214"}</definedName>
    <definedName name="kiki" localSheetId="5" hidden="1">{"'előző év december'!$A$2:$CP$214"}</definedName>
    <definedName name="kiki" localSheetId="6" hidden="1">{"'előző év december'!$A$2:$CP$214"}</definedName>
    <definedName name="kiki" localSheetId="7" hidden="1">{"'előző év december'!$A$2:$CP$214"}</definedName>
    <definedName name="kiki" localSheetId="8" hidden="1">{"'előző év december'!$A$2:$CP$214"}</definedName>
    <definedName name="kiki" localSheetId="9" hidden="1">{"'előző év december'!$A$2:$CP$214"}</definedName>
    <definedName name="kiki" localSheetId="0" hidden="1">{"'előző év december'!$A$2:$CP$214"}</definedName>
    <definedName name="kiki" hidden="1">{"'előző év december'!$A$2:$CP$214"}</definedName>
    <definedName name="kjhkjk" localSheetId="1" hidden="1">[4]Market!#REF!</definedName>
    <definedName name="kjhkjk" localSheetId="16" hidden="1">[4]Market!#REF!</definedName>
    <definedName name="kjhkjk" localSheetId="19" hidden="1">[4]Market!#REF!</definedName>
    <definedName name="kjhkjk" localSheetId="2" hidden="1">[4]Market!#REF!</definedName>
    <definedName name="kjhkjk" localSheetId="21" hidden="1">[4]Market!#REF!</definedName>
    <definedName name="kjhkjk" localSheetId="23" hidden="1">[4]Market!#REF!</definedName>
    <definedName name="kjhkjk" localSheetId="24" hidden="1">[4]Market!#REF!</definedName>
    <definedName name="kjhkjk" localSheetId="30" hidden="1">[4]Market!#REF!</definedName>
    <definedName name="kjhkjk" localSheetId="31" hidden="1">[4]Market!#REF!</definedName>
    <definedName name="kjhkjk" localSheetId="32" hidden="1">[4]Market!#REF!</definedName>
    <definedName name="kjhkjk" localSheetId="51" hidden="1">[4]Market!#REF!</definedName>
    <definedName name="kjhkjk" localSheetId="6" hidden="1">[4]Market!#REF!</definedName>
    <definedName name="kjhkjk" hidden="1">[4]Market!#REF!</definedName>
    <definedName name="kulker" localSheetId="11" hidden="1">{"'előző év december'!$A$2:$CP$214"}</definedName>
    <definedName name="kulker" localSheetId="12" hidden="1">{"'előző év december'!$A$2:$CP$214"}</definedName>
    <definedName name="kulker" localSheetId="14" hidden="1">{"'előző év december'!$A$2:$CP$214"}</definedName>
    <definedName name="kulker" localSheetId="15" hidden="1">{"'előző év december'!$A$2:$CP$214"}</definedName>
    <definedName name="kulker" localSheetId="16" hidden="1">{"'előző év december'!$A$2:$CP$214"}</definedName>
    <definedName name="kulker" localSheetId="17" hidden="1">{"'előző év december'!$A$2:$CP$214"}</definedName>
    <definedName name="kulker" localSheetId="18" hidden="1">{"'előző év december'!$A$2:$CP$214"}</definedName>
    <definedName name="kulker" localSheetId="19" hidden="1">{"'előző év december'!$A$2:$CP$214"}</definedName>
    <definedName name="kulker" localSheetId="20" hidden="1">{"'előző év december'!$A$2:$CP$214"}</definedName>
    <definedName name="kulker" localSheetId="21" hidden="1">{"'előző év december'!$A$2:$CP$214"}</definedName>
    <definedName name="kulker" localSheetId="22" hidden="1">{"'előző év december'!$A$2:$CP$214"}</definedName>
    <definedName name="kulker" localSheetId="23" hidden="1">{"'előző év december'!$A$2:$CP$214"}</definedName>
    <definedName name="kulker" localSheetId="24" hidden="1">{"'előző év december'!$A$2:$CP$214"}</definedName>
    <definedName name="kulker" localSheetId="25" hidden="1">{"'előző év december'!$A$2:$CP$214"}</definedName>
    <definedName name="kulker" localSheetId="26" hidden="1">{"'előző év december'!$A$2:$CP$214"}</definedName>
    <definedName name="kulker" localSheetId="27" hidden="1">{"'előző év december'!$A$2:$CP$214"}</definedName>
    <definedName name="kulker" localSheetId="3" hidden="1">{"'előző év december'!$A$2:$CP$214"}</definedName>
    <definedName name="kulker" localSheetId="30" hidden="1">{"'előző év december'!$A$2:$CP$214"}</definedName>
    <definedName name="kulker" localSheetId="31" hidden="1">{"'előző év december'!$A$2:$CP$214"}</definedName>
    <definedName name="kulker" localSheetId="32" hidden="1">{"'előző év december'!$A$2:$CP$214"}</definedName>
    <definedName name="kulker" localSheetId="33" hidden="1">{"'előző év december'!$A$2:$CP$214"}</definedName>
    <definedName name="kulker" localSheetId="36" hidden="1">{"'előző év december'!$A$2:$CP$214"}</definedName>
    <definedName name="kulker" localSheetId="4" hidden="1">{"'előző év december'!$A$2:$CP$214"}</definedName>
    <definedName name="kulker" localSheetId="5" hidden="1">{"'előző év december'!$A$2:$CP$214"}</definedName>
    <definedName name="kulker" localSheetId="6" hidden="1">{"'előző év december'!$A$2:$CP$214"}</definedName>
    <definedName name="kulker" localSheetId="7" hidden="1">{"'előző év december'!$A$2:$CP$214"}</definedName>
    <definedName name="kulker" localSheetId="8" hidden="1">{"'előző év december'!$A$2:$CP$214"}</definedName>
    <definedName name="kulker" localSheetId="9" hidden="1">{"'előző év december'!$A$2:$CP$214"}</definedName>
    <definedName name="kulker" localSheetId="0" hidden="1">{"'előző év december'!$A$2:$CP$214"}</definedName>
    <definedName name="kulker" hidden="1">{"'előző év december'!$A$2:$CP$214"}</definedName>
    <definedName name="m" localSheetId="11" hidden="1">{"'előző év december'!$A$2:$CP$214"}</definedName>
    <definedName name="m" localSheetId="12" hidden="1">{"'előző év december'!$A$2:$CP$214"}</definedName>
    <definedName name="m" localSheetId="14" hidden="1">{"'előző év december'!$A$2:$CP$214"}</definedName>
    <definedName name="m" localSheetId="15" hidden="1">{"'előző év december'!$A$2:$CP$214"}</definedName>
    <definedName name="m" localSheetId="16" hidden="1">{"'előző év december'!$A$2:$CP$214"}</definedName>
    <definedName name="m" localSheetId="17" hidden="1">{"'előző év december'!$A$2:$CP$214"}</definedName>
    <definedName name="m" localSheetId="18" hidden="1">{"'előző év december'!$A$2:$CP$214"}</definedName>
    <definedName name="m" localSheetId="19" hidden="1">{"'előző év december'!$A$2:$CP$214"}</definedName>
    <definedName name="m" localSheetId="20" hidden="1">{"'előző év december'!$A$2:$CP$214"}</definedName>
    <definedName name="m" localSheetId="21" hidden="1">{"'előző év december'!$A$2:$CP$214"}</definedName>
    <definedName name="m" localSheetId="22" hidden="1">{"'előző év december'!$A$2:$CP$214"}</definedName>
    <definedName name="m" localSheetId="23" hidden="1">{"'előző év december'!$A$2:$CP$214"}</definedName>
    <definedName name="m" localSheetId="24" hidden="1">{"'előző év december'!$A$2:$CP$214"}</definedName>
    <definedName name="m" localSheetId="25" hidden="1">{"'előző év december'!$A$2:$CP$214"}</definedName>
    <definedName name="m" localSheetId="26" hidden="1">{"'előző év december'!$A$2:$CP$214"}</definedName>
    <definedName name="m" localSheetId="27" hidden="1">{"'előző év december'!$A$2:$CP$214"}</definedName>
    <definedName name="m" localSheetId="3" hidden="1">{"'előző év december'!$A$2:$CP$214"}</definedName>
    <definedName name="m" localSheetId="30" hidden="1">{"'előző év december'!$A$2:$CP$214"}</definedName>
    <definedName name="m" localSheetId="31" hidden="1">{"'előző év december'!$A$2:$CP$214"}</definedName>
    <definedName name="m" localSheetId="32" hidden="1">{"'előző év december'!$A$2:$CP$214"}</definedName>
    <definedName name="m" localSheetId="33" hidden="1">{"'előző év december'!$A$2:$CP$214"}</definedName>
    <definedName name="m" localSheetId="36" hidden="1">{"'előző év december'!$A$2:$CP$214"}</definedName>
    <definedName name="m" localSheetId="4" hidden="1">{"'előző év december'!$A$2:$CP$214"}</definedName>
    <definedName name="m" localSheetId="5" hidden="1">{"'előző év december'!$A$2:$CP$214"}</definedName>
    <definedName name="m" localSheetId="6" hidden="1">{"'előző év december'!$A$2:$CP$214"}</definedName>
    <definedName name="m" localSheetId="7" hidden="1">{"'előző év december'!$A$2:$CP$214"}</definedName>
    <definedName name="m" localSheetId="8" hidden="1">{"'előző év december'!$A$2:$CP$214"}</definedName>
    <definedName name="m" localSheetId="9" hidden="1">{"'előző év december'!$A$2:$CP$214"}</definedName>
    <definedName name="m" localSheetId="0" hidden="1">{"'előző év december'!$A$2:$CP$214"}</definedName>
    <definedName name="m" hidden="1">{"'előző év december'!$A$2:$CP$214"}</definedName>
    <definedName name="mh" localSheetId="11" hidden="1">{"'előző év december'!$A$2:$CP$214"}</definedName>
    <definedName name="mh" localSheetId="12" hidden="1">{"'előző év december'!$A$2:$CP$214"}</definedName>
    <definedName name="mh" localSheetId="14" hidden="1">{"'előző év december'!$A$2:$CP$214"}</definedName>
    <definedName name="mh" localSheetId="15" hidden="1">{"'előző év december'!$A$2:$CP$214"}</definedName>
    <definedName name="mh" localSheetId="16" hidden="1">{"'előző év december'!$A$2:$CP$214"}</definedName>
    <definedName name="mh" localSheetId="17" hidden="1">{"'előző év december'!$A$2:$CP$214"}</definedName>
    <definedName name="mh" localSheetId="18" hidden="1">{"'előző év december'!$A$2:$CP$214"}</definedName>
    <definedName name="mh" localSheetId="19" hidden="1">{"'előző év december'!$A$2:$CP$214"}</definedName>
    <definedName name="mh" localSheetId="20" hidden="1">{"'előző év december'!$A$2:$CP$214"}</definedName>
    <definedName name="mh" localSheetId="21" hidden="1">{"'előző év december'!$A$2:$CP$214"}</definedName>
    <definedName name="mh" localSheetId="22" hidden="1">{"'előző év december'!$A$2:$CP$214"}</definedName>
    <definedName name="mh" localSheetId="23" hidden="1">{"'előző év december'!$A$2:$CP$214"}</definedName>
    <definedName name="mh" localSheetId="24" hidden="1">{"'előző év december'!$A$2:$CP$214"}</definedName>
    <definedName name="mh" localSheetId="25" hidden="1">{"'előző év december'!$A$2:$CP$214"}</definedName>
    <definedName name="mh" localSheetId="26" hidden="1">{"'előző év december'!$A$2:$CP$214"}</definedName>
    <definedName name="mh" localSheetId="27" hidden="1">{"'előző év december'!$A$2:$CP$214"}</definedName>
    <definedName name="mh" localSheetId="3" hidden="1">{"'előző év december'!$A$2:$CP$214"}</definedName>
    <definedName name="mh" localSheetId="30" hidden="1">{"'előző év december'!$A$2:$CP$214"}</definedName>
    <definedName name="mh" localSheetId="31" hidden="1">{"'előző év december'!$A$2:$CP$214"}</definedName>
    <definedName name="mh" localSheetId="32" hidden="1">{"'előző év december'!$A$2:$CP$214"}</definedName>
    <definedName name="mh" localSheetId="33" hidden="1">{"'előző év december'!$A$2:$CP$214"}</definedName>
    <definedName name="mh" localSheetId="36" hidden="1">{"'előző év december'!$A$2:$CP$214"}</definedName>
    <definedName name="mh" localSheetId="4" hidden="1">{"'előző év december'!$A$2:$CP$214"}</definedName>
    <definedName name="mh" localSheetId="5" hidden="1">{"'előző év december'!$A$2:$CP$214"}</definedName>
    <definedName name="mh" localSheetId="6" hidden="1">{"'előző év december'!$A$2:$CP$214"}</definedName>
    <definedName name="mh" localSheetId="7" hidden="1">{"'előző év december'!$A$2:$CP$214"}</definedName>
    <definedName name="mh" localSheetId="8" hidden="1">{"'előző év december'!$A$2:$CP$214"}</definedName>
    <definedName name="mh" localSheetId="9" hidden="1">{"'előző év december'!$A$2:$CP$214"}</definedName>
    <definedName name="mh" localSheetId="0" hidden="1">{"'előző év december'!$A$2:$CP$214"}</definedName>
    <definedName name="mh" hidden="1">{"'előző év december'!$A$2:$CP$214"}</definedName>
    <definedName name="mhz" localSheetId="11" hidden="1">{"'előző év december'!$A$2:$CP$214"}</definedName>
    <definedName name="mhz" localSheetId="12" hidden="1">{"'előző év december'!$A$2:$CP$214"}</definedName>
    <definedName name="mhz" localSheetId="14" hidden="1">{"'előző év december'!$A$2:$CP$214"}</definedName>
    <definedName name="mhz" localSheetId="15" hidden="1">{"'előző év december'!$A$2:$CP$214"}</definedName>
    <definedName name="mhz" localSheetId="16" hidden="1">{"'előző év december'!$A$2:$CP$214"}</definedName>
    <definedName name="mhz" localSheetId="17" hidden="1">{"'előző év december'!$A$2:$CP$214"}</definedName>
    <definedName name="mhz" localSheetId="18" hidden="1">{"'előző év december'!$A$2:$CP$214"}</definedName>
    <definedName name="mhz" localSheetId="19" hidden="1">{"'előző év december'!$A$2:$CP$214"}</definedName>
    <definedName name="mhz" localSheetId="20" hidden="1">{"'előző év december'!$A$2:$CP$214"}</definedName>
    <definedName name="mhz" localSheetId="21" hidden="1">{"'előző év december'!$A$2:$CP$214"}</definedName>
    <definedName name="mhz" localSheetId="22" hidden="1">{"'előző év december'!$A$2:$CP$214"}</definedName>
    <definedName name="mhz" localSheetId="23" hidden="1">{"'előző év december'!$A$2:$CP$214"}</definedName>
    <definedName name="mhz" localSheetId="24" hidden="1">{"'előző év december'!$A$2:$CP$214"}</definedName>
    <definedName name="mhz" localSheetId="25" hidden="1">{"'előző év december'!$A$2:$CP$214"}</definedName>
    <definedName name="mhz" localSheetId="26" hidden="1">{"'előző év december'!$A$2:$CP$214"}</definedName>
    <definedName name="mhz" localSheetId="27" hidden="1">{"'előző év december'!$A$2:$CP$214"}</definedName>
    <definedName name="mhz" localSheetId="3" hidden="1">{"'előző év december'!$A$2:$CP$214"}</definedName>
    <definedName name="mhz" localSheetId="30" hidden="1">{"'előző év december'!$A$2:$CP$214"}</definedName>
    <definedName name="mhz" localSheetId="31" hidden="1">{"'előző év december'!$A$2:$CP$214"}</definedName>
    <definedName name="mhz" localSheetId="32" hidden="1">{"'előző év december'!$A$2:$CP$214"}</definedName>
    <definedName name="mhz" localSheetId="33" hidden="1">{"'előző év december'!$A$2:$CP$214"}</definedName>
    <definedName name="mhz" localSheetId="36" hidden="1">{"'előző év december'!$A$2:$CP$214"}</definedName>
    <definedName name="mhz" localSheetId="4" hidden="1">{"'előző év december'!$A$2:$CP$214"}</definedName>
    <definedName name="mhz" localSheetId="5" hidden="1">{"'előző év december'!$A$2:$CP$214"}</definedName>
    <definedName name="mhz" localSheetId="6" hidden="1">{"'előző év december'!$A$2:$CP$214"}</definedName>
    <definedName name="mhz" localSheetId="7" hidden="1">{"'előző év december'!$A$2:$CP$214"}</definedName>
    <definedName name="mhz" localSheetId="8" hidden="1">{"'előző év december'!$A$2:$CP$214"}</definedName>
    <definedName name="mhz" localSheetId="9" hidden="1">{"'előző év december'!$A$2:$CP$214"}</definedName>
    <definedName name="mhz" localSheetId="0" hidden="1">{"'előző év december'!$A$2:$CP$214"}</definedName>
    <definedName name="mhz" hidden="1">{"'előző év december'!$A$2:$CP$214"}</definedName>
    <definedName name="na" localSheetId="3" hidden="1">{"'előző év december'!$A$2:$CP$214"}</definedName>
    <definedName name="na" localSheetId="36" hidden="1">{"'előző év december'!$A$2:$CP$214"}</definedName>
    <definedName name="na" localSheetId="4" hidden="1">{"'előző év december'!$A$2:$CP$214"}</definedName>
    <definedName name="na" localSheetId="5" hidden="1">{"'előző év december'!$A$2:$CP$214"}</definedName>
    <definedName name="na" localSheetId="6" hidden="1">{"'előző év december'!$A$2:$CP$214"}</definedName>
    <definedName name="na" localSheetId="7" hidden="1">{"'előző év december'!$A$2:$CP$214"}</definedName>
    <definedName name="na" localSheetId="8" hidden="1">{"'előző év december'!$A$2:$CP$214"}</definedName>
    <definedName name="na" localSheetId="9" hidden="1">{"'előző év december'!$A$2:$CP$214"}</definedName>
    <definedName name="na" localSheetId="0" hidden="1">{"'előző év december'!$A$2:$CP$214"}</definedName>
    <definedName name="na" hidden="1">{"'előző év december'!$A$2:$CP$214"}</definedName>
    <definedName name="nm" localSheetId="11" hidden="1">{"'előző év december'!$A$2:$CP$214"}</definedName>
    <definedName name="nm" localSheetId="12" hidden="1">{"'előző év december'!$A$2:$CP$214"}</definedName>
    <definedName name="nm" localSheetId="14" hidden="1">{"'előző év december'!$A$2:$CP$214"}</definedName>
    <definedName name="nm" localSheetId="15" hidden="1">{"'előző év december'!$A$2:$CP$214"}</definedName>
    <definedName name="nm" localSheetId="16" hidden="1">{"'előző év december'!$A$2:$CP$214"}</definedName>
    <definedName name="nm" localSheetId="17" hidden="1">{"'előző év december'!$A$2:$CP$214"}</definedName>
    <definedName name="nm" localSheetId="18" hidden="1">{"'előző év december'!$A$2:$CP$214"}</definedName>
    <definedName name="nm" localSheetId="19" hidden="1">{"'előző év december'!$A$2:$CP$214"}</definedName>
    <definedName name="nm" localSheetId="20" hidden="1">{"'előző év december'!$A$2:$CP$214"}</definedName>
    <definedName name="nm" localSheetId="21" hidden="1">{"'előző év december'!$A$2:$CP$214"}</definedName>
    <definedName name="nm" localSheetId="22" hidden="1">{"'előző év december'!$A$2:$CP$214"}</definedName>
    <definedName name="nm" localSheetId="23" hidden="1">{"'előző év december'!$A$2:$CP$214"}</definedName>
    <definedName name="nm" localSheetId="24" hidden="1">{"'előző év december'!$A$2:$CP$214"}</definedName>
    <definedName name="nm" localSheetId="25" hidden="1">{"'előző év december'!$A$2:$CP$214"}</definedName>
    <definedName name="nm" localSheetId="26" hidden="1">{"'előző év december'!$A$2:$CP$214"}</definedName>
    <definedName name="nm" localSheetId="27" hidden="1">{"'előző év december'!$A$2:$CP$214"}</definedName>
    <definedName name="nm" localSheetId="3" hidden="1">{"'előző év december'!$A$2:$CP$214"}</definedName>
    <definedName name="nm" localSheetId="30" hidden="1">{"'előző év december'!$A$2:$CP$214"}</definedName>
    <definedName name="nm" localSheetId="31" hidden="1">{"'előző év december'!$A$2:$CP$214"}</definedName>
    <definedName name="nm" localSheetId="32" hidden="1">{"'előző év december'!$A$2:$CP$214"}</definedName>
    <definedName name="nm" localSheetId="33" hidden="1">{"'előző év december'!$A$2:$CP$214"}</definedName>
    <definedName name="nm" localSheetId="36" hidden="1">{"'előző év december'!$A$2:$CP$214"}</definedName>
    <definedName name="nm" localSheetId="4" hidden="1">{"'előző év december'!$A$2:$CP$214"}</definedName>
    <definedName name="nm" localSheetId="5" hidden="1">{"'előző év december'!$A$2:$CP$214"}</definedName>
    <definedName name="nm" localSheetId="6" hidden="1">{"'előző év december'!$A$2:$CP$214"}</definedName>
    <definedName name="nm" localSheetId="7" hidden="1">{"'előző év december'!$A$2:$CP$214"}</definedName>
    <definedName name="nm" localSheetId="8" hidden="1">{"'előző év december'!$A$2:$CP$214"}</definedName>
    <definedName name="nm" localSheetId="9" hidden="1">{"'előző év december'!$A$2:$CP$214"}</definedName>
    <definedName name="nm" localSheetId="0" hidden="1">{"'előző év december'!$A$2:$CP$214"}</definedName>
    <definedName name="nm" hidden="1">{"'előző év december'!$A$2:$CP$214"}</definedName>
    <definedName name="pl" localSheetId="6" hidden="1">[4]Market!#REF!</definedName>
    <definedName name="pl" hidden="1">[4]Market!#REF!</definedName>
    <definedName name="pti" localSheetId="11" hidden="1">{"'előző év december'!$A$2:$CP$214"}</definedName>
    <definedName name="pti" localSheetId="12" hidden="1">{"'előző év december'!$A$2:$CP$214"}</definedName>
    <definedName name="pti" localSheetId="14" hidden="1">{"'előző év december'!$A$2:$CP$214"}</definedName>
    <definedName name="pti" localSheetId="15" hidden="1">{"'előző év december'!$A$2:$CP$214"}</definedName>
    <definedName name="pti" localSheetId="16" hidden="1">{"'előző év december'!$A$2:$CP$214"}</definedName>
    <definedName name="pti" localSheetId="17" hidden="1">{"'előző év december'!$A$2:$CP$214"}</definedName>
    <definedName name="pti" localSheetId="18" hidden="1">{"'előző év december'!$A$2:$CP$214"}</definedName>
    <definedName name="pti" localSheetId="19" hidden="1">{"'előző év december'!$A$2:$CP$214"}</definedName>
    <definedName name="pti" localSheetId="20" hidden="1">{"'előző év december'!$A$2:$CP$214"}</definedName>
    <definedName name="pti" localSheetId="21" hidden="1">{"'előző év december'!$A$2:$CP$214"}</definedName>
    <definedName name="pti" localSheetId="22" hidden="1">{"'előző év december'!$A$2:$CP$214"}</definedName>
    <definedName name="pti" localSheetId="23" hidden="1">{"'előző év december'!$A$2:$CP$214"}</definedName>
    <definedName name="pti" localSheetId="24" hidden="1">{"'előző év december'!$A$2:$CP$214"}</definedName>
    <definedName name="pti" localSheetId="25" hidden="1">{"'előző év december'!$A$2:$CP$214"}</definedName>
    <definedName name="pti" localSheetId="26" hidden="1">{"'előző év december'!$A$2:$CP$214"}</definedName>
    <definedName name="pti" localSheetId="27" hidden="1">{"'előző év december'!$A$2:$CP$214"}</definedName>
    <definedName name="pti" localSheetId="3" hidden="1">{"'előző év december'!$A$2:$CP$214"}</definedName>
    <definedName name="pti" localSheetId="30" hidden="1">{"'előző év december'!$A$2:$CP$214"}</definedName>
    <definedName name="pti" localSheetId="31" hidden="1">{"'előző év december'!$A$2:$CP$214"}</definedName>
    <definedName name="pti" localSheetId="32" hidden="1">{"'előző év december'!$A$2:$CP$214"}</definedName>
    <definedName name="pti" localSheetId="33" hidden="1">{"'előző év december'!$A$2:$CP$214"}</definedName>
    <definedName name="pti" localSheetId="36" hidden="1">{"'előző év december'!$A$2:$CP$214"}</definedName>
    <definedName name="pti" localSheetId="4" hidden="1">{"'előző év december'!$A$2:$CP$214"}</definedName>
    <definedName name="pti" localSheetId="5" hidden="1">{"'előző év december'!$A$2:$CP$214"}</definedName>
    <definedName name="pti" localSheetId="6" hidden="1">{"'előző év december'!$A$2:$CP$214"}</definedName>
    <definedName name="pti" localSheetId="7" hidden="1">{"'előző év december'!$A$2:$CP$214"}</definedName>
    <definedName name="pti" localSheetId="8" hidden="1">{"'előző év december'!$A$2:$CP$214"}</definedName>
    <definedName name="pti" localSheetId="9" hidden="1">{"'előző év december'!$A$2:$CP$214"}</definedName>
    <definedName name="pti" localSheetId="0" hidden="1">{"'előző év december'!$A$2:$CP$214"}</definedName>
    <definedName name="pti" hidden="1">{"'előző év december'!$A$2:$CP$214"}</definedName>
    <definedName name="qwerw" localSheetId="11" hidden="1">{"'előző év december'!$A$2:$CP$214"}</definedName>
    <definedName name="qwerw" localSheetId="12" hidden="1">{"'előző év december'!$A$2:$CP$214"}</definedName>
    <definedName name="qwerw" localSheetId="14" hidden="1">{"'előző év december'!$A$2:$CP$214"}</definedName>
    <definedName name="qwerw" localSheetId="15" hidden="1">{"'előző év december'!$A$2:$CP$214"}</definedName>
    <definedName name="qwerw" localSheetId="16" hidden="1">{"'előző év december'!$A$2:$CP$214"}</definedName>
    <definedName name="qwerw" localSheetId="17" hidden="1">{"'előző év december'!$A$2:$CP$214"}</definedName>
    <definedName name="qwerw" localSheetId="18" hidden="1">{"'előző év december'!$A$2:$CP$214"}</definedName>
    <definedName name="qwerw" localSheetId="19" hidden="1">{"'előző év december'!$A$2:$CP$214"}</definedName>
    <definedName name="qwerw" localSheetId="20" hidden="1">{"'előző év december'!$A$2:$CP$214"}</definedName>
    <definedName name="qwerw" localSheetId="21" hidden="1">{"'előző év december'!$A$2:$CP$214"}</definedName>
    <definedName name="qwerw" localSheetId="22" hidden="1">{"'előző év december'!$A$2:$CP$214"}</definedName>
    <definedName name="qwerw" localSheetId="23" hidden="1">{"'előző év december'!$A$2:$CP$214"}</definedName>
    <definedName name="qwerw" localSheetId="24" hidden="1">{"'előző év december'!$A$2:$CP$214"}</definedName>
    <definedName name="qwerw" localSheetId="25" hidden="1">{"'előző év december'!$A$2:$CP$214"}</definedName>
    <definedName name="qwerw" localSheetId="26" hidden="1">{"'előző év december'!$A$2:$CP$214"}</definedName>
    <definedName name="qwerw" localSheetId="27" hidden="1">{"'előző év december'!$A$2:$CP$214"}</definedName>
    <definedName name="qwerw" localSheetId="3" hidden="1">{"'előző év december'!$A$2:$CP$214"}</definedName>
    <definedName name="qwerw" localSheetId="30" hidden="1">{"'előző év december'!$A$2:$CP$214"}</definedName>
    <definedName name="qwerw" localSheetId="31" hidden="1">{"'előző év december'!$A$2:$CP$214"}</definedName>
    <definedName name="qwerw" localSheetId="32" hidden="1">{"'előző év december'!$A$2:$CP$214"}</definedName>
    <definedName name="qwerw" localSheetId="33" hidden="1">{"'előző év december'!$A$2:$CP$214"}</definedName>
    <definedName name="qwerw" localSheetId="36" hidden="1">{"'előző év december'!$A$2:$CP$214"}</definedName>
    <definedName name="qwerw" localSheetId="4" hidden="1">{"'előző év december'!$A$2:$CP$214"}</definedName>
    <definedName name="qwerw" localSheetId="5" hidden="1">{"'előző év december'!$A$2:$CP$214"}</definedName>
    <definedName name="qwerw" localSheetId="6" hidden="1">{"'előző év december'!$A$2:$CP$214"}</definedName>
    <definedName name="qwerw" localSheetId="7" hidden="1">{"'előző év december'!$A$2:$CP$214"}</definedName>
    <definedName name="qwerw" localSheetId="8" hidden="1">{"'előző év december'!$A$2:$CP$214"}</definedName>
    <definedName name="qwerw" localSheetId="9" hidden="1">{"'előző év december'!$A$2:$CP$214"}</definedName>
    <definedName name="qwerw" localSheetId="0" hidden="1">{"'előző év december'!$A$2:$CP$214"}</definedName>
    <definedName name="qwerw" hidden="1">{"'előző év december'!$A$2:$CP$214"}</definedName>
    <definedName name="rt" localSheetId="11" hidden="1">{"'előző év december'!$A$2:$CP$214"}</definedName>
    <definedName name="rt" localSheetId="12" hidden="1">{"'előző év december'!$A$2:$CP$214"}</definedName>
    <definedName name="rt" localSheetId="14" hidden="1">{"'előző év december'!$A$2:$CP$214"}</definedName>
    <definedName name="rt" localSheetId="15" hidden="1">{"'előző év december'!$A$2:$CP$214"}</definedName>
    <definedName name="rt" localSheetId="16" hidden="1">{"'előző év december'!$A$2:$CP$214"}</definedName>
    <definedName name="rt" localSheetId="17" hidden="1">{"'előző év december'!$A$2:$CP$214"}</definedName>
    <definedName name="rt" localSheetId="18" hidden="1">{"'előző év december'!$A$2:$CP$214"}</definedName>
    <definedName name="rt" localSheetId="19" hidden="1">{"'előző év december'!$A$2:$CP$214"}</definedName>
    <definedName name="rt" localSheetId="20" hidden="1">{"'előző év december'!$A$2:$CP$214"}</definedName>
    <definedName name="rt" localSheetId="21" hidden="1">{"'előző év december'!$A$2:$CP$214"}</definedName>
    <definedName name="rt" localSheetId="22" hidden="1">{"'előző év december'!$A$2:$CP$214"}</definedName>
    <definedName name="rt" localSheetId="23" hidden="1">{"'előző év december'!$A$2:$CP$214"}</definedName>
    <definedName name="rt" localSheetId="24" hidden="1">{"'előző év december'!$A$2:$CP$214"}</definedName>
    <definedName name="rt" localSheetId="25" hidden="1">{"'előző év december'!$A$2:$CP$214"}</definedName>
    <definedName name="rt" localSheetId="26" hidden="1">{"'előző év december'!$A$2:$CP$214"}</definedName>
    <definedName name="rt" localSheetId="27" hidden="1">{"'előző év december'!$A$2:$CP$214"}</definedName>
    <definedName name="rt" localSheetId="3" hidden="1">{"'előző év december'!$A$2:$CP$214"}</definedName>
    <definedName name="rt" localSheetId="30" hidden="1">{"'előző év december'!$A$2:$CP$214"}</definedName>
    <definedName name="rt" localSheetId="31" hidden="1">{"'előző év december'!$A$2:$CP$214"}</definedName>
    <definedName name="rt" localSheetId="32" hidden="1">{"'előző év december'!$A$2:$CP$214"}</definedName>
    <definedName name="rt" localSheetId="33" hidden="1">{"'előző év december'!$A$2:$CP$214"}</definedName>
    <definedName name="rt" localSheetId="36" hidden="1">{"'előző év december'!$A$2:$CP$214"}</definedName>
    <definedName name="rt" localSheetId="4" hidden="1">{"'előző év december'!$A$2:$CP$214"}</definedName>
    <definedName name="rt" localSheetId="5" hidden="1">{"'előző év december'!$A$2:$CP$214"}</definedName>
    <definedName name="rt" localSheetId="6" hidden="1">{"'előző év december'!$A$2:$CP$214"}</definedName>
    <definedName name="rt" localSheetId="7" hidden="1">{"'előző év december'!$A$2:$CP$214"}</definedName>
    <definedName name="rt" localSheetId="8" hidden="1">{"'előző év december'!$A$2:$CP$214"}</definedName>
    <definedName name="rt" localSheetId="9" hidden="1">{"'előző év december'!$A$2:$CP$214"}</definedName>
    <definedName name="rt" localSheetId="0" hidden="1">{"'előző év december'!$A$2:$CP$214"}</definedName>
    <definedName name="rt" hidden="1">{"'előző év december'!$A$2:$CP$214"}</definedName>
    <definedName name="rte" localSheetId="11" hidden="1">{"'előző év december'!$A$2:$CP$214"}</definedName>
    <definedName name="rte" localSheetId="12" hidden="1">{"'előző év december'!$A$2:$CP$214"}</definedName>
    <definedName name="rte" localSheetId="14" hidden="1">{"'előző év december'!$A$2:$CP$214"}</definedName>
    <definedName name="rte" localSheetId="15" hidden="1">{"'előző év december'!$A$2:$CP$214"}</definedName>
    <definedName name="rte" localSheetId="16" hidden="1">{"'előző év december'!$A$2:$CP$214"}</definedName>
    <definedName name="rte" localSheetId="17" hidden="1">{"'előző év december'!$A$2:$CP$214"}</definedName>
    <definedName name="rte" localSheetId="18" hidden="1">{"'előző év december'!$A$2:$CP$214"}</definedName>
    <definedName name="rte" localSheetId="19" hidden="1">{"'előző év december'!$A$2:$CP$214"}</definedName>
    <definedName name="rte" localSheetId="20" hidden="1">{"'előző év december'!$A$2:$CP$214"}</definedName>
    <definedName name="rte" localSheetId="21" hidden="1">{"'előző év december'!$A$2:$CP$214"}</definedName>
    <definedName name="rte" localSheetId="22" hidden="1">{"'előző év december'!$A$2:$CP$214"}</definedName>
    <definedName name="rte" localSheetId="23" hidden="1">{"'előző év december'!$A$2:$CP$214"}</definedName>
    <definedName name="rte" localSheetId="24" hidden="1">{"'előző év december'!$A$2:$CP$214"}</definedName>
    <definedName name="rte" localSheetId="25" hidden="1">{"'előző év december'!$A$2:$CP$214"}</definedName>
    <definedName name="rte" localSheetId="26" hidden="1">{"'előző év december'!$A$2:$CP$214"}</definedName>
    <definedName name="rte" localSheetId="27" hidden="1">{"'előző év december'!$A$2:$CP$214"}</definedName>
    <definedName name="rte" localSheetId="3" hidden="1">{"'előző év december'!$A$2:$CP$214"}</definedName>
    <definedName name="rte" localSheetId="30" hidden="1">{"'előző év december'!$A$2:$CP$214"}</definedName>
    <definedName name="rte" localSheetId="31" hidden="1">{"'előző év december'!$A$2:$CP$214"}</definedName>
    <definedName name="rte" localSheetId="32" hidden="1">{"'előző év december'!$A$2:$CP$214"}</definedName>
    <definedName name="rte" localSheetId="33" hidden="1">{"'előző év december'!$A$2:$CP$214"}</definedName>
    <definedName name="rte" localSheetId="36" hidden="1">{"'előző év december'!$A$2:$CP$214"}</definedName>
    <definedName name="rte" localSheetId="4" hidden="1">{"'előző év december'!$A$2:$CP$214"}</definedName>
    <definedName name="rte" localSheetId="5" hidden="1">{"'előző év december'!$A$2:$CP$214"}</definedName>
    <definedName name="rte" localSheetId="6" hidden="1">{"'előző év december'!$A$2:$CP$214"}</definedName>
    <definedName name="rte" localSheetId="7" hidden="1">{"'előző év december'!$A$2:$CP$214"}</definedName>
    <definedName name="rte" localSheetId="8" hidden="1">{"'előző év december'!$A$2:$CP$214"}</definedName>
    <definedName name="rte" localSheetId="9" hidden="1">{"'előző év december'!$A$2:$CP$214"}</definedName>
    <definedName name="rte" localSheetId="0" hidden="1">{"'előző év december'!$A$2:$CP$214"}</definedName>
    <definedName name="rte" hidden="1">{"'előző év december'!$A$2:$CP$214"}</definedName>
    <definedName name="rtew" localSheetId="11" hidden="1">{"'előző év december'!$A$2:$CP$214"}</definedName>
    <definedName name="rtew" localSheetId="12" hidden="1">{"'előző év december'!$A$2:$CP$214"}</definedName>
    <definedName name="rtew" localSheetId="14" hidden="1">{"'előző év december'!$A$2:$CP$214"}</definedName>
    <definedName name="rtew" localSheetId="15" hidden="1">{"'előző év december'!$A$2:$CP$214"}</definedName>
    <definedName name="rtew" localSheetId="16" hidden="1">{"'előző év december'!$A$2:$CP$214"}</definedName>
    <definedName name="rtew" localSheetId="17" hidden="1">{"'előző év december'!$A$2:$CP$214"}</definedName>
    <definedName name="rtew" localSheetId="18" hidden="1">{"'előző év december'!$A$2:$CP$214"}</definedName>
    <definedName name="rtew" localSheetId="19" hidden="1">{"'előző év december'!$A$2:$CP$214"}</definedName>
    <definedName name="rtew" localSheetId="20" hidden="1">{"'előző év december'!$A$2:$CP$214"}</definedName>
    <definedName name="rtew" localSheetId="21" hidden="1">{"'előző év december'!$A$2:$CP$214"}</definedName>
    <definedName name="rtew" localSheetId="22" hidden="1">{"'előző év december'!$A$2:$CP$214"}</definedName>
    <definedName name="rtew" localSheetId="23" hidden="1">{"'előző év december'!$A$2:$CP$214"}</definedName>
    <definedName name="rtew" localSheetId="24" hidden="1">{"'előző év december'!$A$2:$CP$214"}</definedName>
    <definedName name="rtew" localSheetId="25" hidden="1">{"'előző év december'!$A$2:$CP$214"}</definedName>
    <definedName name="rtew" localSheetId="26" hidden="1">{"'előző év december'!$A$2:$CP$214"}</definedName>
    <definedName name="rtew" localSheetId="27" hidden="1">{"'előző év december'!$A$2:$CP$214"}</definedName>
    <definedName name="rtew" localSheetId="3" hidden="1">{"'előző év december'!$A$2:$CP$214"}</definedName>
    <definedName name="rtew" localSheetId="30" hidden="1">{"'előző év december'!$A$2:$CP$214"}</definedName>
    <definedName name="rtew" localSheetId="31" hidden="1">{"'előző év december'!$A$2:$CP$214"}</definedName>
    <definedName name="rtew" localSheetId="32" hidden="1">{"'előző év december'!$A$2:$CP$214"}</definedName>
    <definedName name="rtew" localSheetId="33" hidden="1">{"'előző év december'!$A$2:$CP$214"}</definedName>
    <definedName name="rtew" localSheetId="36" hidden="1">{"'előző év december'!$A$2:$CP$214"}</definedName>
    <definedName name="rtew" localSheetId="4" hidden="1">{"'előző év december'!$A$2:$CP$214"}</definedName>
    <definedName name="rtew" localSheetId="5" hidden="1">{"'előző év december'!$A$2:$CP$214"}</definedName>
    <definedName name="rtew" localSheetId="6" hidden="1">{"'előző év december'!$A$2:$CP$214"}</definedName>
    <definedName name="rtew" localSheetId="7" hidden="1">{"'előző év december'!$A$2:$CP$214"}</definedName>
    <definedName name="rtew" localSheetId="8" hidden="1">{"'előző év december'!$A$2:$CP$214"}</definedName>
    <definedName name="rtew" localSheetId="9" hidden="1">{"'előző év december'!$A$2:$CP$214"}</definedName>
    <definedName name="rtew" localSheetId="0" hidden="1">{"'előző év december'!$A$2:$CP$214"}</definedName>
    <definedName name="rtew" hidden="1">{"'előző év december'!$A$2:$CP$214"}</definedName>
    <definedName name="rtn" localSheetId="11" hidden="1">{"'előző év december'!$A$2:$CP$214"}</definedName>
    <definedName name="rtn" localSheetId="12" hidden="1">{"'előző év december'!$A$2:$CP$214"}</definedName>
    <definedName name="rtn" localSheetId="14" hidden="1">{"'előző év december'!$A$2:$CP$214"}</definedName>
    <definedName name="rtn" localSheetId="15" hidden="1">{"'előző év december'!$A$2:$CP$214"}</definedName>
    <definedName name="rtn" localSheetId="16" hidden="1">{"'előző év december'!$A$2:$CP$214"}</definedName>
    <definedName name="rtn" localSheetId="17" hidden="1">{"'előző év december'!$A$2:$CP$214"}</definedName>
    <definedName name="rtn" localSheetId="18" hidden="1">{"'előző év december'!$A$2:$CP$214"}</definedName>
    <definedName name="rtn" localSheetId="19" hidden="1">{"'előző év december'!$A$2:$CP$214"}</definedName>
    <definedName name="rtn" localSheetId="20" hidden="1">{"'előző év december'!$A$2:$CP$214"}</definedName>
    <definedName name="rtn" localSheetId="21" hidden="1">{"'előző év december'!$A$2:$CP$214"}</definedName>
    <definedName name="rtn" localSheetId="22" hidden="1">{"'előző év december'!$A$2:$CP$214"}</definedName>
    <definedName name="rtn" localSheetId="23" hidden="1">{"'előző év december'!$A$2:$CP$214"}</definedName>
    <definedName name="rtn" localSheetId="24" hidden="1">{"'előző év december'!$A$2:$CP$214"}</definedName>
    <definedName name="rtn" localSheetId="25" hidden="1">{"'előző év december'!$A$2:$CP$214"}</definedName>
    <definedName name="rtn" localSheetId="26" hidden="1">{"'előző év december'!$A$2:$CP$214"}</definedName>
    <definedName name="rtn" localSheetId="27" hidden="1">{"'előző év december'!$A$2:$CP$214"}</definedName>
    <definedName name="rtn" localSheetId="3" hidden="1">{"'előző év december'!$A$2:$CP$214"}</definedName>
    <definedName name="rtn" localSheetId="30" hidden="1">{"'előző év december'!$A$2:$CP$214"}</definedName>
    <definedName name="rtn" localSheetId="31" hidden="1">{"'előző év december'!$A$2:$CP$214"}</definedName>
    <definedName name="rtn" localSheetId="32" hidden="1">{"'előző év december'!$A$2:$CP$214"}</definedName>
    <definedName name="rtn" localSheetId="33" hidden="1">{"'előző év december'!$A$2:$CP$214"}</definedName>
    <definedName name="rtn" localSheetId="36" hidden="1">{"'előző év december'!$A$2:$CP$214"}</definedName>
    <definedName name="rtn" localSheetId="4" hidden="1">{"'előző év december'!$A$2:$CP$214"}</definedName>
    <definedName name="rtn" localSheetId="5" hidden="1">{"'előző év december'!$A$2:$CP$214"}</definedName>
    <definedName name="rtn" localSheetId="6" hidden="1">{"'előző év december'!$A$2:$CP$214"}</definedName>
    <definedName name="rtn" localSheetId="7" hidden="1">{"'előző év december'!$A$2:$CP$214"}</definedName>
    <definedName name="rtn" localSheetId="8" hidden="1">{"'előző év december'!$A$2:$CP$214"}</definedName>
    <definedName name="rtn" localSheetId="9" hidden="1">{"'előző év december'!$A$2:$CP$214"}</definedName>
    <definedName name="rtn" localSheetId="0" hidden="1">{"'előző év december'!$A$2:$CP$214"}</definedName>
    <definedName name="rtn" hidden="1">{"'előző év december'!$A$2:$CP$214"}</definedName>
    <definedName name="rtz" localSheetId="11" hidden="1">{"'előző év december'!$A$2:$CP$214"}</definedName>
    <definedName name="rtz" localSheetId="12" hidden="1">{"'előző év december'!$A$2:$CP$214"}</definedName>
    <definedName name="rtz" localSheetId="14" hidden="1">{"'előző év december'!$A$2:$CP$214"}</definedName>
    <definedName name="rtz" localSheetId="15" hidden="1">{"'előző év december'!$A$2:$CP$214"}</definedName>
    <definedName name="rtz" localSheetId="16" hidden="1">{"'előző év december'!$A$2:$CP$214"}</definedName>
    <definedName name="rtz" localSheetId="17" hidden="1">{"'előző év december'!$A$2:$CP$214"}</definedName>
    <definedName name="rtz" localSheetId="18" hidden="1">{"'előző év december'!$A$2:$CP$214"}</definedName>
    <definedName name="rtz" localSheetId="19" hidden="1">{"'előző év december'!$A$2:$CP$214"}</definedName>
    <definedName name="rtz" localSheetId="20" hidden="1">{"'előző év december'!$A$2:$CP$214"}</definedName>
    <definedName name="rtz" localSheetId="21" hidden="1">{"'előző év december'!$A$2:$CP$214"}</definedName>
    <definedName name="rtz" localSheetId="22" hidden="1">{"'előző év december'!$A$2:$CP$214"}</definedName>
    <definedName name="rtz" localSheetId="23" hidden="1">{"'előző év december'!$A$2:$CP$214"}</definedName>
    <definedName name="rtz" localSheetId="24" hidden="1">{"'előző év december'!$A$2:$CP$214"}</definedName>
    <definedName name="rtz" localSheetId="25" hidden="1">{"'előző év december'!$A$2:$CP$214"}</definedName>
    <definedName name="rtz" localSheetId="26" hidden="1">{"'előző év december'!$A$2:$CP$214"}</definedName>
    <definedName name="rtz" localSheetId="27" hidden="1">{"'előző év december'!$A$2:$CP$214"}</definedName>
    <definedName name="rtz" localSheetId="3" hidden="1">{"'előző év december'!$A$2:$CP$214"}</definedName>
    <definedName name="rtz" localSheetId="30" hidden="1">{"'előző év december'!$A$2:$CP$214"}</definedName>
    <definedName name="rtz" localSheetId="31" hidden="1">{"'előző év december'!$A$2:$CP$214"}</definedName>
    <definedName name="rtz" localSheetId="32" hidden="1">{"'előző év december'!$A$2:$CP$214"}</definedName>
    <definedName name="rtz" localSheetId="33" hidden="1">{"'előző év december'!$A$2:$CP$214"}</definedName>
    <definedName name="rtz" localSheetId="36" hidden="1">{"'előző év december'!$A$2:$CP$214"}</definedName>
    <definedName name="rtz" localSheetId="4" hidden="1">{"'előző év december'!$A$2:$CP$214"}</definedName>
    <definedName name="rtz" localSheetId="5" hidden="1">{"'előző év december'!$A$2:$CP$214"}</definedName>
    <definedName name="rtz" localSheetId="6" hidden="1">{"'előző év december'!$A$2:$CP$214"}</definedName>
    <definedName name="rtz" localSheetId="7" hidden="1">{"'előző év december'!$A$2:$CP$214"}</definedName>
    <definedName name="rtz" localSheetId="8" hidden="1">{"'előző év december'!$A$2:$CP$214"}</definedName>
    <definedName name="rtz" localSheetId="9" hidden="1">{"'előző év december'!$A$2:$CP$214"}</definedName>
    <definedName name="rtz" localSheetId="0" hidden="1">{"'előző év december'!$A$2:$CP$214"}</definedName>
    <definedName name="rtz" hidden="1">{"'előző év december'!$A$2:$CP$214"}</definedName>
    <definedName name="sdagag" localSheetId="3" hidden="1">{"'előző év december'!$A$2:$CP$214"}</definedName>
    <definedName name="sdagag" localSheetId="36" hidden="1">{"'előző év december'!$A$2:$CP$214"}</definedName>
    <definedName name="sdagag" localSheetId="4" hidden="1">{"'előző év december'!$A$2:$CP$214"}</definedName>
    <definedName name="sdagag" localSheetId="5" hidden="1">{"'előző év december'!$A$2:$CP$214"}</definedName>
    <definedName name="sdagag" localSheetId="6" hidden="1">{"'előző év december'!$A$2:$CP$214"}</definedName>
    <definedName name="sdagag" localSheetId="7" hidden="1">{"'előző év december'!$A$2:$CP$214"}</definedName>
    <definedName name="sdagag" localSheetId="8" hidden="1">{"'előző év december'!$A$2:$CP$214"}</definedName>
    <definedName name="sdagag" localSheetId="9" hidden="1">{"'előző év december'!$A$2:$CP$214"}</definedName>
    <definedName name="sdagag" localSheetId="0" hidden="1">{"'előző év december'!$A$2:$CP$214"}</definedName>
    <definedName name="sdagag" hidden="1">{"'előző év december'!$A$2:$CP$214"}</definedName>
    <definedName name="sdf" localSheetId="11" hidden="1">{"'előző év december'!$A$2:$CP$214"}</definedName>
    <definedName name="sdf" localSheetId="12" hidden="1">{"'előző év december'!$A$2:$CP$214"}</definedName>
    <definedName name="sdf" localSheetId="14" hidden="1">{"'előző év december'!$A$2:$CP$214"}</definedName>
    <definedName name="sdf" localSheetId="15" hidden="1">{"'előző év december'!$A$2:$CP$214"}</definedName>
    <definedName name="sdf" localSheetId="16" hidden="1">{"'előző év december'!$A$2:$CP$214"}</definedName>
    <definedName name="sdf" localSheetId="17" hidden="1">{"'előző év december'!$A$2:$CP$214"}</definedName>
    <definedName name="sdf" localSheetId="18" hidden="1">{"'előző év december'!$A$2:$CP$214"}</definedName>
    <definedName name="sdf" localSheetId="19" hidden="1">{"'előző év december'!$A$2:$CP$214"}</definedName>
    <definedName name="sdf" localSheetId="20" hidden="1">{"'előző év december'!$A$2:$CP$214"}</definedName>
    <definedName name="sdf" localSheetId="21" hidden="1">{"'előző év december'!$A$2:$CP$214"}</definedName>
    <definedName name="sdf" localSheetId="22" hidden="1">{"'előző év december'!$A$2:$CP$214"}</definedName>
    <definedName name="sdf" localSheetId="23" hidden="1">{"'előző év december'!$A$2:$CP$214"}</definedName>
    <definedName name="sdf" localSheetId="24" hidden="1">{"'előző év december'!$A$2:$CP$214"}</definedName>
    <definedName name="sdf" localSheetId="25" hidden="1">{"'előző év december'!$A$2:$CP$214"}</definedName>
    <definedName name="sdf" localSheetId="26" hidden="1">{"'előző év december'!$A$2:$CP$214"}</definedName>
    <definedName name="sdf" localSheetId="27" hidden="1">{"'előző év december'!$A$2:$CP$214"}</definedName>
    <definedName name="sdf" localSheetId="3" hidden="1">{"'előző év december'!$A$2:$CP$214"}</definedName>
    <definedName name="sdf" localSheetId="30" hidden="1">{"'előző év december'!$A$2:$CP$214"}</definedName>
    <definedName name="sdf" localSheetId="31" hidden="1">{"'előző év december'!$A$2:$CP$214"}</definedName>
    <definedName name="sdf" localSheetId="32" hidden="1">{"'előző év december'!$A$2:$CP$214"}</definedName>
    <definedName name="sdf" localSheetId="33" hidden="1">{"'előző év december'!$A$2:$CP$214"}</definedName>
    <definedName name="sdf" localSheetId="36" hidden="1">{"'előző év december'!$A$2:$CP$214"}</definedName>
    <definedName name="sdf" localSheetId="4" hidden="1">{"'előző év december'!$A$2:$CP$214"}</definedName>
    <definedName name="sdf" localSheetId="5" hidden="1">{"'előző év december'!$A$2:$CP$214"}</definedName>
    <definedName name="sdf" localSheetId="6" hidden="1">{"'előző év december'!$A$2:$CP$214"}</definedName>
    <definedName name="sdf" localSheetId="7" hidden="1">{"'előző év december'!$A$2:$CP$214"}</definedName>
    <definedName name="sdf" localSheetId="8" hidden="1">{"'előző év december'!$A$2:$CP$214"}</definedName>
    <definedName name="sdf" localSheetId="9" hidden="1">{"'előző év december'!$A$2:$CP$214"}</definedName>
    <definedName name="sdf" localSheetId="0" hidden="1">{"'előző év december'!$A$2:$CP$214"}</definedName>
    <definedName name="sdf" hidden="1">{"'előző év december'!$A$2:$CP$214"}</definedName>
    <definedName name="sdfsfd" localSheetId="11" hidden="1">{"'előző év december'!$A$2:$CP$214"}</definedName>
    <definedName name="sdfsfd" localSheetId="12" hidden="1">{"'előző év december'!$A$2:$CP$214"}</definedName>
    <definedName name="sdfsfd" localSheetId="14" hidden="1">{"'előző év december'!$A$2:$CP$214"}</definedName>
    <definedName name="sdfsfd" localSheetId="15" hidden="1">{"'előző év december'!$A$2:$CP$214"}</definedName>
    <definedName name="sdfsfd" localSheetId="16" hidden="1">{"'előző év december'!$A$2:$CP$214"}</definedName>
    <definedName name="sdfsfd" localSheetId="17" hidden="1">{"'előző év december'!$A$2:$CP$214"}</definedName>
    <definedName name="sdfsfd" localSheetId="18" hidden="1">{"'előző év december'!$A$2:$CP$214"}</definedName>
    <definedName name="sdfsfd" localSheetId="19" hidden="1">{"'előző év december'!$A$2:$CP$214"}</definedName>
    <definedName name="sdfsfd" localSheetId="20" hidden="1">{"'előző év december'!$A$2:$CP$214"}</definedName>
    <definedName name="sdfsfd" localSheetId="21" hidden="1">{"'előző év december'!$A$2:$CP$214"}</definedName>
    <definedName name="sdfsfd" localSheetId="22" hidden="1">{"'előző év december'!$A$2:$CP$214"}</definedName>
    <definedName name="sdfsfd" localSheetId="23" hidden="1">{"'előző év december'!$A$2:$CP$214"}</definedName>
    <definedName name="sdfsfd" localSheetId="24" hidden="1">{"'előző év december'!$A$2:$CP$214"}</definedName>
    <definedName name="sdfsfd" localSheetId="25" hidden="1">{"'előző év december'!$A$2:$CP$214"}</definedName>
    <definedName name="sdfsfd" localSheetId="26" hidden="1">{"'előző év december'!$A$2:$CP$214"}</definedName>
    <definedName name="sdfsfd" localSheetId="27" hidden="1">{"'előző év december'!$A$2:$CP$214"}</definedName>
    <definedName name="sdfsfd" localSheetId="3" hidden="1">{"'előző év december'!$A$2:$CP$214"}</definedName>
    <definedName name="sdfsfd" localSheetId="30" hidden="1">{"'előző év december'!$A$2:$CP$214"}</definedName>
    <definedName name="sdfsfd" localSheetId="31" hidden="1">{"'előző év december'!$A$2:$CP$214"}</definedName>
    <definedName name="sdfsfd" localSheetId="32" hidden="1">{"'előző év december'!$A$2:$CP$214"}</definedName>
    <definedName name="sdfsfd" localSheetId="33" hidden="1">{"'előző év december'!$A$2:$CP$214"}</definedName>
    <definedName name="sdfsfd" localSheetId="36" hidden="1">{"'előző év december'!$A$2:$CP$214"}</definedName>
    <definedName name="sdfsfd" localSheetId="4" hidden="1">{"'előző év december'!$A$2:$CP$214"}</definedName>
    <definedName name="sdfsfd" localSheetId="5" hidden="1">{"'előző év december'!$A$2:$CP$214"}</definedName>
    <definedName name="sdfsfd" localSheetId="6" hidden="1">{"'előző év december'!$A$2:$CP$214"}</definedName>
    <definedName name="sdfsfd" localSheetId="7" hidden="1">{"'előző év december'!$A$2:$CP$214"}</definedName>
    <definedName name="sdfsfd" localSheetId="8" hidden="1">{"'előző év december'!$A$2:$CP$214"}</definedName>
    <definedName name="sdfsfd" localSheetId="9" hidden="1">{"'előző év december'!$A$2:$CP$214"}</definedName>
    <definedName name="sdfsfd" localSheetId="0" hidden="1">{"'előző év december'!$A$2:$CP$214"}</definedName>
    <definedName name="sdfsfd" hidden="1">{"'előző év december'!$A$2:$CP$214"}</definedName>
    <definedName name="sdsads" localSheetId="1" hidden="1">[4]Market!#REF!</definedName>
    <definedName name="sdsads" localSheetId="14" hidden="1">[4]Market!#REF!</definedName>
    <definedName name="sdsads" localSheetId="16" hidden="1">[4]Market!#REF!</definedName>
    <definedName name="sdsads" localSheetId="19" hidden="1">[4]Market!#REF!</definedName>
    <definedName name="sdsads" localSheetId="2" hidden="1">[4]Market!#REF!</definedName>
    <definedName name="sdsads" localSheetId="20" hidden="1">[4]Market!#REF!</definedName>
    <definedName name="sdsads" localSheetId="21" hidden="1">[4]Market!#REF!</definedName>
    <definedName name="sdsads" localSheetId="23" hidden="1">[4]Market!#REF!</definedName>
    <definedName name="sdsads" localSheetId="24" hidden="1">[4]Market!#REF!</definedName>
    <definedName name="sdsads" localSheetId="30" hidden="1">[4]Market!#REF!</definedName>
    <definedName name="sdsads" localSheetId="31" hidden="1">[4]Market!#REF!</definedName>
    <definedName name="sdsads" localSheetId="32" hidden="1">[4]Market!#REF!</definedName>
    <definedName name="sdsads" localSheetId="51" hidden="1">[4]Market!#REF!</definedName>
    <definedName name="sdsads" localSheetId="6" hidden="1">[4]Market!#REF!</definedName>
    <definedName name="sdsads" hidden="1">[4]Market!#REF!</definedName>
    <definedName name="sencount" hidden="1">2</definedName>
    <definedName name="ss" localSheetId="11" hidden="1">{"'előző év december'!$A$2:$CP$214"}</definedName>
    <definedName name="ss" localSheetId="12" hidden="1">{"'előző év december'!$A$2:$CP$214"}</definedName>
    <definedName name="ss" localSheetId="14" hidden="1">{"'előző év december'!$A$2:$CP$214"}</definedName>
    <definedName name="ss" localSheetId="15" hidden="1">{"'előző év december'!$A$2:$CP$214"}</definedName>
    <definedName name="ss" localSheetId="16" hidden="1">{"'előző év december'!$A$2:$CP$214"}</definedName>
    <definedName name="ss" localSheetId="17" hidden="1">{"'előző év december'!$A$2:$CP$214"}</definedName>
    <definedName name="ss" localSheetId="18" hidden="1">{"'előző év december'!$A$2:$CP$214"}</definedName>
    <definedName name="ss" localSheetId="19" hidden="1">{"'előző év december'!$A$2:$CP$214"}</definedName>
    <definedName name="ss" localSheetId="20" hidden="1">{"'előző év december'!$A$2:$CP$214"}</definedName>
    <definedName name="ss" localSheetId="21" hidden="1">{"'előző év december'!$A$2:$CP$214"}</definedName>
    <definedName name="ss" localSheetId="22" hidden="1">{"'előző év december'!$A$2:$CP$214"}</definedName>
    <definedName name="ss" localSheetId="23" hidden="1">{"'előző év december'!$A$2:$CP$214"}</definedName>
    <definedName name="ss" localSheetId="24" hidden="1">{"'előző év december'!$A$2:$CP$214"}</definedName>
    <definedName name="ss" localSheetId="25" hidden="1">{"'előző év december'!$A$2:$CP$214"}</definedName>
    <definedName name="ss" localSheetId="26" hidden="1">{"'előző év december'!$A$2:$CP$214"}</definedName>
    <definedName name="ss" localSheetId="27" hidden="1">{"'előző év december'!$A$2:$CP$214"}</definedName>
    <definedName name="ss" localSheetId="3" hidden="1">{"'előző év december'!$A$2:$CP$214"}</definedName>
    <definedName name="ss" localSheetId="30" hidden="1">{"'előző év december'!$A$2:$CP$214"}</definedName>
    <definedName name="ss" localSheetId="31" hidden="1">{"'előző év december'!$A$2:$CP$214"}</definedName>
    <definedName name="ss" localSheetId="32" hidden="1">{"'előző év december'!$A$2:$CP$214"}</definedName>
    <definedName name="ss" localSheetId="33" hidden="1">{"'előző év december'!$A$2:$CP$214"}</definedName>
    <definedName name="ss" localSheetId="36" hidden="1">{"'előző év december'!$A$2:$CP$214"}</definedName>
    <definedName name="ss" localSheetId="4" hidden="1">{"'előző év december'!$A$2:$CP$214"}</definedName>
    <definedName name="ss" localSheetId="5" hidden="1">{"'előző év december'!$A$2:$CP$214"}</definedName>
    <definedName name="ss" localSheetId="6" hidden="1">{"'előző év december'!$A$2:$CP$214"}</definedName>
    <definedName name="ss" localSheetId="7" hidden="1">{"'előző év december'!$A$2:$CP$214"}</definedName>
    <definedName name="ss" localSheetId="8" hidden="1">{"'előző év december'!$A$2:$CP$214"}</definedName>
    <definedName name="ss" localSheetId="9" hidden="1">{"'előző év december'!$A$2:$CP$214"}</definedName>
    <definedName name="ss" localSheetId="0" hidden="1">{"'előző év december'!$A$2:$CP$214"}</definedName>
    <definedName name="ss" hidden="1">{"'előző év december'!$A$2:$CP$214"}</definedName>
    <definedName name="test" localSheetId="11" hidden="1">{"'előző év december'!$A$2:$CP$214"}</definedName>
    <definedName name="test" localSheetId="12" hidden="1">{"'előző év december'!$A$2:$CP$214"}</definedName>
    <definedName name="test" localSheetId="14" hidden="1">{"'előző év december'!$A$2:$CP$214"}</definedName>
    <definedName name="test" localSheetId="15" hidden="1">{"'előző év december'!$A$2:$CP$214"}</definedName>
    <definedName name="test" localSheetId="16" hidden="1">{"'előző év december'!$A$2:$CP$214"}</definedName>
    <definedName name="test" localSheetId="17" hidden="1">{"'előző év december'!$A$2:$CP$214"}</definedName>
    <definedName name="test" localSheetId="18" hidden="1">{"'előző év december'!$A$2:$CP$214"}</definedName>
    <definedName name="test" localSheetId="19" hidden="1">{"'előző év december'!$A$2:$CP$214"}</definedName>
    <definedName name="test" localSheetId="20" hidden="1">{"'előző év december'!$A$2:$CP$214"}</definedName>
    <definedName name="test" localSheetId="21" hidden="1">{"'előző év december'!$A$2:$CP$214"}</definedName>
    <definedName name="test" localSheetId="22" hidden="1">{"'előző év december'!$A$2:$CP$214"}</definedName>
    <definedName name="test" localSheetId="23" hidden="1">{"'előző év december'!$A$2:$CP$214"}</definedName>
    <definedName name="test" localSheetId="24" hidden="1">{"'előző év december'!$A$2:$CP$214"}</definedName>
    <definedName name="test" localSheetId="25" hidden="1">{"'előző év december'!$A$2:$CP$214"}</definedName>
    <definedName name="test" localSheetId="26" hidden="1">{"'előző év december'!$A$2:$CP$214"}</definedName>
    <definedName name="test" localSheetId="27" hidden="1">{"'előző év december'!$A$2:$CP$214"}</definedName>
    <definedName name="test" localSheetId="3" hidden="1">{"'előző év december'!$A$2:$CP$214"}</definedName>
    <definedName name="test" localSheetId="30" hidden="1">{"'előző év december'!$A$2:$CP$214"}</definedName>
    <definedName name="test" localSheetId="31" hidden="1">{"'előző év december'!$A$2:$CP$214"}</definedName>
    <definedName name="test" localSheetId="32" hidden="1">{"'előző év december'!$A$2:$CP$214"}</definedName>
    <definedName name="test" localSheetId="33" hidden="1">{"'előző év december'!$A$2:$CP$214"}</definedName>
    <definedName name="test" localSheetId="36" hidden="1">{"'előző év december'!$A$2:$CP$214"}</definedName>
    <definedName name="test" localSheetId="4" hidden="1">{"'előző év december'!$A$2:$CP$214"}</definedName>
    <definedName name="test" localSheetId="5" hidden="1">{"'előző év december'!$A$2:$CP$214"}</definedName>
    <definedName name="test" localSheetId="6" hidden="1">{"'előző év december'!$A$2:$CP$214"}</definedName>
    <definedName name="test" localSheetId="7" hidden="1">{"'előző év december'!$A$2:$CP$214"}</definedName>
    <definedName name="test" localSheetId="8" hidden="1">{"'előző év december'!$A$2:$CP$214"}</definedName>
    <definedName name="test" localSheetId="9" hidden="1">{"'előző év december'!$A$2:$CP$214"}</definedName>
    <definedName name="test" localSheetId="0" hidden="1">{"'előző év december'!$A$2:$CP$214"}</definedName>
    <definedName name="test" hidden="1">{"'előző év december'!$A$2:$CP$214"}</definedName>
    <definedName name="tge" localSheetId="1" hidden="1">[3]Market!#REF!</definedName>
    <definedName name="tge" localSheetId="11" hidden="1">[4]Market!#REF!</definedName>
    <definedName name="tge" localSheetId="12" hidden="1">[4]Market!#REF!</definedName>
    <definedName name="tge" localSheetId="14" hidden="1">[4]Market!#REF!</definedName>
    <definedName name="tge" localSheetId="15" hidden="1">[4]Market!#REF!</definedName>
    <definedName name="tge" localSheetId="16" hidden="1">[4]Market!#REF!</definedName>
    <definedName name="tge" localSheetId="17" hidden="1">[4]Market!#REF!</definedName>
    <definedName name="tge" localSheetId="18" hidden="1">[4]Market!#REF!</definedName>
    <definedName name="tge" localSheetId="19" hidden="1">[4]Market!#REF!</definedName>
    <definedName name="tge" localSheetId="2" hidden="1">[3]Market!#REF!</definedName>
    <definedName name="tge" localSheetId="20" hidden="1">[4]Market!#REF!</definedName>
    <definedName name="tge" localSheetId="21" hidden="1">[4]Market!#REF!</definedName>
    <definedName name="tge" localSheetId="22" hidden="1">[4]Market!#REF!</definedName>
    <definedName name="tge" localSheetId="23" hidden="1">[4]Market!#REF!</definedName>
    <definedName name="tge" localSheetId="24" hidden="1">[4]Market!#REF!</definedName>
    <definedName name="tge" localSheetId="25" hidden="1">[4]Market!#REF!</definedName>
    <definedName name="tge" localSheetId="26" hidden="1">[4]Market!#REF!</definedName>
    <definedName name="tge" localSheetId="27" hidden="1">[4]Market!#REF!</definedName>
    <definedName name="tge" localSheetId="30" hidden="1">[4]Market!#REF!</definedName>
    <definedName name="tge" localSheetId="31" hidden="1">[4]Market!#REF!</definedName>
    <definedName name="tge" localSheetId="32" hidden="1">[4]Market!#REF!</definedName>
    <definedName name="tge" localSheetId="33" hidden="1">[4]Market!#REF!</definedName>
    <definedName name="tge" localSheetId="51" hidden="1">[3]Market!#REF!</definedName>
    <definedName name="tge" localSheetId="6" hidden="1">[3]Market!#REF!</definedName>
    <definedName name="tge" localSheetId="0" hidden="1">[5]Market!#REF!</definedName>
    <definedName name="tge" hidden="1">[3]Market!#REF!</definedName>
    <definedName name="tgz" localSheetId="11" hidden="1">{"'előző év december'!$A$2:$CP$214"}</definedName>
    <definedName name="tgz" localSheetId="12" hidden="1">{"'előző év december'!$A$2:$CP$214"}</definedName>
    <definedName name="tgz" localSheetId="14" hidden="1">{"'előző év december'!$A$2:$CP$214"}</definedName>
    <definedName name="tgz" localSheetId="15" hidden="1">{"'előző év december'!$A$2:$CP$214"}</definedName>
    <definedName name="tgz" localSheetId="16" hidden="1">{"'előző év december'!$A$2:$CP$214"}</definedName>
    <definedName name="tgz" localSheetId="17" hidden="1">{"'előző év december'!$A$2:$CP$214"}</definedName>
    <definedName name="tgz" localSheetId="18" hidden="1">{"'előző év december'!$A$2:$CP$214"}</definedName>
    <definedName name="tgz" localSheetId="19" hidden="1">{"'előző év december'!$A$2:$CP$214"}</definedName>
    <definedName name="tgz" localSheetId="20" hidden="1">{"'előző év december'!$A$2:$CP$214"}</definedName>
    <definedName name="tgz" localSheetId="21" hidden="1">{"'előző év december'!$A$2:$CP$214"}</definedName>
    <definedName name="tgz" localSheetId="22" hidden="1">{"'előző év december'!$A$2:$CP$214"}</definedName>
    <definedName name="tgz" localSheetId="23" hidden="1">{"'előző év december'!$A$2:$CP$214"}</definedName>
    <definedName name="tgz" localSheetId="24" hidden="1">{"'előző év december'!$A$2:$CP$214"}</definedName>
    <definedName name="tgz" localSheetId="25" hidden="1">{"'előző év december'!$A$2:$CP$214"}</definedName>
    <definedName name="tgz" localSheetId="26" hidden="1">{"'előző év december'!$A$2:$CP$214"}</definedName>
    <definedName name="tgz" localSheetId="27" hidden="1">{"'előző év december'!$A$2:$CP$214"}</definedName>
    <definedName name="tgz" localSheetId="3" hidden="1">{"'előző év december'!$A$2:$CP$214"}</definedName>
    <definedName name="tgz" localSheetId="30" hidden="1">{"'előző év december'!$A$2:$CP$214"}</definedName>
    <definedName name="tgz" localSheetId="31" hidden="1">{"'előző év december'!$A$2:$CP$214"}</definedName>
    <definedName name="tgz" localSheetId="32" hidden="1">{"'előző év december'!$A$2:$CP$214"}</definedName>
    <definedName name="tgz" localSheetId="33" hidden="1">{"'előző év december'!$A$2:$CP$214"}</definedName>
    <definedName name="tgz" localSheetId="36" hidden="1">{"'előző év december'!$A$2:$CP$214"}</definedName>
    <definedName name="tgz" localSheetId="4" hidden="1">{"'előző év december'!$A$2:$CP$214"}</definedName>
    <definedName name="tgz" localSheetId="5" hidden="1">{"'előző év december'!$A$2:$CP$214"}</definedName>
    <definedName name="tgz" localSheetId="6" hidden="1">{"'előző év december'!$A$2:$CP$214"}</definedName>
    <definedName name="tgz" localSheetId="7" hidden="1">{"'előző év december'!$A$2:$CP$214"}</definedName>
    <definedName name="tgz" localSheetId="8" hidden="1">{"'előző év december'!$A$2:$CP$214"}</definedName>
    <definedName name="tgz" localSheetId="9" hidden="1">{"'előző év december'!$A$2:$CP$214"}</definedName>
    <definedName name="tgz" localSheetId="0" hidden="1">{"'előző év december'!$A$2:$CP$214"}</definedName>
    <definedName name="tgz" hidden="1">{"'előző év december'!$A$2:$CP$214"}</definedName>
    <definedName name="tre" localSheetId="11" hidden="1">{"'előző év december'!$A$2:$CP$214"}</definedName>
    <definedName name="tre" localSheetId="12" hidden="1">{"'előző év december'!$A$2:$CP$214"}</definedName>
    <definedName name="tre" localSheetId="14" hidden="1">{"'előző év december'!$A$2:$CP$214"}</definedName>
    <definedName name="tre" localSheetId="15" hidden="1">{"'előző év december'!$A$2:$CP$214"}</definedName>
    <definedName name="tre" localSheetId="16" hidden="1">{"'előző év december'!$A$2:$CP$214"}</definedName>
    <definedName name="tre" localSheetId="17" hidden="1">{"'előző év december'!$A$2:$CP$214"}</definedName>
    <definedName name="tre" localSheetId="18" hidden="1">{"'előző év december'!$A$2:$CP$214"}</definedName>
    <definedName name="tre" localSheetId="19" hidden="1">{"'előző év december'!$A$2:$CP$214"}</definedName>
    <definedName name="tre" localSheetId="20" hidden="1">{"'előző év december'!$A$2:$CP$214"}</definedName>
    <definedName name="tre" localSheetId="21" hidden="1">{"'előző év december'!$A$2:$CP$214"}</definedName>
    <definedName name="tre" localSheetId="22" hidden="1">{"'előző év december'!$A$2:$CP$214"}</definedName>
    <definedName name="tre" localSheetId="23" hidden="1">{"'előző év december'!$A$2:$CP$214"}</definedName>
    <definedName name="tre" localSheetId="24" hidden="1">{"'előző év december'!$A$2:$CP$214"}</definedName>
    <definedName name="tre" localSheetId="25" hidden="1">{"'előző év december'!$A$2:$CP$214"}</definedName>
    <definedName name="tre" localSheetId="26" hidden="1">{"'előző év december'!$A$2:$CP$214"}</definedName>
    <definedName name="tre" localSheetId="27" hidden="1">{"'előző év december'!$A$2:$CP$214"}</definedName>
    <definedName name="tre" localSheetId="3" hidden="1">{"'előző év december'!$A$2:$CP$214"}</definedName>
    <definedName name="tre" localSheetId="30" hidden="1">{"'előző év december'!$A$2:$CP$214"}</definedName>
    <definedName name="tre" localSheetId="31" hidden="1">{"'előző év december'!$A$2:$CP$214"}</definedName>
    <definedName name="tre" localSheetId="32" hidden="1">{"'előző év december'!$A$2:$CP$214"}</definedName>
    <definedName name="tre" localSheetId="33" hidden="1">{"'előző év december'!$A$2:$CP$214"}</definedName>
    <definedName name="tre" localSheetId="36" hidden="1">{"'előző év december'!$A$2:$CP$214"}</definedName>
    <definedName name="tre" localSheetId="4" hidden="1">{"'előző év december'!$A$2:$CP$214"}</definedName>
    <definedName name="tre" localSheetId="5" hidden="1">{"'előző év december'!$A$2:$CP$214"}</definedName>
    <definedName name="tre" localSheetId="6" hidden="1">{"'előző év december'!$A$2:$CP$214"}</definedName>
    <definedName name="tre" localSheetId="7" hidden="1">{"'előző év december'!$A$2:$CP$214"}</definedName>
    <definedName name="tre" localSheetId="8" hidden="1">{"'előző év december'!$A$2:$CP$214"}</definedName>
    <definedName name="tre" localSheetId="9" hidden="1">{"'előző év december'!$A$2:$CP$214"}</definedName>
    <definedName name="tre" localSheetId="0" hidden="1">{"'előző év december'!$A$2:$CP$214"}</definedName>
    <definedName name="tre" hidden="1">{"'előző év december'!$A$2:$CP$214"}</definedName>
    <definedName name="vb" localSheetId="11" hidden="1">{"'előző év december'!$A$2:$CP$214"}</definedName>
    <definedName name="vb" localSheetId="12" hidden="1">{"'előző év december'!$A$2:$CP$214"}</definedName>
    <definedName name="vb" localSheetId="14" hidden="1">{"'előző év december'!$A$2:$CP$214"}</definedName>
    <definedName name="vb" localSheetId="15" hidden="1">{"'előző év december'!$A$2:$CP$214"}</definedName>
    <definedName name="vb" localSheetId="16" hidden="1">{"'előző év december'!$A$2:$CP$214"}</definedName>
    <definedName name="vb" localSheetId="17" hidden="1">{"'előző év december'!$A$2:$CP$214"}</definedName>
    <definedName name="vb" localSheetId="18" hidden="1">{"'előző év december'!$A$2:$CP$214"}</definedName>
    <definedName name="vb" localSheetId="19" hidden="1">{"'előző év december'!$A$2:$CP$214"}</definedName>
    <definedName name="vb" localSheetId="20" hidden="1">{"'előző év december'!$A$2:$CP$214"}</definedName>
    <definedName name="vb" localSheetId="21" hidden="1">{"'előző év december'!$A$2:$CP$214"}</definedName>
    <definedName name="vb" localSheetId="22" hidden="1">{"'előző év december'!$A$2:$CP$214"}</definedName>
    <definedName name="vb" localSheetId="23" hidden="1">{"'előző év december'!$A$2:$CP$214"}</definedName>
    <definedName name="vb" localSheetId="24" hidden="1">{"'előző év december'!$A$2:$CP$214"}</definedName>
    <definedName name="vb" localSheetId="25" hidden="1">{"'előző év december'!$A$2:$CP$214"}</definedName>
    <definedName name="vb" localSheetId="26" hidden="1">{"'előző év december'!$A$2:$CP$214"}</definedName>
    <definedName name="vb" localSheetId="27" hidden="1">{"'előző év december'!$A$2:$CP$214"}</definedName>
    <definedName name="vb" localSheetId="3" hidden="1">{"'előző év december'!$A$2:$CP$214"}</definedName>
    <definedName name="vb" localSheetId="30" hidden="1">{"'előző év december'!$A$2:$CP$214"}</definedName>
    <definedName name="vb" localSheetId="31" hidden="1">{"'előző év december'!$A$2:$CP$214"}</definedName>
    <definedName name="vb" localSheetId="32" hidden="1">{"'előző év december'!$A$2:$CP$214"}</definedName>
    <definedName name="vb" localSheetId="33" hidden="1">{"'előző év december'!$A$2:$CP$214"}</definedName>
    <definedName name="vb" localSheetId="36" hidden="1">{"'előző év december'!$A$2:$CP$214"}</definedName>
    <definedName name="vb" localSheetId="4" hidden="1">{"'előző év december'!$A$2:$CP$214"}</definedName>
    <definedName name="vb" localSheetId="5" hidden="1">{"'előző év december'!$A$2:$CP$214"}</definedName>
    <definedName name="vb" localSheetId="6" hidden="1">{"'előző év december'!$A$2:$CP$214"}</definedName>
    <definedName name="vb" localSheetId="7" hidden="1">{"'előző év december'!$A$2:$CP$214"}</definedName>
    <definedName name="vb" localSheetId="8" hidden="1">{"'előző év december'!$A$2:$CP$214"}</definedName>
    <definedName name="vb" localSheetId="9" hidden="1">{"'előző év december'!$A$2:$CP$214"}</definedName>
    <definedName name="vb" localSheetId="0" hidden="1">{"'előző év december'!$A$2:$CP$214"}</definedName>
    <definedName name="vb" hidden="1">{"'előző év december'!$A$2:$CP$214"}</definedName>
    <definedName name="vc" localSheetId="11" hidden="1">{"'előző év december'!$A$2:$CP$214"}</definedName>
    <definedName name="vc" localSheetId="12" hidden="1">{"'előző év december'!$A$2:$CP$214"}</definedName>
    <definedName name="vc" localSheetId="14" hidden="1">{"'előző év december'!$A$2:$CP$214"}</definedName>
    <definedName name="vc" localSheetId="15" hidden="1">{"'előző év december'!$A$2:$CP$214"}</definedName>
    <definedName name="vc" localSheetId="16" hidden="1">{"'előző év december'!$A$2:$CP$214"}</definedName>
    <definedName name="vc" localSheetId="17" hidden="1">{"'előző év december'!$A$2:$CP$214"}</definedName>
    <definedName name="vc" localSheetId="18" hidden="1">{"'előző év december'!$A$2:$CP$214"}</definedName>
    <definedName name="vc" localSheetId="19" hidden="1">{"'előző év december'!$A$2:$CP$214"}</definedName>
    <definedName name="vc" localSheetId="20" hidden="1">{"'előző év december'!$A$2:$CP$214"}</definedName>
    <definedName name="vc" localSheetId="21" hidden="1">{"'előző év december'!$A$2:$CP$214"}</definedName>
    <definedName name="vc" localSheetId="22" hidden="1">{"'előző év december'!$A$2:$CP$214"}</definedName>
    <definedName name="vc" localSheetId="23" hidden="1">{"'előző év december'!$A$2:$CP$214"}</definedName>
    <definedName name="vc" localSheetId="24" hidden="1">{"'előző év december'!$A$2:$CP$214"}</definedName>
    <definedName name="vc" localSheetId="25" hidden="1">{"'előző év december'!$A$2:$CP$214"}</definedName>
    <definedName name="vc" localSheetId="26" hidden="1">{"'előző év december'!$A$2:$CP$214"}</definedName>
    <definedName name="vc" localSheetId="27" hidden="1">{"'előző év december'!$A$2:$CP$214"}</definedName>
    <definedName name="vc" localSheetId="3" hidden="1">{"'előző év december'!$A$2:$CP$214"}</definedName>
    <definedName name="vc" localSheetId="30" hidden="1">{"'előző év december'!$A$2:$CP$214"}</definedName>
    <definedName name="vc" localSheetId="31" hidden="1">{"'előző év december'!$A$2:$CP$214"}</definedName>
    <definedName name="vc" localSheetId="32" hidden="1">{"'előző év december'!$A$2:$CP$214"}</definedName>
    <definedName name="vc" localSheetId="33" hidden="1">{"'előző év december'!$A$2:$CP$214"}</definedName>
    <definedName name="vc" localSheetId="36" hidden="1">{"'előző év december'!$A$2:$CP$214"}</definedName>
    <definedName name="vc" localSheetId="4" hidden="1">{"'előző év december'!$A$2:$CP$214"}</definedName>
    <definedName name="vc" localSheetId="5" hidden="1">{"'előző év december'!$A$2:$CP$214"}</definedName>
    <definedName name="vc" localSheetId="6" hidden="1">{"'előző év december'!$A$2:$CP$214"}</definedName>
    <definedName name="vc" localSheetId="7" hidden="1">{"'előző év december'!$A$2:$CP$214"}</definedName>
    <definedName name="vc" localSheetId="8" hidden="1">{"'előző év december'!$A$2:$CP$214"}</definedName>
    <definedName name="vc" localSheetId="9" hidden="1">{"'előző év december'!$A$2:$CP$214"}</definedName>
    <definedName name="vc" localSheetId="0" hidden="1">{"'előző év december'!$A$2:$CP$214"}</definedName>
    <definedName name="vc" hidden="1">{"'előző év december'!$A$2:$CP$214"}</definedName>
    <definedName name="w" localSheetId="11" hidden="1">{"'előző év december'!$A$2:$CP$214"}</definedName>
    <definedName name="w" localSheetId="12" hidden="1">{"'előző év december'!$A$2:$CP$214"}</definedName>
    <definedName name="w" localSheetId="14" hidden="1">{"'előző év december'!$A$2:$CP$214"}</definedName>
    <definedName name="w" localSheetId="15" hidden="1">{"'előző év december'!$A$2:$CP$214"}</definedName>
    <definedName name="w" localSheetId="16" hidden="1">{"'előző év december'!$A$2:$CP$214"}</definedName>
    <definedName name="w" localSheetId="17" hidden="1">{"'előző év december'!$A$2:$CP$214"}</definedName>
    <definedName name="w" localSheetId="18" hidden="1">{"'előző év december'!$A$2:$CP$214"}</definedName>
    <definedName name="w" localSheetId="19" hidden="1">{"'előző év december'!$A$2:$CP$214"}</definedName>
    <definedName name="w" localSheetId="20" hidden="1">{"'előző év december'!$A$2:$CP$214"}</definedName>
    <definedName name="w" localSheetId="21" hidden="1">{"'előző év december'!$A$2:$CP$214"}</definedName>
    <definedName name="w" localSheetId="22" hidden="1">{"'előző év december'!$A$2:$CP$214"}</definedName>
    <definedName name="w" localSheetId="23" hidden="1">{"'előző év december'!$A$2:$CP$214"}</definedName>
    <definedName name="w" localSheetId="24" hidden="1">{"'előző év december'!$A$2:$CP$214"}</definedName>
    <definedName name="w" localSheetId="25" hidden="1">{"'előző év december'!$A$2:$CP$214"}</definedName>
    <definedName name="w" localSheetId="26" hidden="1">{"'előző év december'!$A$2:$CP$214"}</definedName>
    <definedName name="w" localSheetId="27" hidden="1">{"'előző év december'!$A$2:$CP$214"}</definedName>
    <definedName name="w" localSheetId="3" hidden="1">{"'előző év december'!$A$2:$CP$214"}</definedName>
    <definedName name="w" localSheetId="30" hidden="1">{"'előző év december'!$A$2:$CP$214"}</definedName>
    <definedName name="w" localSheetId="31" hidden="1">{"'előző év december'!$A$2:$CP$214"}</definedName>
    <definedName name="w" localSheetId="32" hidden="1">{"'előző év december'!$A$2:$CP$214"}</definedName>
    <definedName name="w" localSheetId="33" hidden="1">{"'előző év december'!$A$2:$CP$214"}</definedName>
    <definedName name="w" localSheetId="36" hidden="1">{"'előző év december'!$A$2:$CP$214"}</definedName>
    <definedName name="w" localSheetId="4" hidden="1">{"'előző év december'!$A$2:$CP$214"}</definedName>
    <definedName name="w" localSheetId="5" hidden="1">{"'előző év december'!$A$2:$CP$214"}</definedName>
    <definedName name="w" localSheetId="6" hidden="1">{"'előző év december'!$A$2:$CP$214"}</definedName>
    <definedName name="w" localSheetId="7" hidden="1">{"'előző év december'!$A$2:$CP$214"}</definedName>
    <definedName name="w" localSheetId="8" hidden="1">{"'előző év december'!$A$2:$CP$214"}</definedName>
    <definedName name="w" localSheetId="9" hidden="1">{"'előző év december'!$A$2:$CP$214"}</definedName>
    <definedName name="w" localSheetId="0" hidden="1">{"'előző év december'!$A$2:$CP$214"}</definedName>
    <definedName name="w" hidden="1">{"'előző év december'!$A$2:$CP$214"}</definedName>
    <definedName name="we" localSheetId="11" hidden="1">{"'előző év december'!$A$2:$CP$214"}</definedName>
    <definedName name="we" localSheetId="12" hidden="1">{"'előző év december'!$A$2:$CP$214"}</definedName>
    <definedName name="we" localSheetId="14" hidden="1">{"'előző év december'!$A$2:$CP$214"}</definedName>
    <definedName name="we" localSheetId="15" hidden="1">{"'előző év december'!$A$2:$CP$214"}</definedName>
    <definedName name="we" localSheetId="16" hidden="1">{"'előző év december'!$A$2:$CP$214"}</definedName>
    <definedName name="we" localSheetId="17" hidden="1">{"'előző év december'!$A$2:$CP$214"}</definedName>
    <definedName name="we" localSheetId="18" hidden="1">{"'előző év december'!$A$2:$CP$214"}</definedName>
    <definedName name="we" localSheetId="19" hidden="1">{"'előző év december'!$A$2:$CP$214"}</definedName>
    <definedName name="we" localSheetId="20" hidden="1">{"'előző év december'!$A$2:$CP$214"}</definedName>
    <definedName name="we" localSheetId="21" hidden="1">{"'előző év december'!$A$2:$CP$214"}</definedName>
    <definedName name="we" localSheetId="22" hidden="1">{"'előző év december'!$A$2:$CP$214"}</definedName>
    <definedName name="we" localSheetId="23" hidden="1">{"'előző év december'!$A$2:$CP$214"}</definedName>
    <definedName name="we" localSheetId="24" hidden="1">{"'előző év december'!$A$2:$CP$214"}</definedName>
    <definedName name="we" localSheetId="25" hidden="1">{"'előző év december'!$A$2:$CP$214"}</definedName>
    <definedName name="we" localSheetId="26" hidden="1">{"'előző év december'!$A$2:$CP$214"}</definedName>
    <definedName name="we" localSheetId="27" hidden="1">{"'előző év december'!$A$2:$CP$214"}</definedName>
    <definedName name="we" localSheetId="3" hidden="1">{"'előző év december'!$A$2:$CP$214"}</definedName>
    <definedName name="we" localSheetId="30" hidden="1">{"'előző év december'!$A$2:$CP$214"}</definedName>
    <definedName name="we" localSheetId="31" hidden="1">{"'előző év december'!$A$2:$CP$214"}</definedName>
    <definedName name="we" localSheetId="32" hidden="1">{"'előző év december'!$A$2:$CP$214"}</definedName>
    <definedName name="we" localSheetId="33" hidden="1">{"'előző év december'!$A$2:$CP$214"}</definedName>
    <definedName name="we" localSheetId="36" hidden="1">{"'előző év december'!$A$2:$CP$214"}</definedName>
    <definedName name="we" localSheetId="4" hidden="1">{"'előző év december'!$A$2:$CP$214"}</definedName>
    <definedName name="we" localSheetId="5" hidden="1">{"'előző év december'!$A$2:$CP$214"}</definedName>
    <definedName name="we" localSheetId="6" hidden="1">{"'előző év december'!$A$2:$CP$214"}</definedName>
    <definedName name="we" localSheetId="7" hidden="1">{"'előző év december'!$A$2:$CP$214"}</definedName>
    <definedName name="we" localSheetId="8" hidden="1">{"'előző év december'!$A$2:$CP$214"}</definedName>
    <definedName name="we" localSheetId="9" hidden="1">{"'előző év december'!$A$2:$CP$214"}</definedName>
    <definedName name="we" localSheetId="0" hidden="1">{"'előző év december'!$A$2:$CP$214"}</definedName>
    <definedName name="we" hidden="1">{"'előző év december'!$A$2:$CP$214"}</definedName>
    <definedName name="wee" localSheetId="11" hidden="1">{"'előző év december'!$A$2:$CP$214"}</definedName>
    <definedName name="wee" localSheetId="12" hidden="1">{"'előző év december'!$A$2:$CP$214"}</definedName>
    <definedName name="wee" localSheetId="14" hidden="1">{"'előző év december'!$A$2:$CP$214"}</definedName>
    <definedName name="wee" localSheetId="15" hidden="1">{"'előző év december'!$A$2:$CP$214"}</definedName>
    <definedName name="wee" localSheetId="16" hidden="1">{"'előző év december'!$A$2:$CP$214"}</definedName>
    <definedName name="wee" localSheetId="17" hidden="1">{"'előző év december'!$A$2:$CP$214"}</definedName>
    <definedName name="wee" localSheetId="18" hidden="1">{"'előző év december'!$A$2:$CP$214"}</definedName>
    <definedName name="wee" localSheetId="19" hidden="1">{"'előző év december'!$A$2:$CP$214"}</definedName>
    <definedName name="wee" localSheetId="20" hidden="1">{"'előző év december'!$A$2:$CP$214"}</definedName>
    <definedName name="wee" localSheetId="21" hidden="1">{"'előző év december'!$A$2:$CP$214"}</definedName>
    <definedName name="wee" localSheetId="22" hidden="1">{"'előző év december'!$A$2:$CP$214"}</definedName>
    <definedName name="wee" localSheetId="23" hidden="1">{"'előző év december'!$A$2:$CP$214"}</definedName>
    <definedName name="wee" localSheetId="24" hidden="1">{"'előző év december'!$A$2:$CP$214"}</definedName>
    <definedName name="wee" localSheetId="25" hidden="1">{"'előző év december'!$A$2:$CP$214"}</definedName>
    <definedName name="wee" localSheetId="26" hidden="1">{"'előző év december'!$A$2:$CP$214"}</definedName>
    <definedName name="wee" localSheetId="27" hidden="1">{"'előző év december'!$A$2:$CP$214"}</definedName>
    <definedName name="wee" localSheetId="3" hidden="1">{"'előző év december'!$A$2:$CP$214"}</definedName>
    <definedName name="wee" localSheetId="30" hidden="1">{"'előző év december'!$A$2:$CP$214"}</definedName>
    <definedName name="wee" localSheetId="31" hidden="1">{"'előző év december'!$A$2:$CP$214"}</definedName>
    <definedName name="wee" localSheetId="32" hidden="1">{"'előző év december'!$A$2:$CP$214"}</definedName>
    <definedName name="wee" localSheetId="33" hidden="1">{"'előző év december'!$A$2:$CP$214"}</definedName>
    <definedName name="wee" localSheetId="36" hidden="1">{"'előző év december'!$A$2:$CP$214"}</definedName>
    <definedName name="wee" localSheetId="4" hidden="1">{"'előző év december'!$A$2:$CP$214"}</definedName>
    <definedName name="wee" localSheetId="5" hidden="1">{"'előző év december'!$A$2:$CP$214"}</definedName>
    <definedName name="wee" localSheetId="6" hidden="1">{"'előző év december'!$A$2:$CP$214"}</definedName>
    <definedName name="wee" localSheetId="7" hidden="1">{"'előző év december'!$A$2:$CP$214"}</definedName>
    <definedName name="wee" localSheetId="8" hidden="1">{"'előző év december'!$A$2:$CP$214"}</definedName>
    <definedName name="wee" localSheetId="9" hidden="1">{"'előző év december'!$A$2:$CP$214"}</definedName>
    <definedName name="wee" localSheetId="0" hidden="1">{"'előző év december'!$A$2:$CP$214"}</definedName>
    <definedName name="wee" hidden="1">{"'előző év december'!$A$2:$CP$214"}</definedName>
    <definedName name="werwe" localSheetId="11" hidden="1">{"'előző év december'!$A$2:$CP$214"}</definedName>
    <definedName name="werwe" localSheetId="12" hidden="1">{"'előző év december'!$A$2:$CP$214"}</definedName>
    <definedName name="werwe" localSheetId="14" hidden="1">{"'előző év december'!$A$2:$CP$214"}</definedName>
    <definedName name="werwe" localSheetId="15" hidden="1">{"'előző év december'!$A$2:$CP$214"}</definedName>
    <definedName name="werwe" localSheetId="16" hidden="1">{"'előző év december'!$A$2:$CP$214"}</definedName>
    <definedName name="werwe" localSheetId="17" hidden="1">{"'előző év december'!$A$2:$CP$214"}</definedName>
    <definedName name="werwe" localSheetId="18" hidden="1">{"'előző év december'!$A$2:$CP$214"}</definedName>
    <definedName name="werwe" localSheetId="19" hidden="1">{"'előző év december'!$A$2:$CP$214"}</definedName>
    <definedName name="werwe" localSheetId="20" hidden="1">{"'előző év december'!$A$2:$CP$214"}</definedName>
    <definedName name="werwe" localSheetId="21" hidden="1">{"'előző év december'!$A$2:$CP$214"}</definedName>
    <definedName name="werwe" localSheetId="22" hidden="1">{"'előző év december'!$A$2:$CP$214"}</definedName>
    <definedName name="werwe" localSheetId="23" hidden="1">{"'előző év december'!$A$2:$CP$214"}</definedName>
    <definedName name="werwe" localSheetId="24" hidden="1">{"'előző év december'!$A$2:$CP$214"}</definedName>
    <definedName name="werwe" localSheetId="25" hidden="1">{"'előző év december'!$A$2:$CP$214"}</definedName>
    <definedName name="werwe" localSheetId="26" hidden="1">{"'előző év december'!$A$2:$CP$214"}</definedName>
    <definedName name="werwe" localSheetId="27" hidden="1">{"'előző év december'!$A$2:$CP$214"}</definedName>
    <definedName name="werwe" localSheetId="3" hidden="1">{"'előző év december'!$A$2:$CP$214"}</definedName>
    <definedName name="werwe" localSheetId="30" hidden="1">{"'előző év december'!$A$2:$CP$214"}</definedName>
    <definedName name="werwe" localSheetId="31" hidden="1">{"'előző év december'!$A$2:$CP$214"}</definedName>
    <definedName name="werwe" localSheetId="32" hidden="1">{"'előző év december'!$A$2:$CP$214"}</definedName>
    <definedName name="werwe" localSheetId="33" hidden="1">{"'előző év december'!$A$2:$CP$214"}</definedName>
    <definedName name="werwe" localSheetId="36" hidden="1">{"'előző év december'!$A$2:$CP$214"}</definedName>
    <definedName name="werwe" localSheetId="4" hidden="1">{"'előző év december'!$A$2:$CP$214"}</definedName>
    <definedName name="werwe" localSheetId="5" hidden="1">{"'előző év december'!$A$2:$CP$214"}</definedName>
    <definedName name="werwe" localSheetId="6" hidden="1">{"'előző év december'!$A$2:$CP$214"}</definedName>
    <definedName name="werwe" localSheetId="7" hidden="1">{"'előző év december'!$A$2:$CP$214"}</definedName>
    <definedName name="werwe" localSheetId="8" hidden="1">{"'előző év december'!$A$2:$CP$214"}</definedName>
    <definedName name="werwe" localSheetId="9" hidden="1">{"'előző év december'!$A$2:$CP$214"}</definedName>
    <definedName name="werwe" localSheetId="0" hidden="1">{"'előző év december'!$A$2:$CP$214"}</definedName>
    <definedName name="werwe" hidden="1">{"'előző év december'!$A$2:$CP$214"}</definedName>
    <definedName name="werwer" localSheetId="11" hidden="1">{"'előző év december'!$A$2:$CP$214"}</definedName>
    <definedName name="werwer" localSheetId="12" hidden="1">{"'előző év december'!$A$2:$CP$214"}</definedName>
    <definedName name="werwer" localSheetId="14" hidden="1">{"'előző év december'!$A$2:$CP$214"}</definedName>
    <definedName name="werwer" localSheetId="15" hidden="1">{"'előző év december'!$A$2:$CP$214"}</definedName>
    <definedName name="werwer" localSheetId="16" hidden="1">{"'előző év december'!$A$2:$CP$214"}</definedName>
    <definedName name="werwer" localSheetId="17" hidden="1">{"'előző év december'!$A$2:$CP$214"}</definedName>
    <definedName name="werwer" localSheetId="18" hidden="1">{"'előző év december'!$A$2:$CP$214"}</definedName>
    <definedName name="werwer" localSheetId="19" hidden="1">{"'előző év december'!$A$2:$CP$214"}</definedName>
    <definedName name="werwer" localSheetId="20" hidden="1">{"'előző év december'!$A$2:$CP$214"}</definedName>
    <definedName name="werwer" localSheetId="21" hidden="1">{"'előző év december'!$A$2:$CP$214"}</definedName>
    <definedName name="werwer" localSheetId="22" hidden="1">{"'előző év december'!$A$2:$CP$214"}</definedName>
    <definedName name="werwer" localSheetId="23" hidden="1">{"'előző év december'!$A$2:$CP$214"}</definedName>
    <definedName name="werwer" localSheetId="24" hidden="1">{"'előző év december'!$A$2:$CP$214"}</definedName>
    <definedName name="werwer" localSheetId="25" hidden="1">{"'előző év december'!$A$2:$CP$214"}</definedName>
    <definedName name="werwer" localSheetId="26" hidden="1">{"'előző év december'!$A$2:$CP$214"}</definedName>
    <definedName name="werwer" localSheetId="27" hidden="1">{"'előző év december'!$A$2:$CP$214"}</definedName>
    <definedName name="werwer" localSheetId="3" hidden="1">{"'előző év december'!$A$2:$CP$214"}</definedName>
    <definedName name="werwer" localSheetId="30" hidden="1">{"'előző év december'!$A$2:$CP$214"}</definedName>
    <definedName name="werwer" localSheetId="31" hidden="1">{"'előző év december'!$A$2:$CP$214"}</definedName>
    <definedName name="werwer" localSheetId="32" hidden="1">{"'előző év december'!$A$2:$CP$214"}</definedName>
    <definedName name="werwer" localSheetId="33" hidden="1">{"'előző év december'!$A$2:$CP$214"}</definedName>
    <definedName name="werwer" localSheetId="36" hidden="1">{"'előző év december'!$A$2:$CP$214"}</definedName>
    <definedName name="werwer" localSheetId="4" hidden="1">{"'előző év december'!$A$2:$CP$214"}</definedName>
    <definedName name="werwer" localSheetId="5" hidden="1">{"'előző év december'!$A$2:$CP$214"}</definedName>
    <definedName name="werwer" localSheetId="6" hidden="1">{"'előző év december'!$A$2:$CP$214"}</definedName>
    <definedName name="werwer" localSheetId="7" hidden="1">{"'előző év december'!$A$2:$CP$214"}</definedName>
    <definedName name="werwer" localSheetId="8" hidden="1">{"'előző év december'!$A$2:$CP$214"}</definedName>
    <definedName name="werwer" localSheetId="9" hidden="1">{"'előző év december'!$A$2:$CP$214"}</definedName>
    <definedName name="werwer" localSheetId="0" hidden="1">{"'előző év december'!$A$2:$CP$214"}</definedName>
    <definedName name="werwer" hidden="1">{"'előző év december'!$A$2:$CP$214"}</definedName>
    <definedName name="ww" localSheetId="11" hidden="1">{"'előző év december'!$A$2:$CP$214"}</definedName>
    <definedName name="ww" localSheetId="12" hidden="1">{"'előző év december'!$A$2:$CP$214"}</definedName>
    <definedName name="ww" localSheetId="14" hidden="1">{"'előző év december'!$A$2:$CP$214"}</definedName>
    <definedName name="ww" localSheetId="15" hidden="1">{"'előző év december'!$A$2:$CP$214"}</definedName>
    <definedName name="ww" localSheetId="16" hidden="1">{"'előző év december'!$A$2:$CP$214"}</definedName>
    <definedName name="ww" localSheetId="17" hidden="1">{"'előző év december'!$A$2:$CP$214"}</definedName>
    <definedName name="ww" localSheetId="18" hidden="1">{"'előző év december'!$A$2:$CP$214"}</definedName>
    <definedName name="ww" localSheetId="19" hidden="1">{"'előző év december'!$A$2:$CP$214"}</definedName>
    <definedName name="ww" localSheetId="20" hidden="1">{"'előző év december'!$A$2:$CP$214"}</definedName>
    <definedName name="ww" localSheetId="21" hidden="1">{"'előző év december'!$A$2:$CP$214"}</definedName>
    <definedName name="ww" localSheetId="22" hidden="1">{"'előző év december'!$A$2:$CP$214"}</definedName>
    <definedName name="ww" localSheetId="23" hidden="1">{"'előző év december'!$A$2:$CP$214"}</definedName>
    <definedName name="ww" localSheetId="24" hidden="1">{"'előző év december'!$A$2:$CP$214"}</definedName>
    <definedName name="ww" localSheetId="25" hidden="1">{"'előző év december'!$A$2:$CP$214"}</definedName>
    <definedName name="ww" localSheetId="26" hidden="1">{"'előző év december'!$A$2:$CP$214"}</definedName>
    <definedName name="ww" localSheetId="27" hidden="1">{"'előző év december'!$A$2:$CP$214"}</definedName>
    <definedName name="ww" localSheetId="3" hidden="1">{"'előző év december'!$A$2:$CP$214"}</definedName>
    <definedName name="ww" localSheetId="30" hidden="1">{"'előző év december'!$A$2:$CP$214"}</definedName>
    <definedName name="ww" localSheetId="31" hidden="1">{"'előző év december'!$A$2:$CP$214"}</definedName>
    <definedName name="ww" localSheetId="32" hidden="1">{"'előző év december'!$A$2:$CP$214"}</definedName>
    <definedName name="ww" localSheetId="33" hidden="1">{"'előző év december'!$A$2:$CP$214"}</definedName>
    <definedName name="ww" localSheetId="36" hidden="1">{"'előző év december'!$A$2:$CP$214"}</definedName>
    <definedName name="ww" localSheetId="4" hidden="1">{"'előző év december'!$A$2:$CP$214"}</definedName>
    <definedName name="ww" localSheetId="5" hidden="1">{"'előző év december'!$A$2:$CP$214"}</definedName>
    <definedName name="ww" localSheetId="6" hidden="1">{"'előző év december'!$A$2:$CP$214"}</definedName>
    <definedName name="ww" localSheetId="7" hidden="1">{"'előző év december'!$A$2:$CP$214"}</definedName>
    <definedName name="ww" localSheetId="8" hidden="1">{"'előző év december'!$A$2:$CP$214"}</definedName>
    <definedName name="ww" localSheetId="9" hidden="1">{"'előző év december'!$A$2:$CP$214"}</definedName>
    <definedName name="ww" localSheetId="0" hidden="1">{"'előző év december'!$A$2:$CP$214"}</definedName>
    <definedName name="ww" hidden="1">{"'előző év december'!$A$2:$CP$214"}</definedName>
    <definedName name="wwerf" localSheetId="51" hidden="1">[1]Market!#REF!</definedName>
    <definedName name="wwerf" localSheetId="6" hidden="1">[1]Market!#REF!</definedName>
    <definedName name="wwerf" hidden="1">[1]Market!#REF!</definedName>
    <definedName name="www" localSheetId="11" hidden="1">{"'előző év december'!$A$2:$CP$214"}</definedName>
    <definedName name="www" localSheetId="12" hidden="1">{"'előző év december'!$A$2:$CP$214"}</definedName>
    <definedName name="www" localSheetId="14" hidden="1">{"'előző év december'!$A$2:$CP$214"}</definedName>
    <definedName name="www" localSheetId="15" hidden="1">{"'előző év december'!$A$2:$CP$214"}</definedName>
    <definedName name="www" localSheetId="16" hidden="1">{"'előző év december'!$A$2:$CP$214"}</definedName>
    <definedName name="www" localSheetId="17" hidden="1">{"'előző év december'!$A$2:$CP$214"}</definedName>
    <definedName name="www" localSheetId="18" hidden="1">{"'előző év december'!$A$2:$CP$214"}</definedName>
    <definedName name="www" localSheetId="19" hidden="1">{"'előző év december'!$A$2:$CP$214"}</definedName>
    <definedName name="www" localSheetId="20" hidden="1">{"'előző év december'!$A$2:$CP$214"}</definedName>
    <definedName name="www" localSheetId="21" hidden="1">{"'előző év december'!$A$2:$CP$214"}</definedName>
    <definedName name="www" localSheetId="22" hidden="1">{"'előző év december'!$A$2:$CP$214"}</definedName>
    <definedName name="www" localSheetId="23" hidden="1">{"'előző év december'!$A$2:$CP$214"}</definedName>
    <definedName name="www" localSheetId="24" hidden="1">{"'előző év december'!$A$2:$CP$214"}</definedName>
    <definedName name="www" localSheetId="25" hidden="1">{"'előző év december'!$A$2:$CP$214"}</definedName>
    <definedName name="www" localSheetId="26" hidden="1">{"'előző év december'!$A$2:$CP$214"}</definedName>
    <definedName name="www" localSheetId="27" hidden="1">{"'előző év december'!$A$2:$CP$214"}</definedName>
    <definedName name="www" localSheetId="3" hidden="1">{"'előző év december'!$A$2:$CP$214"}</definedName>
    <definedName name="www" localSheetId="30" hidden="1">{"'előző év december'!$A$2:$CP$214"}</definedName>
    <definedName name="www" localSheetId="31" hidden="1">{"'előző év december'!$A$2:$CP$214"}</definedName>
    <definedName name="www" localSheetId="32" hidden="1">{"'előző év december'!$A$2:$CP$214"}</definedName>
    <definedName name="www" localSheetId="33" hidden="1">{"'előző év december'!$A$2:$CP$214"}</definedName>
    <definedName name="www" localSheetId="36" hidden="1">{"'előző év december'!$A$2:$CP$214"}</definedName>
    <definedName name="www" localSheetId="4" hidden="1">{"'előző év december'!$A$2:$CP$214"}</definedName>
    <definedName name="www" localSheetId="5" hidden="1">{"'előző év december'!$A$2:$CP$214"}</definedName>
    <definedName name="www" localSheetId="6" hidden="1">{"'előző év december'!$A$2:$CP$214"}</definedName>
    <definedName name="www" localSheetId="7" hidden="1">{"'előző év december'!$A$2:$CP$214"}</definedName>
    <definedName name="www" localSheetId="8" hidden="1">{"'előző év december'!$A$2:$CP$214"}</definedName>
    <definedName name="www" localSheetId="9" hidden="1">{"'előző év december'!$A$2:$CP$214"}</definedName>
    <definedName name="www" localSheetId="0" hidden="1">{"'előző év december'!$A$2:$CP$214"}</definedName>
    <definedName name="www" hidden="1">{"'előző év december'!$A$2:$CP$214"}</definedName>
    <definedName name="wwwwwwwwwwwwwwwwwwwww" localSheetId="3" hidden="1">{"'előző év december'!$A$2:$CP$214"}</definedName>
    <definedName name="wwwwwwwwwwwwwwwwwwwww" localSheetId="36" hidden="1">{"'előző év december'!$A$2:$CP$214"}</definedName>
    <definedName name="wwwwwwwwwwwwwwwwwwwww" localSheetId="4" hidden="1">{"'előző év december'!$A$2:$CP$214"}</definedName>
    <definedName name="wwwwwwwwwwwwwwwwwwwww" localSheetId="5" hidden="1">{"'előző év december'!$A$2:$CP$214"}</definedName>
    <definedName name="wwwwwwwwwwwwwwwwwwwww" localSheetId="6" hidden="1">{"'előző év december'!$A$2:$CP$214"}</definedName>
    <definedName name="wwwwwwwwwwwwwwwwwwwww" localSheetId="7" hidden="1">{"'előző év december'!$A$2:$CP$214"}</definedName>
    <definedName name="wwwwwwwwwwwwwwwwwwwww" localSheetId="8" hidden="1">{"'előző év december'!$A$2:$CP$214"}</definedName>
    <definedName name="wwwwwwwwwwwwwwwwwwwww" localSheetId="9" hidden="1">{"'előző év december'!$A$2:$CP$214"}</definedName>
    <definedName name="wwwwwwwwwwwwwwwwwwwww" localSheetId="0" hidden="1">{"'előző év december'!$A$2:$CP$214"}</definedName>
    <definedName name="wwwwwwwwwwwwwwwwwwwww" hidden="1">{"'előző év december'!$A$2:$CP$214"}</definedName>
    <definedName name="xxx" localSheetId="11" hidden="1">{"'előző év december'!$A$2:$CP$214"}</definedName>
    <definedName name="xxx" localSheetId="12" hidden="1">{"'előző év december'!$A$2:$CP$214"}</definedName>
    <definedName name="xxx" localSheetId="14" hidden="1">{"'előző év december'!$A$2:$CP$214"}</definedName>
    <definedName name="xxx" localSheetId="15" hidden="1">{"'előző év december'!$A$2:$CP$214"}</definedName>
    <definedName name="xxx" localSheetId="16" hidden="1">{"'előző év december'!$A$2:$CP$214"}</definedName>
    <definedName name="xxx" localSheetId="17" hidden="1">{"'előző év december'!$A$2:$CP$214"}</definedName>
    <definedName name="xxx" localSheetId="18" hidden="1">{"'előző év december'!$A$2:$CP$214"}</definedName>
    <definedName name="xxx" localSheetId="19" hidden="1">{"'előző év december'!$A$2:$CP$214"}</definedName>
    <definedName name="xxx" localSheetId="20" hidden="1">{"'előző év december'!$A$2:$CP$214"}</definedName>
    <definedName name="xxx" localSheetId="21" hidden="1">{"'előző év december'!$A$2:$CP$214"}</definedName>
    <definedName name="xxx" localSheetId="22" hidden="1">{"'előző év december'!$A$2:$CP$214"}</definedName>
    <definedName name="xxx" localSheetId="23" hidden="1">{"'előző év december'!$A$2:$CP$214"}</definedName>
    <definedName name="xxx" localSheetId="24" hidden="1">{"'előző év december'!$A$2:$CP$214"}</definedName>
    <definedName name="xxx" localSheetId="25" hidden="1">{"'előző év december'!$A$2:$CP$214"}</definedName>
    <definedName name="xxx" localSheetId="26" hidden="1">{"'előző év december'!$A$2:$CP$214"}</definedName>
    <definedName name="xxx" localSheetId="27" hidden="1">{"'előző év december'!$A$2:$CP$214"}</definedName>
    <definedName name="xxx" localSheetId="3" hidden="1">{"'előző év december'!$A$2:$CP$214"}</definedName>
    <definedName name="xxx" localSheetId="30" hidden="1">{"'előző év december'!$A$2:$CP$214"}</definedName>
    <definedName name="xxx" localSheetId="31" hidden="1">{"'előző év december'!$A$2:$CP$214"}</definedName>
    <definedName name="xxx" localSheetId="32" hidden="1">{"'előző év december'!$A$2:$CP$214"}</definedName>
    <definedName name="xxx" localSheetId="33" hidden="1">{"'előző év december'!$A$2:$CP$214"}</definedName>
    <definedName name="xxx" localSheetId="36" hidden="1">{"'előző év december'!$A$2:$CP$214"}</definedName>
    <definedName name="xxx" localSheetId="4" hidden="1">{"'előző év december'!$A$2:$CP$214"}</definedName>
    <definedName name="xxx" localSheetId="5" hidden="1">{"'előző év december'!$A$2:$CP$214"}</definedName>
    <definedName name="xxx" localSheetId="6" hidden="1">{"'előző év december'!$A$2:$CP$214"}</definedName>
    <definedName name="xxx" localSheetId="7" hidden="1">{"'előző év december'!$A$2:$CP$214"}</definedName>
    <definedName name="xxx" localSheetId="8" hidden="1">{"'előző év december'!$A$2:$CP$214"}</definedName>
    <definedName name="xxx" localSheetId="9" hidden="1">{"'előző év december'!$A$2:$CP$214"}</definedName>
    <definedName name="xxx" localSheetId="0" hidden="1">{"'előző év december'!$A$2:$CP$214"}</definedName>
    <definedName name="xxx" hidden="1">{"'előző év december'!$A$2:$CP$214"}</definedName>
    <definedName name="xxxxxxx" localSheetId="11" hidden="1">{"'előző év december'!$A$2:$CP$214"}</definedName>
    <definedName name="xxxxxxx" localSheetId="12" hidden="1">{"'előző év december'!$A$2:$CP$214"}</definedName>
    <definedName name="xxxxxxx" localSheetId="14" hidden="1">{"'előző év december'!$A$2:$CP$214"}</definedName>
    <definedName name="xxxxxxx" localSheetId="15" hidden="1">{"'előző év december'!$A$2:$CP$214"}</definedName>
    <definedName name="xxxxxxx" localSheetId="16" hidden="1">{"'előző év december'!$A$2:$CP$214"}</definedName>
    <definedName name="xxxxxxx" localSheetId="17" hidden="1">{"'előző év december'!$A$2:$CP$214"}</definedName>
    <definedName name="xxxxxxx" localSheetId="18" hidden="1">{"'előző év december'!$A$2:$CP$214"}</definedName>
    <definedName name="xxxxxxx" localSheetId="19" hidden="1">{"'előző év december'!$A$2:$CP$214"}</definedName>
    <definedName name="xxxxxxx" localSheetId="20" hidden="1">{"'előző év december'!$A$2:$CP$214"}</definedName>
    <definedName name="xxxxxxx" localSheetId="21" hidden="1">{"'előző év december'!$A$2:$CP$214"}</definedName>
    <definedName name="xxxxxxx" localSheetId="22" hidden="1">{"'előző év december'!$A$2:$CP$214"}</definedName>
    <definedName name="xxxxxxx" localSheetId="23" hidden="1">{"'előző év december'!$A$2:$CP$214"}</definedName>
    <definedName name="xxxxxxx" localSheetId="24" hidden="1">{"'előző év december'!$A$2:$CP$214"}</definedName>
    <definedName name="xxxxxxx" localSheetId="25" hidden="1">{"'előző év december'!$A$2:$CP$214"}</definedName>
    <definedName name="xxxxxxx" localSheetId="26" hidden="1">{"'előző év december'!$A$2:$CP$214"}</definedName>
    <definedName name="xxxxxxx" localSheetId="27" hidden="1">{"'előző év december'!$A$2:$CP$214"}</definedName>
    <definedName name="xxxxxxx" localSheetId="3" hidden="1">{"'előző év december'!$A$2:$CP$214"}</definedName>
    <definedName name="xxxxxxx" localSheetId="30" hidden="1">{"'előző év december'!$A$2:$CP$214"}</definedName>
    <definedName name="xxxxxxx" localSheetId="31" hidden="1">{"'előző év december'!$A$2:$CP$214"}</definedName>
    <definedName name="xxxxxxx" localSheetId="32" hidden="1">{"'előző év december'!$A$2:$CP$214"}</definedName>
    <definedName name="xxxxxxx" localSheetId="33" hidden="1">{"'előző év december'!$A$2:$CP$214"}</definedName>
    <definedName name="xxxxxxx" localSheetId="36" hidden="1">{"'előző év december'!$A$2:$CP$214"}</definedName>
    <definedName name="xxxxxxx" localSheetId="4" hidden="1">{"'előző év december'!$A$2:$CP$214"}</definedName>
    <definedName name="xxxxxxx" localSheetId="5" hidden="1">{"'előző év december'!$A$2:$CP$214"}</definedName>
    <definedName name="xxxxxxx" localSheetId="6" hidden="1">{"'előző év december'!$A$2:$CP$214"}</definedName>
    <definedName name="xxxxxxx" localSheetId="7" hidden="1">{"'előző év december'!$A$2:$CP$214"}</definedName>
    <definedName name="xxxxxxx" localSheetId="8" hidden="1">{"'előző év december'!$A$2:$CP$214"}</definedName>
    <definedName name="xxxxxxx" localSheetId="9" hidden="1">{"'előző év december'!$A$2:$CP$214"}</definedName>
    <definedName name="xxxxxxx" localSheetId="0" hidden="1">{"'előző év december'!$A$2:$CP$214"}</definedName>
    <definedName name="xxxxxxx" hidden="1">{"'előző év december'!$A$2:$CP$214"}</definedName>
    <definedName name="yísadsadsa" localSheetId="1" hidden="1">[4]Market!#REF!</definedName>
    <definedName name="yísadsadsa" localSheetId="14" hidden="1">[4]Market!#REF!</definedName>
    <definedName name="yísadsadsa" localSheetId="16" hidden="1">[4]Market!#REF!</definedName>
    <definedName name="yísadsadsa" localSheetId="19" hidden="1">[4]Market!#REF!</definedName>
    <definedName name="yísadsadsa" localSheetId="2" hidden="1">[4]Market!#REF!</definedName>
    <definedName name="yísadsadsa" localSheetId="20" hidden="1">[4]Market!#REF!</definedName>
    <definedName name="yísadsadsa" localSheetId="21" hidden="1">[4]Market!#REF!</definedName>
    <definedName name="yísadsadsa" localSheetId="23" hidden="1">[4]Market!#REF!</definedName>
    <definedName name="yísadsadsa" localSheetId="24" hidden="1">[4]Market!#REF!</definedName>
    <definedName name="yísadsadsa" localSheetId="30" hidden="1">[4]Market!#REF!</definedName>
    <definedName name="yísadsadsa" localSheetId="31" hidden="1">[4]Market!#REF!</definedName>
    <definedName name="yísadsadsa" localSheetId="32" hidden="1">[4]Market!#REF!</definedName>
    <definedName name="yísadsadsa" localSheetId="51" hidden="1">[4]Market!#REF!</definedName>
    <definedName name="yísadsadsa" localSheetId="6" hidden="1">[4]Market!#REF!</definedName>
    <definedName name="yísadsadsa" hidden="1">[4]Market!#REF!</definedName>
    <definedName name="yygf" localSheetId="11" hidden="1">{"'előző év december'!$A$2:$CP$214"}</definedName>
    <definedName name="yygf" localSheetId="12" hidden="1">{"'előző év december'!$A$2:$CP$214"}</definedName>
    <definedName name="yygf" localSheetId="14" hidden="1">{"'előző év december'!$A$2:$CP$214"}</definedName>
    <definedName name="yygf" localSheetId="15" hidden="1">{"'előző év december'!$A$2:$CP$214"}</definedName>
    <definedName name="yygf" localSheetId="16" hidden="1">{"'előző év december'!$A$2:$CP$214"}</definedName>
    <definedName name="yygf" localSheetId="17" hidden="1">{"'előző év december'!$A$2:$CP$214"}</definedName>
    <definedName name="yygf" localSheetId="18" hidden="1">{"'előző év december'!$A$2:$CP$214"}</definedName>
    <definedName name="yygf" localSheetId="19" hidden="1">{"'előző év december'!$A$2:$CP$214"}</definedName>
    <definedName name="yygf" localSheetId="20" hidden="1">{"'előző év december'!$A$2:$CP$214"}</definedName>
    <definedName name="yygf" localSheetId="21" hidden="1">{"'előző év december'!$A$2:$CP$214"}</definedName>
    <definedName name="yygf" localSheetId="22" hidden="1">{"'előző év december'!$A$2:$CP$214"}</definedName>
    <definedName name="yygf" localSheetId="23" hidden="1">{"'előző év december'!$A$2:$CP$214"}</definedName>
    <definedName name="yygf" localSheetId="24" hidden="1">{"'előző év december'!$A$2:$CP$214"}</definedName>
    <definedName name="yygf" localSheetId="25" hidden="1">{"'előző év december'!$A$2:$CP$214"}</definedName>
    <definedName name="yygf" localSheetId="26" hidden="1">{"'előző év december'!$A$2:$CP$214"}</definedName>
    <definedName name="yygf" localSheetId="27" hidden="1">{"'előző év december'!$A$2:$CP$214"}</definedName>
    <definedName name="yygf" localSheetId="3" hidden="1">{"'előző év december'!$A$2:$CP$214"}</definedName>
    <definedName name="yygf" localSheetId="30" hidden="1">{"'előző év december'!$A$2:$CP$214"}</definedName>
    <definedName name="yygf" localSheetId="31" hidden="1">{"'előző év december'!$A$2:$CP$214"}</definedName>
    <definedName name="yygf" localSheetId="32" hidden="1">{"'előző év december'!$A$2:$CP$214"}</definedName>
    <definedName name="yygf" localSheetId="33" hidden="1">{"'előző év december'!$A$2:$CP$214"}</definedName>
    <definedName name="yygf" localSheetId="36" hidden="1">{"'előző év december'!$A$2:$CP$214"}</definedName>
    <definedName name="yygf" localSheetId="4" hidden="1">{"'előző év december'!$A$2:$CP$214"}</definedName>
    <definedName name="yygf" localSheetId="5" hidden="1">{"'előző év december'!$A$2:$CP$214"}</definedName>
    <definedName name="yygf" localSheetId="6" hidden="1">{"'előző év december'!$A$2:$CP$214"}</definedName>
    <definedName name="yygf" localSheetId="7" hidden="1">{"'előző év december'!$A$2:$CP$214"}</definedName>
    <definedName name="yygf" localSheetId="8" hidden="1">{"'előző év december'!$A$2:$CP$214"}</definedName>
    <definedName name="yygf" localSheetId="9" hidden="1">{"'előző év december'!$A$2:$CP$214"}</definedName>
    <definedName name="yygf" localSheetId="0" hidden="1">{"'előző év december'!$A$2:$CP$214"}</definedName>
    <definedName name="yygf" hidden="1">{"'előző év december'!$A$2:$CP$214"}</definedName>
    <definedName name="yyy" localSheetId="11" hidden="1">{"'előző év december'!$A$2:$CP$214"}</definedName>
    <definedName name="yyy" localSheetId="12" hidden="1">{"'előző év december'!$A$2:$CP$214"}</definedName>
    <definedName name="yyy" localSheetId="14" hidden="1">{"'előző év december'!$A$2:$CP$214"}</definedName>
    <definedName name="yyy" localSheetId="15" hidden="1">{"'előző év december'!$A$2:$CP$214"}</definedName>
    <definedName name="yyy" localSheetId="16" hidden="1">{"'előző év december'!$A$2:$CP$214"}</definedName>
    <definedName name="yyy" localSheetId="17" hidden="1">{"'előző év december'!$A$2:$CP$214"}</definedName>
    <definedName name="yyy" localSheetId="18" hidden="1">{"'előző év december'!$A$2:$CP$214"}</definedName>
    <definedName name="yyy" localSheetId="19" hidden="1">{"'előző év december'!$A$2:$CP$214"}</definedName>
    <definedName name="yyy" localSheetId="20" hidden="1">{"'előző év december'!$A$2:$CP$214"}</definedName>
    <definedName name="yyy" localSheetId="21" hidden="1">{"'előző év december'!$A$2:$CP$214"}</definedName>
    <definedName name="yyy" localSheetId="22" hidden="1">{"'előző év december'!$A$2:$CP$214"}</definedName>
    <definedName name="yyy" localSheetId="23" hidden="1">{"'előző év december'!$A$2:$CP$214"}</definedName>
    <definedName name="yyy" localSheetId="24" hidden="1">{"'előző év december'!$A$2:$CP$214"}</definedName>
    <definedName name="yyy" localSheetId="25" hidden="1">{"'előző év december'!$A$2:$CP$214"}</definedName>
    <definedName name="yyy" localSheetId="26" hidden="1">{"'előző év december'!$A$2:$CP$214"}</definedName>
    <definedName name="yyy" localSheetId="27" hidden="1">{"'előző év december'!$A$2:$CP$214"}</definedName>
    <definedName name="yyy" localSheetId="3" hidden="1">{"'előző év december'!$A$2:$CP$214"}</definedName>
    <definedName name="yyy" localSheetId="30" hidden="1">{"'előző év december'!$A$2:$CP$214"}</definedName>
    <definedName name="yyy" localSheetId="31" hidden="1">{"'előző év december'!$A$2:$CP$214"}</definedName>
    <definedName name="yyy" localSheetId="32" hidden="1">{"'előző év december'!$A$2:$CP$214"}</definedName>
    <definedName name="yyy" localSheetId="33" hidden="1">{"'előző év december'!$A$2:$CP$214"}</definedName>
    <definedName name="yyy" localSheetId="36" hidden="1">{"'előző év december'!$A$2:$CP$214"}</definedName>
    <definedName name="yyy" localSheetId="4" hidden="1">{"'előző év december'!$A$2:$CP$214"}</definedName>
    <definedName name="yyy" localSheetId="5" hidden="1">{"'előző év december'!$A$2:$CP$214"}</definedName>
    <definedName name="yyy" localSheetId="6" hidden="1">{"'előző év december'!$A$2:$CP$214"}</definedName>
    <definedName name="yyy" localSheetId="7" hidden="1">{"'előző év december'!$A$2:$CP$214"}</definedName>
    <definedName name="yyy" localSheetId="8" hidden="1">{"'előző év december'!$A$2:$CP$214"}</definedName>
    <definedName name="yyy" localSheetId="9" hidden="1">{"'előző év december'!$A$2:$CP$214"}</definedName>
    <definedName name="yyy" localSheetId="0" hidden="1">{"'előző év december'!$A$2:$CP$214"}</definedName>
    <definedName name="yyy" hidden="1">{"'előző év december'!$A$2:$CP$214"}</definedName>
    <definedName name="ztr" localSheetId="11" hidden="1">{"'előző év december'!$A$2:$CP$214"}</definedName>
    <definedName name="ztr" localSheetId="12" hidden="1">{"'előző év december'!$A$2:$CP$214"}</definedName>
    <definedName name="ztr" localSheetId="14" hidden="1">{"'előző év december'!$A$2:$CP$214"}</definedName>
    <definedName name="ztr" localSheetId="15" hidden="1">{"'előző év december'!$A$2:$CP$214"}</definedName>
    <definedName name="ztr" localSheetId="16" hidden="1">{"'előző év december'!$A$2:$CP$214"}</definedName>
    <definedName name="ztr" localSheetId="17" hidden="1">{"'előző év december'!$A$2:$CP$214"}</definedName>
    <definedName name="ztr" localSheetId="18" hidden="1">{"'előző év december'!$A$2:$CP$214"}</definedName>
    <definedName name="ztr" localSheetId="19" hidden="1">{"'előző év december'!$A$2:$CP$214"}</definedName>
    <definedName name="ztr" localSheetId="20" hidden="1">{"'előző év december'!$A$2:$CP$214"}</definedName>
    <definedName name="ztr" localSheetId="21" hidden="1">{"'előző év december'!$A$2:$CP$214"}</definedName>
    <definedName name="ztr" localSheetId="22" hidden="1">{"'előző év december'!$A$2:$CP$214"}</definedName>
    <definedName name="ztr" localSheetId="23" hidden="1">{"'előző év december'!$A$2:$CP$214"}</definedName>
    <definedName name="ztr" localSheetId="24" hidden="1">{"'előző év december'!$A$2:$CP$214"}</definedName>
    <definedName name="ztr" localSheetId="25" hidden="1">{"'előző év december'!$A$2:$CP$214"}</definedName>
    <definedName name="ztr" localSheetId="26" hidden="1">{"'előző év december'!$A$2:$CP$214"}</definedName>
    <definedName name="ztr" localSheetId="27" hidden="1">{"'előző év december'!$A$2:$CP$214"}</definedName>
    <definedName name="ztr" localSheetId="3" hidden="1">{"'előző év december'!$A$2:$CP$214"}</definedName>
    <definedName name="ztr" localSheetId="30" hidden="1">{"'előző év december'!$A$2:$CP$214"}</definedName>
    <definedName name="ztr" localSheetId="31" hidden="1">{"'előző év december'!$A$2:$CP$214"}</definedName>
    <definedName name="ztr" localSheetId="32" hidden="1">{"'előző év december'!$A$2:$CP$214"}</definedName>
    <definedName name="ztr" localSheetId="33" hidden="1">{"'előző év december'!$A$2:$CP$214"}</definedName>
    <definedName name="ztr" localSheetId="36" hidden="1">{"'előző év december'!$A$2:$CP$214"}</definedName>
    <definedName name="ztr" localSheetId="4" hidden="1">{"'előző év december'!$A$2:$CP$214"}</definedName>
    <definedName name="ztr" localSheetId="5" hidden="1">{"'előző év december'!$A$2:$CP$214"}</definedName>
    <definedName name="ztr" localSheetId="6" hidden="1">{"'előző év december'!$A$2:$CP$214"}</definedName>
    <definedName name="ztr" localSheetId="7" hidden="1">{"'előző év december'!$A$2:$CP$214"}</definedName>
    <definedName name="ztr" localSheetId="8" hidden="1">{"'előző év december'!$A$2:$CP$214"}</definedName>
    <definedName name="ztr" localSheetId="9" hidden="1">{"'előző év december'!$A$2:$CP$214"}</definedName>
    <definedName name="ztr" localSheetId="0" hidden="1">{"'előző év december'!$A$2:$CP$214"}</definedName>
    <definedName name="ztr" hidden="1">{"'előző év december'!$A$2:$CP$214"}</definedName>
    <definedName name="zzz" localSheetId="11" hidden="1">{"'előző év december'!$A$2:$CP$214"}</definedName>
    <definedName name="zzz" localSheetId="12" hidden="1">{"'előző év december'!$A$2:$CP$214"}</definedName>
    <definedName name="zzz" localSheetId="14" hidden="1">{"'előző év december'!$A$2:$CP$214"}</definedName>
    <definedName name="zzz" localSheetId="15" hidden="1">{"'előző év december'!$A$2:$CP$214"}</definedName>
    <definedName name="zzz" localSheetId="16" hidden="1">{"'előző év december'!$A$2:$CP$214"}</definedName>
    <definedName name="zzz" localSheetId="17" hidden="1">{"'előző év december'!$A$2:$CP$214"}</definedName>
    <definedName name="zzz" localSheetId="18" hidden="1">{"'előző év december'!$A$2:$CP$214"}</definedName>
    <definedName name="zzz" localSheetId="19" hidden="1">{"'előző év december'!$A$2:$CP$214"}</definedName>
    <definedName name="zzz" localSheetId="20" hidden="1">{"'előző év december'!$A$2:$CP$214"}</definedName>
    <definedName name="zzz" localSheetId="21" hidden="1">{"'előző év december'!$A$2:$CP$214"}</definedName>
    <definedName name="zzz" localSheetId="22" hidden="1">{"'előző év december'!$A$2:$CP$214"}</definedName>
    <definedName name="zzz" localSheetId="23" hidden="1">{"'előző év december'!$A$2:$CP$214"}</definedName>
    <definedName name="zzz" localSheetId="24" hidden="1">{"'előző év december'!$A$2:$CP$214"}</definedName>
    <definedName name="zzz" localSheetId="25" hidden="1">{"'előző év december'!$A$2:$CP$214"}</definedName>
    <definedName name="zzz" localSheetId="26" hidden="1">{"'előző év december'!$A$2:$CP$214"}</definedName>
    <definedName name="zzz" localSheetId="27" hidden="1">{"'előző év december'!$A$2:$CP$214"}</definedName>
    <definedName name="zzz" localSheetId="3" hidden="1">{"'előző év december'!$A$2:$CP$214"}</definedName>
    <definedName name="zzz" localSheetId="30" hidden="1">{"'előző év december'!$A$2:$CP$214"}</definedName>
    <definedName name="zzz" localSheetId="31" hidden="1">{"'előző év december'!$A$2:$CP$214"}</definedName>
    <definedName name="zzz" localSheetId="32" hidden="1">{"'előző év december'!$A$2:$CP$214"}</definedName>
    <definedName name="zzz" localSheetId="33" hidden="1">{"'előző év december'!$A$2:$CP$214"}</definedName>
    <definedName name="zzz" localSheetId="36" hidden="1">{"'előző év december'!$A$2:$CP$214"}</definedName>
    <definedName name="zzz" localSheetId="4" hidden="1">{"'előző év december'!$A$2:$CP$214"}</definedName>
    <definedName name="zzz" localSheetId="5" hidden="1">{"'előző év december'!$A$2:$CP$214"}</definedName>
    <definedName name="zzz" localSheetId="6" hidden="1">{"'előző év december'!$A$2:$CP$214"}</definedName>
    <definedName name="zzz" localSheetId="7" hidden="1">{"'előző év december'!$A$2:$CP$214"}</definedName>
    <definedName name="zzz" localSheetId="8" hidden="1">{"'előző év december'!$A$2:$CP$214"}</definedName>
    <definedName name="zzz" localSheetId="9" hidden="1">{"'előző év december'!$A$2:$CP$214"}</definedName>
    <definedName name="zzz" localSheetId="0" hidden="1">{"'előző év december'!$A$2:$CP$214"}</definedName>
    <definedName name="zzz" hidden="1">{"'előző év december'!$A$2:$CP$214"}</definedName>
    <definedName name="zzzz" localSheetId="1" hidden="1">[3]Market!#REF!</definedName>
    <definedName name="zzzz" localSheetId="11" hidden="1">[8]Market!#REF!</definedName>
    <definedName name="zzzz" localSheetId="12" hidden="1">[8]Market!#REF!</definedName>
    <definedName name="zzzz" localSheetId="14" hidden="1">[8]Market!#REF!</definedName>
    <definedName name="zzzz" localSheetId="15" hidden="1">[8]Market!#REF!</definedName>
    <definedName name="zzzz" localSheetId="16" hidden="1">[8]Market!#REF!</definedName>
    <definedName name="zzzz" localSheetId="17" hidden="1">[8]Market!#REF!</definedName>
    <definedName name="zzzz" localSheetId="18" hidden="1">[8]Market!#REF!</definedName>
    <definedName name="zzzz" localSheetId="19" hidden="1">[8]Market!#REF!</definedName>
    <definedName name="zzzz" localSheetId="2" hidden="1">[3]Market!#REF!</definedName>
    <definedName name="zzzz" localSheetId="20" hidden="1">[8]Market!#REF!</definedName>
    <definedName name="zzzz" localSheetId="21" hidden="1">[8]Market!#REF!</definedName>
    <definedName name="zzzz" localSheetId="22" hidden="1">[8]Market!#REF!</definedName>
    <definedName name="zzzz" localSheetId="23" hidden="1">[8]Market!#REF!</definedName>
    <definedName name="zzzz" localSheetId="24" hidden="1">[8]Market!#REF!</definedName>
    <definedName name="zzzz" localSheetId="25" hidden="1">[8]Market!#REF!</definedName>
    <definedName name="zzzz" localSheetId="26" hidden="1">[8]Market!#REF!</definedName>
    <definedName name="zzzz" localSheetId="27" hidden="1">[8]Market!#REF!</definedName>
    <definedName name="zzzz" localSheetId="30" hidden="1">[8]Market!#REF!</definedName>
    <definedName name="zzzz" localSheetId="31" hidden="1">[8]Market!#REF!</definedName>
    <definedName name="zzzz" localSheetId="32" hidden="1">[8]Market!#REF!</definedName>
    <definedName name="zzzz" localSheetId="33" hidden="1">[8]Market!#REF!</definedName>
    <definedName name="zzzz" localSheetId="51" hidden="1">[3]Market!#REF!</definedName>
    <definedName name="zzzz" localSheetId="6" hidden="1">[3]Market!#REF!</definedName>
    <definedName name="zzzz" localSheetId="0" hidden="1">[5]Market!#REF!</definedName>
    <definedName name="zzzz" hidden="1">[3]Market!#REF!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10" i="50" l="1"/>
  <c r="C9" i="50"/>
  <c r="C8" i="50"/>
  <c r="B10" i="50"/>
  <c r="B9" i="50"/>
  <c r="B8" i="50"/>
  <c r="C2" i="50" l="1"/>
  <c r="B2" i="50"/>
  <c r="B3" i="50"/>
  <c r="C3" i="50"/>
  <c r="B4" i="50"/>
  <c r="C4" i="50"/>
  <c r="B5" i="50"/>
  <c r="C5" i="50"/>
  <c r="B6" i="50"/>
  <c r="C6" i="50"/>
  <c r="B7" i="50"/>
  <c r="C7" i="50"/>
  <c r="B11" i="50"/>
  <c r="C11" i="50"/>
  <c r="B12" i="50"/>
  <c r="C12" i="50"/>
  <c r="B13" i="50"/>
  <c r="C13" i="50"/>
  <c r="B14" i="50"/>
  <c r="C14" i="50"/>
  <c r="B15" i="50"/>
  <c r="C15" i="50"/>
  <c r="B16" i="50"/>
  <c r="C16" i="50"/>
  <c r="B17" i="50"/>
  <c r="C17" i="50"/>
  <c r="B18" i="50"/>
  <c r="C18" i="50"/>
  <c r="B19" i="50"/>
  <c r="C19" i="50"/>
  <c r="B20" i="50"/>
  <c r="C20" i="50"/>
  <c r="B21" i="50"/>
  <c r="C21" i="50"/>
  <c r="B22" i="50"/>
  <c r="C22" i="50"/>
  <c r="B23" i="50"/>
  <c r="C23" i="50"/>
  <c r="B24" i="50"/>
  <c r="C24" i="50"/>
  <c r="B25" i="50"/>
  <c r="C25" i="50"/>
  <c r="B26" i="50"/>
  <c r="C26" i="50"/>
  <c r="B27" i="50"/>
  <c r="C27" i="50"/>
  <c r="B28" i="50"/>
  <c r="C28" i="50"/>
  <c r="B29" i="50"/>
  <c r="C29" i="50"/>
  <c r="B30" i="50"/>
  <c r="C30" i="50"/>
  <c r="B31" i="50"/>
  <c r="C31" i="50"/>
  <c r="B32" i="50"/>
  <c r="C32" i="50"/>
  <c r="B33" i="50"/>
  <c r="C33" i="50"/>
  <c r="B34" i="50"/>
  <c r="C34" i="50"/>
  <c r="B35" i="50"/>
  <c r="C35" i="50"/>
  <c r="B36" i="50"/>
  <c r="C36" i="50"/>
  <c r="B37" i="50"/>
  <c r="C37" i="50"/>
  <c r="B38" i="50"/>
  <c r="C38" i="50"/>
  <c r="B39" i="50"/>
  <c r="C39" i="50"/>
  <c r="B40" i="50"/>
  <c r="C40" i="50"/>
  <c r="B41" i="50"/>
  <c r="C41" i="50"/>
  <c r="B42" i="50"/>
  <c r="C42" i="50"/>
  <c r="B43" i="50"/>
  <c r="C43" i="50"/>
  <c r="B44" i="50"/>
  <c r="C44" i="50"/>
  <c r="B45" i="50"/>
  <c r="C45" i="50"/>
  <c r="B46" i="50"/>
  <c r="C46" i="50"/>
  <c r="B47" i="50"/>
  <c r="C47" i="50"/>
  <c r="B48" i="50"/>
  <c r="C48" i="50"/>
  <c r="B49" i="50"/>
  <c r="C49" i="50"/>
  <c r="B50" i="50"/>
  <c r="C50" i="50"/>
  <c r="B51" i="50"/>
  <c r="C51" i="50"/>
  <c r="B52" i="50"/>
  <c r="C52" i="50"/>
  <c r="H81" i="57" l="1"/>
  <c r="H80" i="57"/>
  <c r="H81" i="5"/>
  <c r="H80" i="5"/>
  <c r="H79" i="57" l="1"/>
  <c r="H78" i="57"/>
  <c r="H77" i="57"/>
  <c r="H76" i="57"/>
  <c r="H75" i="57"/>
  <c r="H74" i="57"/>
  <c r="H73" i="57"/>
  <c r="H72" i="57"/>
  <c r="H71" i="57"/>
  <c r="H70" i="57"/>
  <c r="H69" i="57"/>
  <c r="H68" i="57"/>
  <c r="H67" i="57"/>
  <c r="H66" i="57"/>
  <c r="H65" i="57"/>
  <c r="H64" i="57"/>
  <c r="H63" i="57"/>
  <c r="H62" i="57"/>
  <c r="H61" i="57"/>
  <c r="H60" i="57"/>
  <c r="H59" i="57"/>
  <c r="H58" i="57"/>
  <c r="H57" i="57"/>
  <c r="H56" i="57"/>
  <c r="H55" i="57"/>
  <c r="H54" i="57"/>
  <c r="H53" i="57"/>
  <c r="H52" i="57"/>
  <c r="H51" i="57"/>
  <c r="H50" i="57"/>
  <c r="H49" i="57"/>
  <c r="H48" i="57"/>
  <c r="H47" i="57"/>
  <c r="H46" i="57"/>
  <c r="H45" i="57"/>
  <c r="H44" i="57"/>
  <c r="H43" i="57"/>
  <c r="H42" i="57"/>
  <c r="H41" i="57"/>
  <c r="H40" i="57"/>
  <c r="H39" i="57"/>
  <c r="H38" i="57"/>
  <c r="H37" i="57"/>
  <c r="H36" i="57"/>
  <c r="H35" i="57"/>
  <c r="H34" i="57"/>
  <c r="H33" i="57"/>
  <c r="H32" i="57"/>
  <c r="H31" i="57"/>
  <c r="H30" i="57"/>
  <c r="H29" i="57"/>
  <c r="H28" i="57"/>
  <c r="H27" i="57"/>
  <c r="H26" i="57"/>
  <c r="H25" i="57"/>
  <c r="H24" i="57"/>
  <c r="H23" i="57"/>
  <c r="H22" i="57"/>
  <c r="H21" i="57"/>
  <c r="H79" i="5" l="1"/>
  <c r="H78" i="5"/>
  <c r="Y81" i="42" l="1"/>
  <c r="X81" i="42"/>
  <c r="W81" i="42"/>
  <c r="V81" i="42"/>
  <c r="U81" i="42"/>
  <c r="T81" i="42"/>
  <c r="S81" i="42"/>
  <c r="R81" i="42"/>
  <c r="Y80" i="42"/>
  <c r="X80" i="42"/>
  <c r="W80" i="42"/>
  <c r="V80" i="42"/>
  <c r="U80" i="42"/>
  <c r="T80" i="42"/>
  <c r="S80" i="42"/>
  <c r="R80" i="42"/>
  <c r="Y78" i="42"/>
  <c r="X78" i="42"/>
  <c r="W78" i="42"/>
  <c r="V78" i="42"/>
  <c r="U78" i="42"/>
  <c r="T78" i="42"/>
  <c r="S78" i="42"/>
  <c r="R78" i="42"/>
  <c r="Y77" i="42"/>
  <c r="X77" i="42"/>
  <c r="W77" i="42"/>
  <c r="V77" i="42"/>
  <c r="U77" i="42"/>
  <c r="T77" i="42"/>
  <c r="S77" i="42"/>
  <c r="R77" i="42"/>
  <c r="Y75" i="42"/>
  <c r="X75" i="42"/>
  <c r="W75" i="42"/>
  <c r="V75" i="42"/>
  <c r="U75" i="42"/>
  <c r="T75" i="42"/>
  <c r="S75" i="42"/>
  <c r="R75" i="42"/>
  <c r="Y74" i="42"/>
  <c r="X74" i="42"/>
  <c r="W74" i="42"/>
  <c r="V74" i="42"/>
  <c r="U74" i="42"/>
  <c r="T74" i="42"/>
  <c r="S74" i="42"/>
  <c r="R74" i="42"/>
  <c r="Y72" i="42"/>
  <c r="X72" i="42"/>
  <c r="W72" i="42"/>
  <c r="V72" i="42"/>
  <c r="U72" i="42"/>
  <c r="T72" i="42"/>
  <c r="S72" i="42"/>
  <c r="R72" i="42"/>
  <c r="Y71" i="42"/>
  <c r="X71" i="42"/>
  <c r="W71" i="42"/>
  <c r="V71" i="42"/>
  <c r="U71" i="42"/>
  <c r="T71" i="42"/>
  <c r="S71" i="42"/>
  <c r="R71" i="42"/>
  <c r="AW65" i="42"/>
  <c r="AV65" i="42"/>
  <c r="AU65" i="42"/>
  <c r="AT65" i="42"/>
  <c r="AS65" i="42"/>
  <c r="AR65" i="42"/>
  <c r="AQ65" i="42"/>
  <c r="AP65" i="42"/>
  <c r="AO65" i="42"/>
  <c r="AN65" i="42"/>
  <c r="AM65" i="42"/>
  <c r="AL65" i="42"/>
  <c r="AK65" i="42"/>
  <c r="AJ65" i="42"/>
  <c r="AI65" i="42"/>
  <c r="AH65" i="42"/>
  <c r="AG65" i="42"/>
  <c r="AF65" i="42"/>
  <c r="AE65" i="42"/>
  <c r="AD65" i="42"/>
  <c r="AC65" i="42"/>
  <c r="AB65" i="42"/>
  <c r="AA65" i="42"/>
  <c r="Z65" i="42"/>
  <c r="Y65" i="42"/>
  <c r="X65" i="42"/>
  <c r="W65" i="42"/>
  <c r="V65" i="42"/>
  <c r="U65" i="42"/>
  <c r="T65" i="42"/>
  <c r="S65" i="42"/>
  <c r="R65" i="42"/>
  <c r="AW63" i="42"/>
  <c r="Y85" i="42" s="1"/>
  <c r="AV63" i="42"/>
  <c r="AU63" i="42"/>
  <c r="AT63" i="42"/>
  <c r="AS63" i="42"/>
  <c r="X85" i="42" s="1"/>
  <c r="AR63" i="42"/>
  <c r="AQ63" i="42"/>
  <c r="AP63" i="42"/>
  <c r="AO63" i="42"/>
  <c r="W85" i="42" s="1"/>
  <c r="AN63" i="42"/>
  <c r="AM63" i="42"/>
  <c r="AL63" i="42"/>
  <c r="AK63" i="42"/>
  <c r="V85" i="42" s="1"/>
  <c r="AJ63" i="42"/>
  <c r="AI63" i="42"/>
  <c r="AH63" i="42"/>
  <c r="AG63" i="42"/>
  <c r="U85" i="42" s="1"/>
  <c r="AF63" i="42"/>
  <c r="AE63" i="42"/>
  <c r="AD63" i="42"/>
  <c r="AC63" i="42"/>
  <c r="T85" i="42" s="1"/>
  <c r="AB63" i="42"/>
  <c r="AA63" i="42"/>
  <c r="Z63" i="42"/>
  <c r="Y63" i="42"/>
  <c r="S85" i="42" s="1"/>
  <c r="X63" i="42"/>
  <c r="W63" i="42"/>
  <c r="V63" i="42"/>
  <c r="U63" i="42"/>
  <c r="R85" i="42" s="1"/>
  <c r="AW62" i="42"/>
  <c r="Y84" i="42" s="1"/>
  <c r="AV62" i="42"/>
  <c r="AU62" i="42"/>
  <c r="AT62" i="42"/>
  <c r="AS62" i="42"/>
  <c r="X84" i="42" s="1"/>
  <c r="AR62" i="42"/>
  <c r="AQ62" i="42"/>
  <c r="AP62" i="42"/>
  <c r="AO62" i="42"/>
  <c r="W84" i="42" s="1"/>
  <c r="AN62" i="42"/>
  <c r="AM62" i="42"/>
  <c r="AL62" i="42"/>
  <c r="AK62" i="42"/>
  <c r="V84" i="42" s="1"/>
  <c r="AJ62" i="42"/>
  <c r="AI62" i="42"/>
  <c r="AH62" i="42"/>
  <c r="AG62" i="42"/>
  <c r="U84" i="42" s="1"/>
  <c r="AF62" i="42"/>
  <c r="AE62" i="42"/>
  <c r="AD62" i="42"/>
  <c r="AC62" i="42"/>
  <c r="T84" i="42" s="1"/>
  <c r="AB62" i="42"/>
  <c r="AA62" i="42"/>
  <c r="Z62" i="42"/>
  <c r="Y62" i="42"/>
  <c r="S84" i="42" s="1"/>
  <c r="X62" i="42"/>
  <c r="W62" i="42"/>
  <c r="V62" i="42"/>
  <c r="U62" i="42"/>
  <c r="R84" i="42" s="1"/>
  <c r="AW60" i="42"/>
  <c r="AV60" i="42"/>
  <c r="AU60" i="42"/>
  <c r="AT60" i="42"/>
  <c r="AS60" i="42"/>
  <c r="AR60" i="42"/>
  <c r="AQ60" i="42"/>
  <c r="AP60" i="42"/>
  <c r="AO60" i="42"/>
  <c r="AN60" i="42"/>
  <c r="AM60" i="42"/>
  <c r="AL60" i="42"/>
  <c r="AK60" i="42"/>
  <c r="AJ60" i="42"/>
  <c r="AI60" i="42"/>
  <c r="AH60" i="42"/>
  <c r="AG60" i="42"/>
  <c r="AF60" i="42"/>
  <c r="AE60" i="42"/>
  <c r="AD60" i="42"/>
  <c r="AC60" i="42"/>
  <c r="AB60" i="42"/>
  <c r="AA60" i="42"/>
  <c r="Z60" i="42"/>
  <c r="Y60" i="42"/>
  <c r="X60" i="42"/>
  <c r="W60" i="42"/>
  <c r="V60" i="42"/>
  <c r="U60" i="42"/>
  <c r="T60" i="42"/>
  <c r="S60" i="42"/>
  <c r="R60" i="42"/>
  <c r="AW59" i="42"/>
  <c r="AV59" i="42"/>
  <c r="AU59" i="42"/>
  <c r="AT59" i="42"/>
  <c r="AS59" i="42"/>
  <c r="AR59" i="42"/>
  <c r="AQ59" i="42"/>
  <c r="AP59" i="42"/>
  <c r="AO59" i="42"/>
  <c r="AN59" i="42"/>
  <c r="AM59" i="42"/>
  <c r="AL59" i="42"/>
  <c r="AK59" i="42"/>
  <c r="AJ59" i="42"/>
  <c r="AI59" i="42"/>
  <c r="AH59" i="42"/>
  <c r="AG59" i="42"/>
  <c r="AF59" i="42"/>
  <c r="AE59" i="42"/>
  <c r="AD59" i="42"/>
  <c r="AC59" i="42"/>
  <c r="AB59" i="42"/>
  <c r="AA59" i="42"/>
  <c r="Z59" i="42"/>
  <c r="Y59" i="42"/>
  <c r="X59" i="42"/>
  <c r="W59" i="42"/>
  <c r="V59" i="42"/>
  <c r="U59" i="42"/>
  <c r="T59" i="42"/>
  <c r="S59" i="42"/>
  <c r="R59" i="42"/>
  <c r="AW58" i="42"/>
  <c r="AV58" i="42"/>
  <c r="AU58" i="42"/>
  <c r="AT58" i="42"/>
  <c r="AS58" i="42"/>
  <c r="AR58" i="42"/>
  <c r="AQ58" i="42"/>
  <c r="AP58" i="42"/>
  <c r="AO58" i="42"/>
  <c r="AN58" i="42"/>
  <c r="AM58" i="42"/>
  <c r="AL58" i="42"/>
  <c r="AK58" i="42"/>
  <c r="AJ58" i="42"/>
  <c r="AI58" i="42"/>
  <c r="AH58" i="42"/>
  <c r="AG58" i="42"/>
  <c r="AF58" i="42"/>
  <c r="AE58" i="42"/>
  <c r="AD58" i="42"/>
  <c r="AC58" i="42"/>
  <c r="AB58" i="42"/>
  <c r="AA58" i="42"/>
  <c r="Z58" i="42"/>
  <c r="Y58" i="42"/>
  <c r="X58" i="42"/>
  <c r="W58" i="42"/>
  <c r="V58" i="42"/>
  <c r="U58" i="42"/>
  <c r="AY17" i="42"/>
  <c r="AY16" i="42"/>
  <c r="AY15" i="42"/>
  <c r="AY14" i="42"/>
  <c r="AY13" i="42"/>
  <c r="AS67" i="42" l="1"/>
  <c r="AW67" i="42"/>
  <c r="AW68" i="42" l="1"/>
  <c r="I28" i="21"/>
  <c r="I27" i="21"/>
  <c r="I26" i="21"/>
  <c r="I25" i="21"/>
  <c r="I24" i="21"/>
  <c r="I23" i="21"/>
  <c r="I22" i="21"/>
  <c r="I21" i="21"/>
  <c r="I20" i="21"/>
  <c r="I19" i="21"/>
  <c r="I18" i="21"/>
  <c r="I17" i="21"/>
  <c r="I16" i="21"/>
  <c r="H77" i="5" l="1"/>
  <c r="H76" i="5"/>
  <c r="H75" i="5"/>
  <c r="H74" i="5"/>
  <c r="H73" i="5"/>
  <c r="H72" i="5"/>
  <c r="H71" i="5"/>
  <c r="H70" i="5"/>
  <c r="H69" i="5"/>
  <c r="H68" i="5"/>
  <c r="H67" i="5"/>
  <c r="H66" i="5"/>
  <c r="H65" i="5"/>
  <c r="H64" i="5"/>
  <c r="H63" i="5"/>
  <c r="H62" i="5"/>
  <c r="H61" i="5"/>
  <c r="H60" i="5"/>
  <c r="H59" i="5"/>
  <c r="H58" i="5"/>
  <c r="H57" i="5"/>
  <c r="H56" i="5"/>
  <c r="H55" i="5"/>
  <c r="H54" i="5"/>
  <c r="H53" i="5"/>
  <c r="H52" i="5"/>
  <c r="H51" i="5"/>
  <c r="H50" i="5"/>
  <c r="H49" i="5"/>
  <c r="H48" i="5"/>
  <c r="H47" i="5"/>
  <c r="H46" i="5"/>
  <c r="H45" i="5"/>
  <c r="H44" i="5"/>
  <c r="H43" i="5"/>
  <c r="H42" i="5"/>
  <c r="H41" i="5"/>
  <c r="H40" i="5"/>
  <c r="H39" i="5"/>
  <c r="H38" i="5"/>
  <c r="H37" i="5"/>
  <c r="H36" i="5"/>
  <c r="H35" i="5"/>
  <c r="H34" i="5"/>
  <c r="H33" i="5"/>
  <c r="H32" i="5"/>
  <c r="H31" i="5"/>
  <c r="H30" i="5"/>
  <c r="H29" i="5"/>
  <c r="H28" i="5"/>
  <c r="H27" i="5"/>
  <c r="H26" i="5"/>
  <c r="H25" i="5"/>
  <c r="H24" i="5"/>
  <c r="H23" i="5"/>
  <c r="H22" i="5"/>
  <c r="H21" i="5"/>
</calcChain>
</file>

<file path=xl/sharedStrings.xml><?xml version="1.0" encoding="utf-8"?>
<sst xmlns="http://schemas.openxmlformats.org/spreadsheetml/2006/main" count="2663" uniqueCount="909">
  <si>
    <t>Termékadók egyenlege</t>
  </si>
  <si>
    <t>Piaci szolgáltatások</t>
  </si>
  <si>
    <t>Feldolgozóipar</t>
  </si>
  <si>
    <t>Egyéb</t>
  </si>
  <si>
    <t>GDP</t>
  </si>
  <si>
    <t>Cím:</t>
  </si>
  <si>
    <t>Title:</t>
  </si>
  <si>
    <t>Forrás:</t>
  </si>
  <si>
    <t>Source:</t>
  </si>
  <si>
    <t>Megjegyzés:</t>
  </si>
  <si>
    <t>Note:</t>
  </si>
  <si>
    <t>A szolgáltató és feldolgozóipari szektor hozzájárulásának alakulása a GDP növekedéshez</t>
  </si>
  <si>
    <t>KSH.</t>
  </si>
  <si>
    <t>Other</t>
  </si>
  <si>
    <t>Balance of product taxes</t>
  </si>
  <si>
    <t>Manufacturing</t>
  </si>
  <si>
    <t>HCSO</t>
  </si>
  <si>
    <t>Market-based services</t>
  </si>
  <si>
    <t>Pénzügyi szektor</t>
  </si>
  <si>
    <t>Kereskedelem</t>
  </si>
  <si>
    <t>IKT szektor</t>
  </si>
  <si>
    <t>ICT</t>
  </si>
  <si>
    <t>Financial services</t>
  </si>
  <si>
    <t>Trade</t>
  </si>
  <si>
    <t>A kereskedelmiingatlan-piac szempontjából releváns ágazatok teljesítménye</t>
  </si>
  <si>
    <t>A kereskedelmiingatlan-piac szempontjából releváns ágazatok foglalkoztatottsága</t>
  </si>
  <si>
    <t>Nincs</t>
  </si>
  <si>
    <t>Kereslet</t>
  </si>
  <si>
    <t>Munkaerő</t>
  </si>
  <si>
    <t xml:space="preserve">Felszerelés/Iroda </t>
  </si>
  <si>
    <t>Pénzügyi</t>
  </si>
  <si>
    <t>Európai Bizottság.</t>
  </si>
  <si>
    <t>European Commission</t>
  </si>
  <si>
    <t>Demand</t>
  </si>
  <si>
    <t>Labour force</t>
  </si>
  <si>
    <t>Financial</t>
  </si>
  <si>
    <t>A kiskereskedelmi értékesítések, keresetek és a fogyasztói bizalmi index alakulása</t>
  </si>
  <si>
    <t>Teljes kiskereskedelmi értékesítés</t>
  </si>
  <si>
    <t>Reál nettó keresettömeg</t>
  </si>
  <si>
    <t>Retail sales</t>
  </si>
  <si>
    <t>Real net wage bill</t>
  </si>
  <si>
    <t>Európai Bizottság, Eurostat, KSH.</t>
  </si>
  <si>
    <t>Szezonálisan igazított kiskereskedelmi adat.</t>
  </si>
  <si>
    <t>Seasonally adjusted retail sales data.</t>
  </si>
  <si>
    <t>Vendégéjszakák száma</t>
  </si>
  <si>
    <t>Vendégéjszakák száma trend</t>
  </si>
  <si>
    <t>A vendégek és vendégéjszakák számának havi alakulása a kereskedelmi szálláshelyeken</t>
  </si>
  <si>
    <t>Number of guest nights</t>
  </si>
  <si>
    <t>Number of guest nights trend</t>
  </si>
  <si>
    <t>Logisztika</t>
  </si>
  <si>
    <t>Logistics</t>
  </si>
  <si>
    <t>KSH, MNB-számítás.</t>
  </si>
  <si>
    <t>Bács-Kiskun</t>
  </si>
  <si>
    <t>Békés</t>
  </si>
  <si>
    <t>Csongrád</t>
  </si>
  <si>
    <t>Baranya</t>
  </si>
  <si>
    <t>Somogy</t>
  </si>
  <si>
    <t>Hajdú-Bihar</t>
  </si>
  <si>
    <t>Észak-Magyarország</t>
  </si>
  <si>
    <t>Heves</t>
  </si>
  <si>
    <t>Nógrád</t>
  </si>
  <si>
    <t>Fejér</t>
  </si>
  <si>
    <t>Veszprém</t>
  </si>
  <si>
    <t>Budapest</t>
  </si>
  <si>
    <t>Vas</t>
  </si>
  <si>
    <t>Megye</t>
  </si>
  <si>
    <t>County</t>
  </si>
  <si>
    <t>HCSO, MNB calculations</t>
  </si>
  <si>
    <t>A budapesti modern irodák területe és kihasználatlansági rátája</t>
  </si>
  <si>
    <t>A tulajdonosok használatában álló irodaállomány adatai 2010-től állnak rendelkezésre.</t>
  </si>
  <si>
    <t>Kihasznált bériroda állomány</t>
  </si>
  <si>
    <t>Kihasználatlan bériroda állomány</t>
  </si>
  <si>
    <t>A tulajdonos használatában álló irodaállomány</t>
  </si>
  <si>
    <t>Vacant stock/stock of office spaces to let (right-hand scale)</t>
  </si>
  <si>
    <t>Vacant stock/total stock of offices (right-hand scale)</t>
  </si>
  <si>
    <t>Office space in use</t>
  </si>
  <si>
    <t>Vacant office space</t>
  </si>
  <si>
    <t>Owner occupied office space</t>
  </si>
  <si>
    <t>2002 Q1</t>
  </si>
  <si>
    <t>2002 I.</t>
  </si>
  <si>
    <t>Q2</t>
  </si>
  <si>
    <t>II.</t>
  </si>
  <si>
    <t>Q3</t>
  </si>
  <si>
    <t>III.</t>
  </si>
  <si>
    <t>Q4</t>
  </si>
  <si>
    <t>IV.</t>
  </si>
  <si>
    <t>2003 Q1</t>
  </si>
  <si>
    <t>2003 I.</t>
  </si>
  <si>
    <t>2004 Q1</t>
  </si>
  <si>
    <t>2004 I.</t>
  </si>
  <si>
    <t>2005 Q1</t>
  </si>
  <si>
    <t>2005 I.</t>
  </si>
  <si>
    <t>2006 Q1</t>
  </si>
  <si>
    <t>2006 I.</t>
  </si>
  <si>
    <t>2007 Q1</t>
  </si>
  <si>
    <t>2007 I.</t>
  </si>
  <si>
    <t>2008 Q1</t>
  </si>
  <si>
    <t>2008 I.</t>
  </si>
  <si>
    <t>2009 Q1</t>
  </si>
  <si>
    <t>2009 I.</t>
  </si>
  <si>
    <t>2010 Q1</t>
  </si>
  <si>
    <t>2010 I.</t>
  </si>
  <si>
    <t>2011 Q1</t>
  </si>
  <si>
    <t>2011 I.</t>
  </si>
  <si>
    <t>2012 Q1</t>
  </si>
  <si>
    <t>2012 I.</t>
  </si>
  <si>
    <t>2013 Q1</t>
  </si>
  <si>
    <t>2013 I.</t>
  </si>
  <si>
    <t>2014 Q1</t>
  </si>
  <si>
    <t>2014 I.</t>
  </si>
  <si>
    <t>2015 Q1</t>
  </si>
  <si>
    <t>2015 I.</t>
  </si>
  <si>
    <t>2016 Q1</t>
  </si>
  <si>
    <t>2016 I.</t>
  </si>
  <si>
    <t>2017 Q1</t>
  </si>
  <si>
    <t>2017 I.</t>
  </si>
  <si>
    <t>2018 Q1</t>
  </si>
  <si>
    <t>2018 I.</t>
  </si>
  <si>
    <t>Budapest Research Forum.</t>
  </si>
  <si>
    <t>Market-based services (right-hand scale)</t>
  </si>
  <si>
    <t>Consumer confidence (right-hand scale)</t>
  </si>
  <si>
    <t>Number of guests (right-hand scale)</t>
  </si>
  <si>
    <t>Number of guests trend (right-hand scale)</t>
  </si>
  <si>
    <t>2020 (e.)</t>
  </si>
  <si>
    <t>2021 (e.)</t>
  </si>
  <si>
    <t>Fejlesztési aktivitás a budapesti irodapiacon</t>
  </si>
  <si>
    <t>Budapest Research Forum, Cushman &amp; Wakefield.</t>
  </si>
  <si>
    <t>Rate of renewal (right-hand scale)</t>
  </si>
  <si>
    <t>Development activity in the Budapest office market</t>
  </si>
  <si>
    <t>Budapest Research Forum, Cushman &amp; Wakefield</t>
  </si>
  <si>
    <t>Dél-Buda</t>
  </si>
  <si>
    <t>Pest központ</t>
  </si>
  <si>
    <t>Buda központ</t>
  </si>
  <si>
    <t>Agglomeráció</t>
  </si>
  <si>
    <t>Belváros</t>
  </si>
  <si>
    <t>Észak-Buda</t>
  </si>
  <si>
    <t>Váci út</t>
  </si>
  <si>
    <t>Nem-közp. Pest</t>
  </si>
  <si>
    <t>Cushman &amp; Wakefield, MNB.</t>
  </si>
  <si>
    <t>Cushman &amp; Wakefield, MNB</t>
  </si>
  <si>
    <t>South Buda</t>
  </si>
  <si>
    <t>Non-Central Pest</t>
  </si>
  <si>
    <t>Váci út Corridor</t>
  </si>
  <si>
    <t>Central Pest</t>
  </si>
  <si>
    <t>Central Buda</t>
  </si>
  <si>
    <t>Periphery</t>
  </si>
  <si>
    <t>CBD</t>
  </si>
  <si>
    <t>North Buda</t>
  </si>
  <si>
    <t>Performance of sectors relevant to the CRE market</t>
  </si>
  <si>
    <t>GDP growth contribution of the tertiary and manufacturing sectors</t>
  </si>
  <si>
    <t>The ICT sector refers to the information and communications technology sector.</t>
  </si>
  <si>
    <t>Employment rates of sectors relevant to the CRE market</t>
  </si>
  <si>
    <t>Investment activity of sectors relevant to the CRE market</t>
  </si>
  <si>
    <t>Az IKT szektor az információs és kommunikációs technológiák ágazatot takarja.</t>
  </si>
  <si>
    <t>Új bérbeadás</t>
  </si>
  <si>
    <t>Előbérlet</t>
  </si>
  <si>
    <t>Bővülés</t>
  </si>
  <si>
    <t>Saját használatbavétel</t>
  </si>
  <si>
    <t>Bérlet megújítás</t>
  </si>
  <si>
    <t>Pénzügyi szolgáltatás</t>
  </si>
  <si>
    <t>Egyéb, ismeretlen</t>
  </si>
  <si>
    <t>B2B (vállalatok közötti szolgáltatás és kereskedelem)</t>
  </si>
  <si>
    <t>B2C (végfelhasználóknak nyújtott szolgáltatás, kiskereskedelem)</t>
  </si>
  <si>
    <t>Állam, közszolgáltatás</t>
  </si>
  <si>
    <t>Gyártás, ipar, energia</t>
  </si>
  <si>
    <t>Informatika, távközlés</t>
  </si>
  <si>
    <t>A budapesti modern irodapiac nettó bérbeadásának összetétele a bérlők tevékenysége szerint</t>
  </si>
  <si>
    <t>CBRE.</t>
  </si>
  <si>
    <t>Budapest Research Forum, Cushman&amp;Wakefield.</t>
  </si>
  <si>
    <t>CBRE</t>
  </si>
  <si>
    <t>Pre-lease</t>
  </si>
  <si>
    <t>New lease</t>
  </si>
  <si>
    <t>Expansion</t>
  </si>
  <si>
    <t>Owner occupancy</t>
  </si>
  <si>
    <t>Lease renewal</t>
  </si>
  <si>
    <t>Other, unknown</t>
  </si>
  <si>
    <t>Manufacturing, energy</t>
  </si>
  <si>
    <t>Information, communication and technology</t>
  </si>
  <si>
    <t>Public sector</t>
  </si>
  <si>
    <t>Business-to-Business trade and services</t>
  </si>
  <si>
    <t>Business-to-Customer trade and services</t>
  </si>
  <si>
    <t>Átlagos kínálati bérleti díj - "A" kategória</t>
  </si>
  <si>
    <t>2016 Q4</t>
  </si>
  <si>
    <t>2016 IV.</t>
  </si>
  <si>
    <t>2017 Q2</t>
  </si>
  <si>
    <t>2017 II.</t>
  </si>
  <si>
    <t>2017 Q3</t>
  </si>
  <si>
    <t>2017 III.</t>
  </si>
  <si>
    <t>2017 Q4</t>
  </si>
  <si>
    <t>2017 IV.</t>
  </si>
  <si>
    <t>2018 Q2</t>
  </si>
  <si>
    <t>2018 II.</t>
  </si>
  <si>
    <t>2018 Q3</t>
  </si>
  <si>
    <t>2018 III.</t>
  </si>
  <si>
    <t>2018 Q4</t>
  </si>
  <si>
    <t>2018 IV.</t>
  </si>
  <si>
    <t>Átlagos kínálati bérleti díj - Teljes modern irodaállomány</t>
  </si>
  <si>
    <t>Prime irodabérleti díj</t>
  </si>
  <si>
    <t>Prime office rents</t>
  </si>
  <si>
    <t>Average offered rental rate - Category A</t>
  </si>
  <si>
    <t>Average offered rental rate - Total modern office stock</t>
  </si>
  <si>
    <t>A budapesti modern ipari-logisztikai ingatlanok területe és kihasználatlansági rátája</t>
  </si>
  <si>
    <t>Kihasznált ipari-logisztikai állomány</t>
  </si>
  <si>
    <t>Kihasználatlan ipari-logisztikai állomány</t>
  </si>
  <si>
    <t>Vacant stock/stock of industial spaces (right-hand scale)</t>
  </si>
  <si>
    <t>Industrial space in use</t>
  </si>
  <si>
    <t>Vacant industrial space</t>
  </si>
  <si>
    <t>Budapest Research Forum</t>
  </si>
  <si>
    <t>A bérlői kereslet szerződéstípusok szerinti összetétele a Budapest és agglomeráció ipari-logisztikai piacán</t>
  </si>
  <si>
    <t>Megújítás</t>
  </si>
  <si>
    <t>Késztermék forgalmazás</t>
  </si>
  <si>
    <t>Logisztikai szolgáltatás</t>
  </si>
  <si>
    <t>Gyártás</t>
  </si>
  <si>
    <t>A Budapest és környéki ipari-logisztikai piac nettó bérbeadásának összetétele a bérlők tevékenysége szerint</t>
  </si>
  <si>
    <t>Egyéb/ismeretlen</t>
  </si>
  <si>
    <t>Új átadások és megújulási arány Budapest és agglomerációja ipari-logisztikai piacán</t>
  </si>
  <si>
    <t>Átadott új kínálat</t>
  </si>
  <si>
    <t>Tervezett átadás - elérhető terület</t>
  </si>
  <si>
    <t>Tervezett átadás - előbérlettel lekötött</t>
  </si>
  <si>
    <t>Az ipari-logisztikai ingatlanok jellemző bérleti díjai Budapesten és környékén</t>
  </si>
  <si>
    <t>Ipar-logisztika kínálati bérleti díj</t>
  </si>
  <si>
    <t>Min</t>
  </si>
  <si>
    <t>Max</t>
  </si>
  <si>
    <t>2015 IV.</t>
  </si>
  <si>
    <t>2016 II.</t>
  </si>
  <si>
    <t>2016 III.</t>
  </si>
  <si>
    <t>Cushman &amp; Wakefield.</t>
  </si>
  <si>
    <t>Cushman &amp; Wakefield</t>
  </si>
  <si>
    <t>Distribution</t>
  </si>
  <si>
    <t>Logistics service providers</t>
  </si>
  <si>
    <t>Other/unknown</t>
  </si>
  <si>
    <t>Industrial-logistics headline rent</t>
  </si>
  <si>
    <t>2015 Q4</t>
  </si>
  <si>
    <t>2016 Q2</t>
  </si>
  <si>
    <t>2016 Q3</t>
  </si>
  <si>
    <t>Annual change (right-hand scale)</t>
  </si>
  <si>
    <t>Sáv</t>
  </si>
  <si>
    <t>Range</t>
  </si>
  <si>
    <t>A hazai modern kiskereskedelmi ingatlanállomány megyék szerinti megoszlása és összetétele</t>
  </si>
  <si>
    <t>Kiskereskedelmi park</t>
  </si>
  <si>
    <t>Raktáráruház</t>
  </si>
  <si>
    <t>Bevásárlóközpont</t>
  </si>
  <si>
    <t>Pest</t>
  </si>
  <si>
    <t>Győr-M-S</t>
  </si>
  <si>
    <t>Borsod-A-Z</t>
  </si>
  <si>
    <t>Zala</t>
  </si>
  <si>
    <t>Szabolcs-Sz-B</t>
  </si>
  <si>
    <t>Jász-N-Sz</t>
  </si>
  <si>
    <t>Komárom-E</t>
  </si>
  <si>
    <t>Tolna</t>
  </si>
  <si>
    <t>Retail park</t>
  </si>
  <si>
    <t>Retail warehouse</t>
  </si>
  <si>
    <t>Shopping centre</t>
  </si>
  <si>
    <t>Retail space per capita (right-hand scale)</t>
  </si>
  <si>
    <t>Bevásárlóközpont a regionális városokban</t>
  </si>
  <si>
    <t>Másodlagos bevásárlóközpont</t>
  </si>
  <si>
    <t>Elsődleges bevásárlóközpont</t>
  </si>
  <si>
    <t>Bevásárló utcák</t>
  </si>
  <si>
    <t>Shopping mall in regional towns</t>
  </si>
  <si>
    <t>Secondary shopping mall</t>
  </si>
  <si>
    <t>Primary shopping mall</t>
  </si>
  <si>
    <t>High-streets</t>
  </si>
  <si>
    <t>Alföld</t>
  </si>
  <si>
    <t>Dunántúl</t>
  </si>
  <si>
    <t>Balaton régió</t>
  </si>
  <si>
    <t>Az átadott és átadni tervezett szállodai szobák száma Magyarországon</t>
  </si>
  <si>
    <t>Magyar Szállodák és Éttermek Szövetsége.</t>
  </si>
  <si>
    <t>Hungarian Hotel &amp; Restaurant Association</t>
  </si>
  <si>
    <t>Transdanubia</t>
  </si>
  <si>
    <t>North Hungary</t>
  </si>
  <si>
    <t>Balaton region</t>
  </si>
  <si>
    <t>Great Plain/Alföld</t>
  </si>
  <si>
    <t>2019 I.</t>
  </si>
  <si>
    <t>Iroda</t>
  </si>
  <si>
    <t>Szálloda</t>
  </si>
  <si>
    <t>Office</t>
  </si>
  <si>
    <t>Hotel</t>
  </si>
  <si>
    <t>Retail</t>
  </si>
  <si>
    <t>Industrial-logistics</t>
  </si>
  <si>
    <t>Kiskereskedelem</t>
  </si>
  <si>
    <t>Ipar-logisztika</t>
  </si>
  <si>
    <t>Fejlesztési telek</t>
  </si>
  <si>
    <t>A magyar kereskedelmiingatlan-piac befektetési volumenének megoszlása a befektetők származási országa szerint</t>
  </si>
  <si>
    <t>Magyarország</t>
  </si>
  <si>
    <t>USA</t>
  </si>
  <si>
    <t>Ausztria</t>
  </si>
  <si>
    <t>Németország</t>
  </si>
  <si>
    <t>Csehország</t>
  </si>
  <si>
    <t>Görögország</t>
  </si>
  <si>
    <t>Egyesült Királyság</t>
  </si>
  <si>
    <t>Kína</t>
  </si>
  <si>
    <t>Dél-afrikai Köztársaság</t>
  </si>
  <si>
    <t>A magyar kereskedelmiingatlan-piac befektetési volumenének megoszlása befektetőtípusok szerint</t>
  </si>
  <si>
    <t>Ingatlanbefektető cég</t>
  </si>
  <si>
    <t>Magánbefektető (HNW)</t>
  </si>
  <si>
    <t>Közintézmény</t>
  </si>
  <si>
    <t>Egyéb összesen</t>
  </si>
  <si>
    <t>Hungary</t>
  </si>
  <si>
    <t>Republic of South Africa</t>
  </si>
  <si>
    <t>Czech Republic</t>
  </si>
  <si>
    <t>Germany</t>
  </si>
  <si>
    <t>China</t>
  </si>
  <si>
    <t>UK</t>
  </si>
  <si>
    <t>Austria</t>
  </si>
  <si>
    <t>Greece</t>
  </si>
  <si>
    <t>Development land</t>
  </si>
  <si>
    <t>Prime office yield (rhs)</t>
  </si>
  <si>
    <t>Prime industrial yield (rhs)</t>
  </si>
  <si>
    <t>Prime shopping centre yield (rhs)</t>
  </si>
  <si>
    <t>A budapesti prime irodák hozamfelára a 10 éves állampapírhozamokhoz képest</t>
  </si>
  <si>
    <t>Prime iroda hozamfelár a 10 éves HUF állampapírhozamhoz képest</t>
  </si>
  <si>
    <t>Prime iroda hozamfelár a 10 éves eurokötvényhozamhoz képest</t>
  </si>
  <si>
    <t>CBRE, Cushman &amp; Wakefield, MNB.</t>
  </si>
  <si>
    <t>CBRE, Cushman &amp; Wakefield, MNB</t>
  </si>
  <si>
    <t>CBRE, Cushman &amp; Wakefield, ECB, MNB</t>
  </si>
  <si>
    <t>CBRE, Cushman &amp; Wakefield, EKB, MNB.</t>
  </si>
  <si>
    <t>The 10-year HUF government bond yield is the yearly average of the average yield of auctions. The 10-year Eurobond yield is the yearly average of the 10-year government bonds issued by AAA-rated Eurozone countries.</t>
  </si>
  <si>
    <t>Yield premium of prime offices compared to 10-year HUF government bond</t>
  </si>
  <si>
    <t>Yield premium of prime offices compared to 10-year Eurobond</t>
  </si>
  <si>
    <t>Property investment company</t>
  </si>
  <si>
    <t>Private investor (HNW)</t>
  </si>
  <si>
    <t>Ingatlanbefektetés</t>
  </si>
  <si>
    <t>Likvid eszközök</t>
  </si>
  <si>
    <t>MNB.</t>
  </si>
  <si>
    <t>Real estate investments</t>
  </si>
  <si>
    <t>Liquid assets</t>
  </si>
  <si>
    <t>New office completions</t>
  </si>
  <si>
    <t>Új irodaátadások</t>
  </si>
  <si>
    <t>Warsaw</t>
  </si>
  <si>
    <t>Varsó</t>
  </si>
  <si>
    <t>Prague</t>
  </si>
  <si>
    <t>Prága</t>
  </si>
  <si>
    <t>Bratislava</t>
  </si>
  <si>
    <t>Pozsony</t>
  </si>
  <si>
    <t>Bucharest</t>
  </si>
  <si>
    <t>Bukarest</t>
  </si>
  <si>
    <t>Sofia</t>
  </si>
  <si>
    <t>Szófia</t>
  </si>
  <si>
    <t>Új átadások és kihasználatlansági ráta a régiós fővárosok irodapiacain</t>
  </si>
  <si>
    <t>MNB gyűjtés a Colliers, CBRE, JLL, Cushman&amp;Wakefield adatai alapján.</t>
  </si>
  <si>
    <t>MNB collection based on Colliers, CBRE, JLL, and Cushman &amp; Wakefield data</t>
  </si>
  <si>
    <t>Befektetési volumen</t>
  </si>
  <si>
    <t>Lengyelország</t>
  </si>
  <si>
    <t>Szlovákia</t>
  </si>
  <si>
    <t>Románia</t>
  </si>
  <si>
    <t>Bulgária</t>
  </si>
  <si>
    <t>Poland</t>
  </si>
  <si>
    <t>Slovakia</t>
  </si>
  <si>
    <t>Romania</t>
  </si>
  <si>
    <t>Bulgaria</t>
  </si>
  <si>
    <t>A közép-kelet-európai régió kereskedelmiingatlan-piacának befektetési forgalma</t>
  </si>
  <si>
    <t>Investment volume</t>
  </si>
  <si>
    <t>Lengyelo.</t>
  </si>
  <si>
    <t>Cseho.</t>
  </si>
  <si>
    <t>Magyaro.</t>
  </si>
  <si>
    <t>Stock of HUF loans</t>
  </si>
  <si>
    <t>Stock of EUR loans</t>
  </si>
  <si>
    <t>Stock of other FX loans</t>
  </si>
  <si>
    <t>HUF állomány</t>
  </si>
  <si>
    <t>EUR állomány</t>
  </si>
  <si>
    <t>Egyéb FX állomány</t>
  </si>
  <si>
    <t>A hitelintézeti szektor kereskedelmi ingatlan fejlesztésére vagy vásárlására nyújtott projekthitel-állományának összetétele devizanemek szerint</t>
  </si>
  <si>
    <t>Industrial and logistics</t>
  </si>
  <si>
    <t>Foreign loans</t>
  </si>
  <si>
    <t>Irodaház, kereskedelmi központ</t>
  </si>
  <si>
    <t>Ipari ingatlan</t>
  </si>
  <si>
    <t>Egyéb ingatlan</t>
  </si>
  <si>
    <t>Külföldi hitelek</t>
  </si>
  <si>
    <t>A hitelintézeti szektor kereskedelmi ingatlan fejlesztésére vagy vásárlására nyújtott projekthitel-állományának összetétele ingatlantípusok szerint</t>
  </si>
  <si>
    <t>A hitelintézetek kereskedelmi ingatlan-hitel folyósításai ingatlan típusok szerint</t>
  </si>
  <si>
    <t>I.</t>
  </si>
  <si>
    <t>2011.II.</t>
  </si>
  <si>
    <t>2012.II.</t>
  </si>
  <si>
    <t>2013.II.</t>
  </si>
  <si>
    <t>2014.II.</t>
  </si>
  <si>
    <t>2015.II.</t>
  </si>
  <si>
    <t>2016.II.</t>
  </si>
  <si>
    <t>2017.II.</t>
  </si>
  <si>
    <t>2018.II.</t>
  </si>
  <si>
    <t>sorkód</t>
  </si>
  <si>
    <t>oszlopkód</t>
  </si>
  <si>
    <r>
      <t xml:space="preserve">Hitelintézeti szektor, </t>
    </r>
    <r>
      <rPr>
        <sz val="11"/>
        <color rgb="FFFF0000"/>
        <rFont val="Calibri"/>
        <family val="2"/>
        <charset val="238"/>
        <scheme val="minor"/>
      </rPr>
      <t>összes deviza</t>
    </r>
    <r>
      <rPr>
        <sz val="11"/>
        <color theme="1"/>
        <rFont val="Calibri"/>
        <family val="2"/>
        <charset val="238"/>
        <scheme val="minor"/>
      </rPr>
      <t>, Millió Ft</t>
    </r>
  </si>
  <si>
    <t>7F21</t>
  </si>
  <si>
    <t>Belföldieknek nyújtott hitelálomány összesen</t>
  </si>
  <si>
    <t>7F211</t>
  </si>
  <si>
    <t>Ingatlanfejlesztési hitelek összesen</t>
  </si>
  <si>
    <t>7F2111</t>
  </si>
  <si>
    <t>irodaház, kereskedelmi központ építése</t>
  </si>
  <si>
    <t>Iroda - építés</t>
  </si>
  <si>
    <t>7F2112</t>
  </si>
  <si>
    <t>szállodaépítés</t>
  </si>
  <si>
    <t>Szálloda - építés</t>
  </si>
  <si>
    <t>7F2113</t>
  </si>
  <si>
    <t>lakópark, több lakás építése</t>
  </si>
  <si>
    <t>7F2114</t>
  </si>
  <si>
    <t>ipari ingatlanok építése</t>
  </si>
  <si>
    <t>Ipari ingatlan - építés</t>
  </si>
  <si>
    <t>7F2115</t>
  </si>
  <si>
    <t>egyéb ingatlanfejlesztési hitelek</t>
  </si>
  <si>
    <t>Egyéb - építés</t>
  </si>
  <si>
    <t>7F212</t>
  </si>
  <si>
    <t>Ingatlanvásárlási hitelek összesen</t>
  </si>
  <si>
    <t>7F2121</t>
  </si>
  <si>
    <t>irodaház, kereskedelmi központ vásárlása</t>
  </si>
  <si>
    <t>Iroda - vásárlás</t>
  </si>
  <si>
    <t>7F2122</t>
  </si>
  <si>
    <t>szállodavásárlás</t>
  </si>
  <si>
    <t>Szálloda - vásárlás</t>
  </si>
  <si>
    <t>7F2123</t>
  </si>
  <si>
    <t>lakópark, több lakás vásárlása</t>
  </si>
  <si>
    <t>7F2124</t>
  </si>
  <si>
    <t>ipari ingatlanok vásárlása</t>
  </si>
  <si>
    <t>Ipari ingatlan - vásárlás</t>
  </si>
  <si>
    <t>7F2125</t>
  </si>
  <si>
    <t>egyéb ingatlanvásárlási hitelek</t>
  </si>
  <si>
    <t>Egyéb - vásárlás</t>
  </si>
  <si>
    <t>7F213</t>
  </si>
  <si>
    <t>Energia szektor fejlesztésére nyújtott hitelek</t>
  </si>
  <si>
    <t>7F214</t>
  </si>
  <si>
    <t>Közlekedés, szállítás fejlesztésére nyújtott hitelek</t>
  </si>
  <si>
    <t>7F215</t>
  </si>
  <si>
    <t>Közműfejlesztési hitelek</t>
  </si>
  <si>
    <t>7F216</t>
  </si>
  <si>
    <t>Közműfejlesztésnek nem minősülő környezetvédelmi célú hitelek</t>
  </si>
  <si>
    <t>7F217</t>
  </si>
  <si>
    <t>Telekommuninkációs fejlesztési hitelek</t>
  </si>
  <si>
    <t>7F218</t>
  </si>
  <si>
    <t>Egyéb projekthitelek</t>
  </si>
  <si>
    <t>7F22</t>
  </si>
  <si>
    <t>Külföldieknek nyújtott hitelállomány összesen</t>
  </si>
  <si>
    <t>7F221</t>
  </si>
  <si>
    <t>7F22-ből: Ingatlanfejlesztési hitelek összesen</t>
  </si>
  <si>
    <t>7F222</t>
  </si>
  <si>
    <t>7F22-ből: Ingatlanvásárlási hitelek összesen</t>
  </si>
  <si>
    <r>
      <t>Hitelintézeti szektor,</t>
    </r>
    <r>
      <rPr>
        <sz val="11"/>
        <color rgb="FFFF0000"/>
        <rFont val="Calibri"/>
        <family val="2"/>
        <charset val="238"/>
        <scheme val="minor"/>
      </rPr>
      <t xml:space="preserve"> HUF</t>
    </r>
    <r>
      <rPr>
        <sz val="11"/>
        <color theme="1"/>
        <rFont val="Calibri"/>
        <family val="2"/>
        <charset val="238"/>
        <scheme val="minor"/>
      </rPr>
      <t>, Millió Ft</t>
    </r>
  </si>
  <si>
    <t>Annual average of quarterly volumes</t>
  </si>
  <si>
    <t>Negyedéves folyósítások éves átlaga</t>
  </si>
  <si>
    <t>Ingatlanvásárlási hitelek aránya (j.sk.)</t>
  </si>
  <si>
    <t>Devizahitelek aránya (j.sk.)</t>
  </si>
  <si>
    <t>Éves gördülő</t>
  </si>
  <si>
    <t>Kereskedelmi ingatlanfinanszírozási hitelek folyósítása összesen (csak belföld)</t>
  </si>
  <si>
    <t>Office - development</t>
  </si>
  <si>
    <t>Hotel - development</t>
  </si>
  <si>
    <t>Industrial - development</t>
  </si>
  <si>
    <t>Other - development</t>
  </si>
  <si>
    <t>Office - purchase</t>
  </si>
  <si>
    <t>Hotel - purchase</t>
  </si>
  <si>
    <t>Industrial - purchase</t>
  </si>
  <si>
    <t>Other - purchase</t>
  </si>
  <si>
    <t>Ratio of loans for purchase (rhs)</t>
  </si>
  <si>
    <t>Ratio of loans in foreign currency (rhs)</t>
  </si>
  <si>
    <t>Project loans provided to domestic companies for CRE purchase or development by the credit institution sector by real estate type</t>
  </si>
  <si>
    <t>A válaszadó bankok piaci részesedéssel súlyozott válaszai.</t>
  </si>
  <si>
    <t>2003 H1</t>
  </si>
  <si>
    <t>2003 H2</t>
  </si>
  <si>
    <t>2004 H1</t>
  </si>
  <si>
    <t>2004 H2</t>
  </si>
  <si>
    <t>2005 H1</t>
  </si>
  <si>
    <t>2005 H2</t>
  </si>
  <si>
    <t>2006 H1</t>
  </si>
  <si>
    <t>2006 H2</t>
  </si>
  <si>
    <t>2007 H1</t>
  </si>
  <si>
    <t>H2</t>
  </si>
  <si>
    <t>2008 H1</t>
  </si>
  <si>
    <t>2003 II.</t>
  </si>
  <si>
    <t>2004 II.</t>
  </si>
  <si>
    <t>2005 II.</t>
  </si>
  <si>
    <t>2006 II.</t>
  </si>
  <si>
    <t>2007 II.</t>
  </si>
  <si>
    <t>2008 II.</t>
  </si>
  <si>
    <t>Üzleti célú ingatlanhitelek feltételei</t>
  </si>
  <si>
    <t>Standards of commercial real estate loans</t>
  </si>
  <si>
    <t>Tőkehelyzet</t>
  </si>
  <si>
    <t>Capital status</t>
  </si>
  <si>
    <t>Likviditási helyzet</t>
  </si>
  <si>
    <t>Liquidity status</t>
  </si>
  <si>
    <t>Iparág-specifikus problémák</t>
  </si>
  <si>
    <t>Sector specific problems</t>
  </si>
  <si>
    <t>Ingatlanár-buborék kialakulási esélye</t>
  </si>
  <si>
    <t>Potential for real estate price bubble</t>
  </si>
  <si>
    <t>Bankok közti versenyhelyzet</t>
  </si>
  <si>
    <t>Competition of banks</t>
  </si>
  <si>
    <t>Kockázati tolerancia változása</t>
  </si>
  <si>
    <t>Change in risk apetite</t>
  </si>
  <si>
    <t>Üzleti célú ingatlanhitelek iránti kereslet</t>
  </si>
  <si>
    <t>Demand for commercial real estate loans</t>
  </si>
  <si>
    <t>CRE loan demand and the development of loan conditions</t>
  </si>
  <si>
    <t>MNB, Hitelezési felmérés.</t>
  </si>
  <si>
    <t>Factors of changes in CRE loan conditions</t>
  </si>
  <si>
    <t>MNB</t>
  </si>
  <si>
    <t>Office market vacancy rate (right-hand scale)</t>
  </si>
  <si>
    <t>MNB gyűjtés a Colliers, CBRE, JLL, Cushman &amp; Wakefield adatai alapján.</t>
  </si>
  <si>
    <t>Prime office yield (right-hand scale)</t>
  </si>
  <si>
    <t>A budapesti irodapiac alpiacai</t>
  </si>
  <si>
    <t>Sub-markets of the Budapest office market</t>
  </si>
  <si>
    <t>A kereskedelmiingatlan-piac szempontjából releváns ágazatok beruházási aktivitása</t>
  </si>
  <si>
    <t>A budapesti irodafejlesztések megoszlása, a megújulási ráta és az új átadások alpiacok szerint</t>
  </si>
  <si>
    <t>A bérleti kereslet volumene és összetétele a budapesti irodapiacon</t>
  </si>
  <si>
    <t>Kínálati bérleti díjak a budapesti irodapiacon</t>
  </si>
  <si>
    <t>A 10 éves állampapírhozam az aukciók átlaghozamának éves átlaga. A 10 éves eurokötvényhozam az AAA minősítésű euroövezeti országok által kibocsátott 10 éves államkötvények hozamainak éves átlaga.</t>
  </si>
  <si>
    <t>2011 előtt a külföldi vállalkozásnak nyújtott hitelekről nem áll rendelkezésre ingatlantípusok szerinti bontás.</t>
  </si>
  <si>
    <t>Office, retail</t>
  </si>
  <si>
    <t>A hitelintézeti szektor kereskedelmi ingatlan fejlesztésére vagy vásárlására nyújtott projekthitel-folyósításai belföldi vállalatok részére</t>
  </si>
  <si>
    <t>Cím</t>
  </si>
  <si>
    <t>Title</t>
  </si>
  <si>
    <t>1_ábra_chart</t>
  </si>
  <si>
    <t>2_ábra_chart</t>
  </si>
  <si>
    <t>3_ábra_chart</t>
  </si>
  <si>
    <t>4_ábra_chart</t>
  </si>
  <si>
    <t>5_ábra_chart</t>
  </si>
  <si>
    <t>6_ábra_chart</t>
  </si>
  <si>
    <t>7_ábra_chart</t>
  </si>
  <si>
    <t>8_ábra_chart</t>
  </si>
  <si>
    <t>9_ábra_chart</t>
  </si>
  <si>
    <t>10_ábra_chart</t>
  </si>
  <si>
    <t>11_ábra_chart</t>
  </si>
  <si>
    <t>12_ábra_chart</t>
  </si>
  <si>
    <t>13_ábra_chart</t>
  </si>
  <si>
    <t>14_ábra_chart</t>
  </si>
  <si>
    <t>15_ábra_chart</t>
  </si>
  <si>
    <t>16_ábra_chart</t>
  </si>
  <si>
    <t>17_ábra_chart</t>
  </si>
  <si>
    <t>18_ábra_chart</t>
  </si>
  <si>
    <t>19_ábra_chart</t>
  </si>
  <si>
    <t>20_ábra_chart</t>
  </si>
  <si>
    <t>21_ábra_chart</t>
  </si>
  <si>
    <t>22_ábra_chart</t>
  </si>
  <si>
    <t>23_ábra_chart</t>
  </si>
  <si>
    <t>24_ábra_chart</t>
  </si>
  <si>
    <t>25_ábra_chart</t>
  </si>
  <si>
    <t>26_ábra_chart</t>
  </si>
  <si>
    <t>27_ábra_chart</t>
  </si>
  <si>
    <t>28_ábra_chart</t>
  </si>
  <si>
    <t>29_ábra_chart</t>
  </si>
  <si>
    <t>30_ábra_chart</t>
  </si>
  <si>
    <t>31_ábra_chart</t>
  </si>
  <si>
    <t>32_ábra_chart</t>
  </si>
  <si>
    <t>33_ábra_chart</t>
  </si>
  <si>
    <t>34_ábra_chart</t>
  </si>
  <si>
    <t>35_ábra_chart</t>
  </si>
  <si>
    <t>36_ábra_chart</t>
  </si>
  <si>
    <t>37_ábra_chart</t>
  </si>
  <si>
    <t>38_ábra_chart</t>
  </si>
  <si>
    <t>39_ábra_chart</t>
  </si>
  <si>
    <t>40_ábra_chart</t>
  </si>
  <si>
    <t>41_ábra_chart</t>
  </si>
  <si>
    <t>Volume and composition of rental demand in the Budapest office market</t>
  </si>
  <si>
    <t>Take-up composition of the Budapest modern office market by tenant activity</t>
  </si>
  <si>
    <t>Offered rental rates on the Budapest office market</t>
  </si>
  <si>
    <t>Floor space and vacancy rates of modern industrial-logistics sites in Budapest</t>
  </si>
  <si>
    <t>Floor space and vacancy rates of modern offices in Budapest</t>
  </si>
  <si>
    <t>Data for owner-occupied offices only available from 2010 onwards.</t>
  </si>
  <si>
    <t>Distribution of Budapest office developments; renewal rate and new completions by sub-market</t>
  </si>
  <si>
    <t>Planned completions - available space</t>
  </si>
  <si>
    <t>Realised completions</t>
  </si>
  <si>
    <t>Planned completions - pre-leased space</t>
  </si>
  <si>
    <t>Number of opened and planned hotel rooms in Hungary</t>
  </si>
  <si>
    <t>Investment volumes on the Hungarian CRE market by the country of origin of investors</t>
  </si>
  <si>
    <t>Investment volumes on the Hungarian CRE market by investor types</t>
  </si>
  <si>
    <t>Public organisation</t>
  </si>
  <si>
    <t>New completions and vacancy rates in the regional capital office markets</t>
  </si>
  <si>
    <t>CRE investment flows in the CEE region</t>
  </si>
  <si>
    <t>Composition of the project loan stock provided for CRE purchase or development by the credit institution sector by real estate type</t>
  </si>
  <si>
    <t>No data breakdown by real estate type is available for loans provided to foreign companies before 2011.</t>
  </si>
  <si>
    <t>Responses of the analysed banks weighted by market share.</t>
  </si>
  <si>
    <t>Vissza a jegyzékre / Return to the Index</t>
  </si>
  <si>
    <t>2019 Q1</t>
  </si>
  <si>
    <t>Rate of FX loans (right-hand scale)</t>
  </si>
  <si>
    <t>2019 Q2</t>
  </si>
  <si>
    <t>2019 II.</t>
  </si>
  <si>
    <t>Ratio of liquid assets (right-hand scale)</t>
  </si>
  <si>
    <t>Későbbre csúszott</t>
  </si>
  <si>
    <t>Elindított kivitelezés</t>
  </si>
  <si>
    <t>Titel:</t>
  </si>
  <si>
    <t>Newly launched construction</t>
  </si>
  <si>
    <t>Shifted to later year</t>
  </si>
  <si>
    <t>Office space under construction</t>
  </si>
  <si>
    <t>Építés alatt levő irodaterület</t>
  </si>
  <si>
    <t>2019-ben megvalósult új átadások</t>
  </si>
  <si>
    <t>Potenciális, de még nem épülő irodaterület</t>
  </si>
  <si>
    <t>Office space under construction as ratio of existing space (rh scale)</t>
  </si>
  <si>
    <t>Planned office space before construction</t>
  </si>
  <si>
    <t>Bérleti díj 2014</t>
  </si>
  <si>
    <t>Bérleti díj 2015</t>
  </si>
  <si>
    <t>Bérleti díj 2016</t>
  </si>
  <si>
    <t>Bérleti díj 2017</t>
  </si>
  <si>
    <t>Bérleti díj 2018</t>
  </si>
  <si>
    <t>Rent 2014</t>
  </si>
  <si>
    <t>Rent 2018</t>
  </si>
  <si>
    <t>Rent 2017</t>
  </si>
  <si>
    <t>Rent 2016</t>
  </si>
  <si>
    <t>Rent 2015</t>
  </si>
  <si>
    <t>Retail rental rates and vacancy rates in Hungary</t>
  </si>
  <si>
    <t>A kiskereskedelmi bérleti díjak alakulása és a kihasználatlansági ráták Magyarországon</t>
  </si>
  <si>
    <t>A bérleti díj adatok egy 100 négyzetméteres üzlethelyiségre vonatkoznak, az oszlopok a különböző kiskereskedelmiingatlan-típusokba tartozó ingatlanok elérhető legmagasabb bérleti díjainak szóródását mutatják.</t>
  </si>
  <si>
    <t xml:space="preserve">Szobafoglaltság </t>
  </si>
  <si>
    <t>Bruttó átlagár</t>
  </si>
  <si>
    <t>Occupancy rate</t>
  </si>
  <si>
    <t>Gross average daily rate</t>
  </si>
  <si>
    <t>CBRE, STR Global.</t>
  </si>
  <si>
    <t>CBRE, STR Global</t>
  </si>
  <si>
    <t>2010.31.31</t>
  </si>
  <si>
    <t>Időjárás</t>
  </si>
  <si>
    <t>Felszerelés/Anyag</t>
  </si>
  <si>
    <t>Weather</t>
  </si>
  <si>
    <t>Az építőipar teljesítményét akadályozó tényezők alakulása</t>
  </si>
  <si>
    <t>A nyilvános ingatlanalapok vagyoni összetétele és a likvid eszkozök aránya a nettó eszközértékhez képest</t>
  </si>
  <si>
    <t>Vacancy rate (right-hand scale)</t>
  </si>
  <si>
    <t>A magyar kereskedelmiingatlan-piac befektetési volumene, összetétele és a prime hozamok</t>
  </si>
  <si>
    <t>Investment volume of the Hungarian CRE market, its composition and prime yields</t>
  </si>
  <si>
    <t>Eladás</t>
  </si>
  <si>
    <t>Visszaváltás</t>
  </si>
  <si>
    <t>Redemption</t>
  </si>
  <si>
    <t>Nettó tőkeáramlás a hazai nyilvános ingatlanbefektetési alapoknál</t>
  </si>
  <si>
    <t>Ipar</t>
  </si>
  <si>
    <t>Építőipar</t>
  </si>
  <si>
    <t>Construction industry</t>
  </si>
  <si>
    <t>Kereskedelem és logisztika</t>
  </si>
  <si>
    <t>Trade and logistics</t>
  </si>
  <si>
    <t>2020 (fc)</t>
  </si>
  <si>
    <t>2021 (fc)</t>
  </si>
  <si>
    <t>Átadott irodaterület</t>
  </si>
  <si>
    <t>Épülő irodaterület</t>
  </si>
  <si>
    <t>Office space in preparatory phase, but not yet constructed</t>
  </si>
  <si>
    <t>Előkészítés alatti, de még nem épülő irodaterület</t>
  </si>
  <si>
    <t>Rate of renewal (righ-hand scale)</t>
  </si>
  <si>
    <t>A szolgáltató szektor teljesítményét akadályozó tényezők alakulása</t>
  </si>
  <si>
    <t>Az üzleti célú ingatlanhitelek feltételeinek változására ható tényezők</t>
  </si>
  <si>
    <t>Az üzleti célú ingatlanhitelek iránti kereslet és a hitelfeltételek alakulása</t>
  </si>
  <si>
    <t>Development of retail sales, incomes and the consumer confidence index</t>
  </si>
  <si>
    <t>Monthly guest numbers and overnight stays in commercial accommodation establishments</t>
  </si>
  <si>
    <t>The rental rate data refer to a retail unit of 100 square metres, and the columns show the dispersion of the highest rental rates for real estate in different retail property types.</t>
  </si>
  <si>
    <t>Yield premium of Budapest prime office investments compared to 10-year government bonds</t>
  </si>
  <si>
    <t>Asset composition of public real estate funds and the ratio of liquid assets compared to net asset value</t>
  </si>
  <si>
    <t>Net capital flows in Hungarian public real estate investment funds</t>
  </si>
  <si>
    <t>None</t>
  </si>
  <si>
    <t>Equipment/office</t>
  </si>
  <si>
    <t>Equipment/material</t>
  </si>
  <si>
    <t>Sales</t>
  </si>
  <si>
    <t>New completion and renewal rate in the industrial-logistics market of Budapest and its environs</t>
  </si>
  <si>
    <t>Customer demand by contract type in the industrial-logistics rental market of Budapest and environs</t>
  </si>
  <si>
    <t>Take-up composition on the industrial-logistics market of Budapest and environs by tenant activity</t>
  </si>
  <si>
    <t>Typical rental rates of industrial-logistics properties in Budapest and environs</t>
  </si>
  <si>
    <t>County division and composition of the modern Hungarian retail real estate stock</t>
  </si>
  <si>
    <t>2022 (fc)</t>
  </si>
  <si>
    <t>2022 (e.)</t>
  </si>
  <si>
    <t>2021- (fc)</t>
  </si>
  <si>
    <t>2021- (e.)</t>
  </si>
  <si>
    <t>Change in the new completions planned for 2019 in the Budapest office market, between the end of 2018 and 2019</t>
  </si>
  <si>
    <t>2019 végi adatok alapján.</t>
  </si>
  <si>
    <t>2019 Q3</t>
  </si>
  <si>
    <t>2019 III.</t>
  </si>
  <si>
    <t>2019 Q4</t>
  </si>
  <si>
    <t>2019 IV.</t>
  </si>
  <si>
    <t>Rent 2019</t>
  </si>
  <si>
    <t>Bérleti díj 2019</t>
  </si>
  <si>
    <t>Magyar nyilvános nyíltvégű ingatlanalap</t>
  </si>
  <si>
    <t>Egyéb ingatlanalap</t>
  </si>
  <si>
    <t>Domestic public real estate investment fund</t>
  </si>
  <si>
    <t>Other real estate investment fund</t>
  </si>
  <si>
    <t>2020 H1 (fc)</t>
  </si>
  <si>
    <t>2020 I. fé. (e)</t>
  </si>
  <si>
    <t>Completions 2019 - as of Q4 2019</t>
  </si>
  <si>
    <t>2019 IV. - Átadások 2019</t>
  </si>
  <si>
    <t>2018 IV. - Tervezett átadások 2019</t>
  </si>
  <si>
    <t>Completions planned for 2019 - as of Q4 2018</t>
  </si>
  <si>
    <t>2018 jan-dec.</t>
  </si>
  <si>
    <t>2019 jan-dec.</t>
  </si>
  <si>
    <t>Jan-Dec 2018 (right-hand scale)</t>
  </si>
  <si>
    <t>Jan-Dec 2018</t>
  </si>
  <si>
    <t>Jan-Dec 2019</t>
  </si>
  <si>
    <t>Jan-Dec 2019 (right-hand scale)</t>
  </si>
  <si>
    <t>Közép-Magyarország</t>
  </si>
  <si>
    <t>Central Hungary</t>
  </si>
  <si>
    <t>2020-2022 (e.)</t>
  </si>
  <si>
    <t>2020-2022 (fc)</t>
  </si>
  <si>
    <t>Data for 2020-2022 includes the number of rooms in hotel projects that were in the phase of preparation or under construction at the end of 2019 and are expected to open by the end of 2022.</t>
  </si>
  <si>
    <t>Az előkészítés alatt álló, de még nem épülő irodák egy része legkorábban 2021-re készülhet el, a kivitelezés tényleges elindításának időpontjától függően. 2019. év végi adatok alapján.</t>
  </si>
  <si>
    <t>Some of the offices in preparatory phase, but not yet under construction, may be completed in 2021 the earliest, depending on when construction works actually start. Based on data from the end of 2019.</t>
  </si>
  <si>
    <t>Based on data from the end of 2019.</t>
  </si>
  <si>
    <t>The 2020 forecast is based on data from the end of 2019.</t>
  </si>
  <si>
    <t>A 2020-as előrejelzés a 2019 végi adatok alapján készült.</t>
  </si>
  <si>
    <t>A régiós fővárosok szállodáinak átlagos teljesítménymutatói 2018-ban és 2019-ben</t>
  </si>
  <si>
    <t>Average performance indicators of hotels in regional capitals in 2018 and 2019</t>
  </si>
  <si>
    <t>Befektetési forgalom és prime irodapiaci hozamok a régióban</t>
  </si>
  <si>
    <t>Investment volume and prime office market yields in the region</t>
  </si>
  <si>
    <t>Piaci szolgáltatások (jobb tengely)</t>
  </si>
  <si>
    <t>Fogyasztói bizalmi index (jobb tengely)</t>
  </si>
  <si>
    <t>Vendégek száma (jobb tengely)</t>
  </si>
  <si>
    <t>Vendégek száma trend (jobb tengely)</t>
  </si>
  <si>
    <t>Kihasználatlan állomány/bériroda állomány (jobb tengely)</t>
  </si>
  <si>
    <t>Kihasználatlan állomány/teljes irodaállomány (jobb tengely)</t>
  </si>
  <si>
    <t>Megújulási arány (jobb tengely)</t>
  </si>
  <si>
    <t>Épülő irodaterület a meglevő irodaterület arányában (jobb tengely)</t>
  </si>
  <si>
    <t>Kihasználatlan állomány/teljes állomány (jobb tengely)</t>
  </si>
  <si>
    <t>Éves változás (jobb tengely)</t>
  </si>
  <si>
    <t>Egy lakosra jutó kiskereskedelmi ingatlanterület (jobb tengely)</t>
  </si>
  <si>
    <t>Kihasználatlansági ráta (jobb tengely)</t>
  </si>
  <si>
    <t>2018 jan-dec. (jobb tengely)</t>
  </si>
  <si>
    <t>2019 jan-dec. (jobb tengely)</t>
  </si>
  <si>
    <t>Likvid eszközök aránya a nettó eszközértéken belül (jobb tengely)</t>
  </si>
  <si>
    <t>Irodapiaci kihasználatlanság (jobb tengely)</t>
  </si>
  <si>
    <t>Irodapiaci prime hozam (jobb tengely)</t>
  </si>
  <si>
    <t>Devizaarány (jobb tengely)</t>
  </si>
  <si>
    <t>Prime iroda hozam (j.t.)</t>
  </si>
  <si>
    <t>Prime ipar-logisztika hozam (j.t.)</t>
  </si>
  <si>
    <t>Prime bevásárlóközpont hozam (j.t.)</t>
  </si>
  <si>
    <t>Ingatlanvásárlási hitelek aránya (j.t.)</t>
  </si>
  <si>
    <t>Devizahitelek aránya (j.t.)</t>
  </si>
  <si>
    <t>Meglévő modern irodaállomány</t>
  </si>
  <si>
    <t>Még nem épülő, tervezett irodaterület</t>
  </si>
  <si>
    <t>Debrecen</t>
  </si>
  <si>
    <t>Szeged</t>
  </si>
  <si>
    <t>Miskolc</t>
  </si>
  <si>
    <t>Pécs</t>
  </si>
  <si>
    <t>Existing modern office stock</t>
  </si>
  <si>
    <t>A Budapesten kívüli modern bérirodaállomány</t>
  </si>
  <si>
    <t>Az épülő irodák várhatóan 2020 folyamán fognak elkészülni, míg a még nem épülő, tervezett projektek a 2021-2022-ben készülhetnének el, a bérlő meglététől és a kivitelezés megkezdésétől függően. 2019 végi adatok alapján.</t>
  </si>
  <si>
    <t>Iroda kínálati bérleti díjak Magyarországon</t>
  </si>
  <si>
    <t>Jellemző kínálati bérleti díjak sávja - "A" kategória</t>
  </si>
  <si>
    <t>Average rental rate offered - "A" category</t>
  </si>
  <si>
    <t>Office headline rents in Hungary</t>
  </si>
  <si>
    <t>Office headline rent range - "A" category</t>
  </si>
  <si>
    <t>Bevásárlóközpontok egységnyi területre eső bevételének változása 2019-ben a bérlők tevékenysége szerint</t>
  </si>
  <si>
    <t>Accessories</t>
  </si>
  <si>
    <t>Electronics</t>
  </si>
  <si>
    <t>Fashion</t>
  </si>
  <si>
    <t>Food &amp; Beverage</t>
  </si>
  <si>
    <t>Household &amp; Furniture</t>
  </si>
  <si>
    <t>Leisure</t>
  </si>
  <si>
    <t>Services</t>
  </si>
  <si>
    <t>Specialty Retail</t>
  </si>
  <si>
    <t>Sports</t>
  </si>
  <si>
    <t>Supermarket</t>
  </si>
  <si>
    <t>Kiegészítők</t>
  </si>
  <si>
    <t>Elektronika</t>
  </si>
  <si>
    <t>Divat</t>
  </si>
  <si>
    <t>Vendéglátás</t>
  </si>
  <si>
    <t>Háztartás és bútor</t>
  </si>
  <si>
    <t>Szabadidő</t>
  </si>
  <si>
    <t>Szolgáltatások</t>
  </si>
  <si>
    <t>Szakboltok</t>
  </si>
  <si>
    <t>Szupermarket</t>
  </si>
  <si>
    <t>Az egységnyi területre eső bevétel éves változása</t>
  </si>
  <si>
    <t>Annual change in revenue per unit area</t>
  </si>
  <si>
    <t>Szezonálisan igazított adatok.</t>
  </si>
  <si>
    <t>Seasonally adjusted data.</t>
  </si>
  <si>
    <t>Négy negyedéves mozgóátlag. Az IKT szektor az információs és kommunikációs technológiák ágazatot takarja.</t>
  </si>
  <si>
    <t>BARANYA megye</t>
  </si>
  <si>
    <t>BÁCS-KISKUN megye</t>
  </si>
  <si>
    <t>BORSOD ABAÚJ ZEMPLÉN megye</t>
  </si>
  <si>
    <t>BUDAPEST</t>
  </si>
  <si>
    <t>BÉKÉS megye</t>
  </si>
  <si>
    <t>CSONGRÁD megye</t>
  </si>
  <si>
    <t>FEJÉR megye</t>
  </si>
  <si>
    <t>GYŐR-MOSON-SOPRON megye</t>
  </si>
  <si>
    <t>HAJDÚ-BIHAR megye</t>
  </si>
  <si>
    <t>HEVES megye</t>
  </si>
  <si>
    <t>JÁSZ-NAGYKUN-SZOLNOK megye</t>
  </si>
  <si>
    <t>KOMÁROM-ESZTERGOM megye</t>
  </si>
  <si>
    <t>NÓGRÁD megye</t>
  </si>
  <si>
    <t>PEST megye</t>
  </si>
  <si>
    <t>SOMOGY megye</t>
  </si>
  <si>
    <t>SZABOLCS-SZATMÁR-BEREG megye</t>
  </si>
  <si>
    <t>TOLNA megye</t>
  </si>
  <si>
    <t>VAS megye</t>
  </si>
  <si>
    <t>VESZPRÉM megye</t>
  </si>
  <si>
    <t>ZALA megye</t>
  </si>
  <si>
    <t>A nyílt végű, nyilvános ingatlanalapok ingatlan kitettségének megoszlása 2019 végén</t>
  </si>
  <si>
    <t>Az ingatlankitettség megoszlása</t>
  </si>
  <si>
    <t>Breakdown of real estate exposure of open-end public real estate funds at the end of 2019</t>
  </si>
  <si>
    <t>Breakdown of real estate exposure</t>
  </si>
  <si>
    <t>Kereskedelmiingatlan-projekthitel folyósítások / szavatolótőke (jobb tengely)</t>
  </si>
  <si>
    <t>Kereskedelmiingatlan-projekthitelek / szavatolótőke</t>
  </si>
  <si>
    <t>CRE project loan new disbursements / regulatory capital (right-hand scale)</t>
  </si>
  <si>
    <t>CRE project loan stock / regulatory capital</t>
  </si>
  <si>
    <t>A hitelintézetek kereskedelmiingatlan-projekthiteleinek állománya és a folyósítások a szavatolótőke arányában</t>
  </si>
  <si>
    <t>KSH, MNB.</t>
  </si>
  <si>
    <t>HCSO, MNB</t>
  </si>
  <si>
    <t>Forint</t>
  </si>
  <si>
    <t>Deviza</t>
  </si>
  <si>
    <t>Kiadott új lakásépítési engedélyek száma (jobb tengely)</t>
  </si>
  <si>
    <t>Bulding permits issued (right-hand scale)</t>
  </si>
  <si>
    <t>HUF</t>
  </si>
  <si>
    <t>FX</t>
  </si>
  <si>
    <t>RICS.</t>
  </si>
  <si>
    <t>A befektetési és a bérleti konjunktúraindex alakulása</t>
  </si>
  <si>
    <t>Development of Investment and Occupier Sentiment Index</t>
  </si>
  <si>
    <t>Occupier Sentiment Index</t>
  </si>
  <si>
    <t>Investment Sentiment Index</t>
  </si>
  <si>
    <t>Bérleti konjunktúraindex</t>
  </si>
  <si>
    <t>Befektetési konjunktúraindex</t>
  </si>
  <si>
    <t>A bérleti kereslet alakulása szegmensenként</t>
  </si>
  <si>
    <t>Development of rental demand by segment</t>
  </si>
  <si>
    <t>Nagyon alulértékelt</t>
  </si>
  <si>
    <t>Alulértékelt</t>
  </si>
  <si>
    <t>Megfelelően értékelt</t>
  </si>
  <si>
    <t>Felülértékelt</t>
  </si>
  <si>
    <t>Nagyon felülértékelt</t>
  </si>
  <si>
    <t>A kereskedelmiingatlan-piac értékeltségének helyzete</t>
  </si>
  <si>
    <t>Valuation level of the commercial real estate market</t>
  </si>
  <si>
    <t>RICS</t>
  </si>
  <si>
    <t>A hazai kereskedelmiingatlan-piaci ciklus helyzetének értékelése</t>
  </si>
  <si>
    <t>Very Cheap</t>
  </si>
  <si>
    <t>Cheap</t>
  </si>
  <si>
    <t>Fair Value</t>
  </si>
  <si>
    <t>Expensive</t>
  </si>
  <si>
    <t>Very Expensive</t>
  </si>
  <si>
    <t>Kezdeti visszaesés</t>
  </si>
  <si>
    <t>Erős visszaesés</t>
  </si>
  <si>
    <t>Ciklus alja</t>
  </si>
  <si>
    <t>Kezdeti fellendülés</t>
  </si>
  <si>
    <t>Érett fellendülés</t>
  </si>
  <si>
    <t>Ciklus csúcsa</t>
  </si>
  <si>
    <t>Early Downturn</t>
  </si>
  <si>
    <t>Mid-Downturn</t>
  </si>
  <si>
    <t>Bottom</t>
  </si>
  <si>
    <t>Early Upturn</t>
  </si>
  <si>
    <t>Mid-Upturn</t>
  </si>
  <si>
    <t>Peak</t>
  </si>
  <si>
    <t>Perceptions on current phase of property cycle</t>
  </si>
  <si>
    <t>Eurostat, KSH.</t>
  </si>
  <si>
    <t>Eurostat, HCSO</t>
  </si>
  <si>
    <t>Bevétel</t>
  </si>
  <si>
    <t>Kiadás</t>
  </si>
  <si>
    <t>Egyenleg</t>
  </si>
  <si>
    <t>Horvátország</t>
  </si>
  <si>
    <t>Málta</t>
  </si>
  <si>
    <t>Ciprus</t>
  </si>
  <si>
    <t>Portugália</t>
  </si>
  <si>
    <t>Spanyolország</t>
  </si>
  <si>
    <t>Szlovénia</t>
  </si>
  <si>
    <t>Luxemburg</t>
  </si>
  <si>
    <t>Olaszország</t>
  </si>
  <si>
    <t>Észtország</t>
  </si>
  <si>
    <t>Lettország</t>
  </si>
  <si>
    <t>Franciaország</t>
  </si>
  <si>
    <t>Litvánia</t>
  </si>
  <si>
    <t>Hollandia</t>
  </si>
  <si>
    <t>Dánia</t>
  </si>
  <si>
    <t>Svédország</t>
  </si>
  <si>
    <t>Írország</t>
  </si>
  <si>
    <t>Finnország</t>
  </si>
  <si>
    <t>Belgium</t>
  </si>
  <si>
    <t>Balance</t>
  </si>
  <si>
    <t>Expenditure</t>
  </si>
  <si>
    <t>Revenue</t>
  </si>
  <si>
    <t>Finland</t>
  </si>
  <si>
    <t>United Kingdom</t>
  </si>
  <si>
    <t>Ireland</t>
  </si>
  <si>
    <t>Sweden</t>
  </si>
  <si>
    <t>Denmark</t>
  </si>
  <si>
    <t>Netherlands</t>
  </si>
  <si>
    <t>Lithuania</t>
  </si>
  <si>
    <t>France</t>
  </si>
  <si>
    <t>Czechia</t>
  </si>
  <si>
    <t>Latvia</t>
  </si>
  <si>
    <t>Estonia</t>
  </si>
  <si>
    <t>Italy</t>
  </si>
  <si>
    <t>Luxembourg</t>
  </si>
  <si>
    <t>Slovenia</t>
  </si>
  <si>
    <t>Spain</t>
  </si>
  <si>
    <t>Portugal</t>
  </si>
  <si>
    <t>Cyprus</t>
  </si>
  <si>
    <t>Malta</t>
  </si>
  <si>
    <t>Croatia</t>
  </si>
  <si>
    <t>42_ábra_chart</t>
  </si>
  <si>
    <t>43_ábra_chart</t>
  </si>
  <si>
    <t>45_ábra_chart</t>
  </si>
  <si>
    <t>46_ábra_chart</t>
  </si>
  <si>
    <t>48_ábra_chart</t>
  </si>
  <si>
    <t>47_ábra_chart</t>
  </si>
  <si>
    <t>49_ábra_chart</t>
  </si>
  <si>
    <t>50_ábra_chart</t>
  </si>
  <si>
    <t>44_ábra_chart</t>
  </si>
  <si>
    <t>A turizmusból származó bruttó és nettó exportbevétel a GDP arányában (2018. IV.-2019. III.)</t>
  </si>
  <si>
    <t>A budapesti irodapiac 2019-re tervezett új átadásai 2018. év végén és a 2019-es tényadat</t>
  </si>
  <si>
    <t>2019. év végi adatok alapján.</t>
  </si>
  <si>
    <t>Az éves változás a bérleti díjsávok középértékének éves változását mutatja.</t>
  </si>
  <si>
    <t>A 2020-2022-re vonatkozó adatok a 2019. év végén építés vagy előkészítés alatt álló szállodaprojektek szobaszámát tartalmazzák, amelyek a tervek szerint 2022. év végéig kerülnek átadásra.</t>
  </si>
  <si>
    <t>2020 Q1</t>
  </si>
  <si>
    <t>2020 I.</t>
  </si>
  <si>
    <t>A Magyarországra vonatkozó adat a KSH becslése.</t>
  </si>
  <si>
    <t>MNB. Az ikonok forrása: Shutterstock.com.</t>
  </si>
  <si>
    <t>MNB; Source of icons: Shutterstock.com</t>
  </si>
  <si>
    <t>A koronavírus kereskedelmi ingatlanokra gyakorolt hatása</t>
  </si>
  <si>
    <t>51_ábra_chart</t>
  </si>
  <si>
    <t>2020. februári válaszok alapján.</t>
  </si>
  <si>
    <t>A kereslet emelkedését, illetve csökkenését jelölők nettó aránya. 2020. februári válaszok alapján.</t>
  </si>
  <si>
    <t>Sport</t>
  </si>
  <si>
    <t>Lakóparkok fejlesztése vagy vásárlása céljából nyújtott új projekthitelek volumene</t>
  </si>
  <si>
    <t>4-quarter moving average. The ICT sector refers to the information and communications technology sector.</t>
  </si>
  <si>
    <t>Gross and net export revenues from tourism as a percentage of GDP (Q4 2018-Q3 2019)</t>
  </si>
  <si>
    <t>Hungary related data estimated by the HCSO.</t>
  </si>
  <si>
    <t>Modern office stock for lease outside Budapest</t>
  </si>
  <si>
    <t>Offices under construction are expected to be completed in 2020, while planned projects not yet under construction could be completed in 2021-2022, subject to availability of tenants and launch of construction. Based on data from the end of 2019.</t>
  </si>
  <si>
    <t>Changes in shopping centre revenue per unit area in 2019 by tenant activity</t>
  </si>
  <si>
    <t>CRE project loan portfolios of credit institutions and disbursements as a percentage of regulatory capital</t>
  </si>
  <si>
    <t>Volume of new project loans granted for residential park development or purchase</t>
  </si>
  <si>
    <t>Coronavirus-related impact on the commercial real estate sector</t>
  </si>
  <si>
    <t>Factors limiting performance in the services sector</t>
  </si>
  <si>
    <t>Factors limiting output in the construction industry</t>
  </si>
  <si>
    <t>European Commission, Eurostat, HCSO</t>
  </si>
  <si>
    <t>Yearly change presents the yearly change in the mean of the rental rate range.</t>
  </si>
  <si>
    <t>Composition of the credit institution sector’s stock of CRE purchase or development project loans by currency</t>
  </si>
  <si>
    <t>MNB, Lending Survey</t>
  </si>
  <si>
    <t>Based on responses from February 2020.</t>
  </si>
  <si>
    <t>Net ratio of respondents indicating increase and decrease in demand. Based on responses from February 2020.</t>
  </si>
  <si>
    <t>New completions in 2019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</si>
</sst>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64" formatCode="_-* #,##0.00\ _F_t_-;\-* #,##0.00\ _F_t_-;_-* &quot;-&quot;??\ _F_t_-;_-@_-"/>
    <numFmt numFmtId="165" formatCode="0.0"/>
    <numFmt numFmtId="166" formatCode="0.000"/>
    <numFmt numFmtId="167" formatCode="#,##0.0"/>
    <numFmt numFmtId="168" formatCode="yyyy/mmm\."/>
    <numFmt numFmtId="169" formatCode="#,##0_ ;\-#,##0\ "/>
    <numFmt numFmtId="170" formatCode="_-* #,##0.00\ _H_U_F_-;\-* #,##0.00\ _H_U_F_-;_-* &quot;-&quot;??\ _H_U_F_-;_-@_-"/>
    <numFmt numFmtId="171" formatCode="dd/mm/yyyy;@"/>
  </numFmts>
  <fonts count="42" x14ac:knownFonts="1">
    <font>
      <sz val="11"/>
      <color theme="1"/>
      <name val="Calibri"/>
      <family val="2"/>
      <charset val="238"/>
      <scheme val="minor"/>
    </font>
    <font>
      <sz val="12"/>
      <name val="Arial CE"/>
      <family val="2"/>
      <charset val="238"/>
    </font>
    <font>
      <sz val="10"/>
      <name val="Arial"/>
      <family val="2"/>
      <charset val="238"/>
    </font>
    <font>
      <sz val="12"/>
      <name val="Garamond"/>
      <family val="1"/>
      <charset val="238"/>
    </font>
    <font>
      <sz val="12"/>
      <name val="Calibri"/>
      <family val="2"/>
      <charset val="238"/>
      <scheme val="minor"/>
    </font>
    <font>
      <b/>
      <i/>
      <sz val="12"/>
      <name val="Calibri"/>
      <family val="2"/>
      <charset val="238"/>
      <scheme val="minor"/>
    </font>
    <font>
      <sz val="11"/>
      <color theme="1"/>
      <name val="Calibri"/>
      <family val="2"/>
      <scheme val="minor"/>
    </font>
    <font>
      <sz val="9"/>
      <color theme="1"/>
      <name val="Calibri"/>
      <family val="2"/>
      <charset val="238"/>
      <scheme val="minor"/>
    </font>
    <font>
      <sz val="9"/>
      <name val="Calibri"/>
      <family val="2"/>
      <charset val="238"/>
      <scheme val="minor"/>
    </font>
    <font>
      <sz val="12"/>
      <color theme="1"/>
      <name val="Calibri"/>
      <family val="2"/>
      <charset val="238"/>
      <scheme val="minor"/>
    </font>
    <font>
      <sz val="10"/>
      <color indexed="8"/>
      <name val="Calibri"/>
      <family val="2"/>
      <charset val="238"/>
      <scheme val="minor"/>
    </font>
    <font>
      <sz val="12"/>
      <color indexed="8"/>
      <name val="Calibri"/>
      <family val="2"/>
      <charset val="238"/>
      <scheme val="minor"/>
    </font>
    <font>
      <b/>
      <sz val="8"/>
      <color indexed="62"/>
      <name val="Calibri"/>
      <family val="2"/>
      <charset val="238"/>
      <scheme val="minor"/>
    </font>
    <font>
      <sz val="11"/>
      <color theme="1"/>
      <name val="Calibri"/>
      <family val="2"/>
      <charset val="238"/>
      <scheme val="minor"/>
    </font>
    <font>
      <sz val="10"/>
      <color theme="1"/>
      <name val="Trebuchet MS"/>
      <family val="2"/>
      <charset val="238"/>
    </font>
    <font>
      <b/>
      <sz val="12"/>
      <color theme="1"/>
      <name val="Calibri"/>
      <family val="2"/>
      <charset val="238"/>
      <scheme val="minor"/>
    </font>
    <font>
      <b/>
      <i/>
      <sz val="12"/>
      <color theme="1"/>
      <name val="Calibri"/>
      <family val="2"/>
      <charset val="238"/>
      <scheme val="minor"/>
    </font>
    <font>
      <sz val="10"/>
      <name val="Trebuchet MS"/>
      <family val="2"/>
      <charset val="238"/>
    </font>
    <font>
      <u/>
      <sz val="11"/>
      <color theme="10"/>
      <name val="Calibri"/>
      <family val="2"/>
      <scheme val="minor"/>
    </font>
    <font>
      <sz val="10"/>
      <color theme="1"/>
      <name val="Calibri"/>
      <family val="2"/>
      <charset val="238"/>
      <scheme val="minor"/>
    </font>
    <font>
      <sz val="12"/>
      <color theme="1"/>
      <name val="Calibri"/>
      <family val="2"/>
      <scheme val="minor"/>
    </font>
    <font>
      <b/>
      <i/>
      <sz val="12"/>
      <color theme="1"/>
      <name val="Calibri"/>
      <family val="2"/>
      <scheme val="minor"/>
    </font>
    <font>
      <b/>
      <sz val="12"/>
      <color theme="1"/>
      <name val="Calibri"/>
      <family val="2"/>
      <scheme val="minor"/>
    </font>
    <font>
      <sz val="11"/>
      <name val="Arial"/>
      <family val="2"/>
      <charset val="238"/>
    </font>
    <font>
      <sz val="12"/>
      <color theme="1"/>
      <name val="Calibri"/>
      <family val="2"/>
    </font>
    <font>
      <sz val="12"/>
      <name val="Calibri"/>
      <family val="2"/>
      <scheme val="minor"/>
    </font>
    <font>
      <sz val="10"/>
      <color rgb="FF000000"/>
      <name val="Arial"/>
      <family val="2"/>
      <charset val="238"/>
    </font>
    <font>
      <sz val="11"/>
      <color rgb="FFFF0000"/>
      <name val="Calibri"/>
      <family val="2"/>
      <charset val="238"/>
      <scheme val="minor"/>
    </font>
    <font>
      <b/>
      <sz val="11"/>
      <color theme="1"/>
      <name val="Calibri"/>
      <family val="2"/>
      <charset val="238"/>
      <scheme val="minor"/>
    </font>
    <font>
      <i/>
      <sz val="12"/>
      <color theme="1"/>
      <name val="Calibri"/>
      <family val="2"/>
      <charset val="238"/>
      <scheme val="minor"/>
    </font>
    <font>
      <sz val="11"/>
      <name val="Calibri"/>
      <family val="2"/>
      <charset val="238"/>
    </font>
    <font>
      <sz val="12"/>
      <name val="Calibri"/>
      <family val="2"/>
      <charset val="238"/>
    </font>
    <font>
      <sz val="12"/>
      <color theme="1"/>
      <name val="Calibri"/>
      <family val="2"/>
      <charset val="238"/>
    </font>
    <font>
      <u/>
      <sz val="10"/>
      <color indexed="12"/>
      <name val="Arial"/>
      <family val="2"/>
      <charset val="238"/>
    </font>
    <font>
      <u/>
      <sz val="12"/>
      <color indexed="12"/>
      <name val="Calibri"/>
      <family val="2"/>
      <charset val="238"/>
      <scheme val="minor"/>
    </font>
    <font>
      <u/>
      <sz val="11"/>
      <color theme="10"/>
      <name val="Calibri"/>
      <family val="2"/>
      <charset val="238"/>
      <scheme val="minor"/>
    </font>
    <font>
      <u/>
      <sz val="12"/>
      <color theme="10"/>
      <name val="Calibri"/>
      <family val="2"/>
      <charset val="238"/>
      <scheme val="minor"/>
    </font>
    <font>
      <sz val="8"/>
      <name val="Calibri"/>
      <family val="2"/>
      <charset val="238"/>
      <scheme val="minor"/>
    </font>
    <font>
      <sz val="11"/>
      <name val="Arial"/>
      <family val="2"/>
    </font>
    <font>
      <sz val="11"/>
      <name val="Arial"/>
      <family val="2"/>
      <charset val="238"/>
    </font>
    <font>
      <sz val="10"/>
      <name val="Arial"/>
      <family val="2"/>
    </font>
    <font>
      <sz val="12"/>
      <name val="Trebuchet MS"/>
      <family val="2"/>
      <charset val="238"/>
    </font>
  </fonts>
  <fills count="3">
    <fill>
      <patternFill patternType="none"/>
    </fill>
    <fill>
      <patternFill patternType="gray125"/>
    </fill>
    <fill>
      <patternFill patternType="solid">
        <fgColor theme="0"/>
        <bgColor indexed="64"/>
      </patternFill>
    </fill>
  </fills>
  <borders count="12">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s>
  <cellStyleXfs count="41">
    <xf numFmtId="0" fontId="0" fillId="0" borderId="0"/>
    <xf numFmtId="0" fontId="1" fillId="0" borderId="0"/>
    <xf numFmtId="0" fontId="2" fillId="0" borderId="0"/>
    <xf numFmtId="0" fontId="3" fillId="0" borderId="0"/>
    <xf numFmtId="0" fontId="3" fillId="0" borderId="0"/>
    <xf numFmtId="0" fontId="6" fillId="0" borderId="0"/>
    <xf numFmtId="0" fontId="2" fillId="0" borderId="0"/>
    <xf numFmtId="0" fontId="13" fillId="0" borderId="0"/>
    <xf numFmtId="0" fontId="14" fillId="0" borderId="0"/>
    <xf numFmtId="0" fontId="13" fillId="0" borderId="0"/>
    <xf numFmtId="0" fontId="14" fillId="0" borderId="0"/>
    <xf numFmtId="0" fontId="2" fillId="0" borderId="0"/>
    <xf numFmtId="0" fontId="14" fillId="0" borderId="0"/>
    <xf numFmtId="0" fontId="2" fillId="0" borderId="0"/>
    <xf numFmtId="0" fontId="3" fillId="0" borderId="0"/>
    <xf numFmtId="0" fontId="18" fillId="0" borderId="0" applyNumberFormat="0" applyFill="0" applyBorder="0" applyAlignment="0" applyProtection="0"/>
    <xf numFmtId="0" fontId="2" fillId="0" borderId="0"/>
    <xf numFmtId="0" fontId="19" fillId="0" borderId="0"/>
    <xf numFmtId="9" fontId="19" fillId="0" borderId="0" applyFont="0" applyFill="0" applyBorder="0" applyAlignment="0" applyProtection="0"/>
    <xf numFmtId="0" fontId="6" fillId="0" borderId="0"/>
    <xf numFmtId="164" fontId="19" fillId="0" borderId="0" applyFont="0" applyFill="0" applyBorder="0" applyAlignment="0" applyProtection="0"/>
    <xf numFmtId="9" fontId="6" fillId="0" borderId="0" applyFont="0" applyFill="0" applyBorder="0" applyAlignment="0" applyProtection="0"/>
    <xf numFmtId="0" fontId="23" fillId="0" borderId="0"/>
    <xf numFmtId="0" fontId="6" fillId="0" borderId="0"/>
    <xf numFmtId="0" fontId="26" fillId="0" borderId="0"/>
    <xf numFmtId="9" fontId="13" fillId="0" borderId="0" applyFont="0" applyFill="0" applyBorder="0" applyAlignment="0" applyProtection="0"/>
    <xf numFmtId="0" fontId="13" fillId="0" borderId="0"/>
    <xf numFmtId="170" fontId="6" fillId="0" borderId="0" applyFont="0" applyFill="0" applyBorder="0" applyAlignment="0" applyProtection="0"/>
    <xf numFmtId="0" fontId="6" fillId="0" borderId="0"/>
    <xf numFmtId="9" fontId="6" fillId="0" borderId="0" applyFont="0" applyFill="0" applyBorder="0" applyAlignment="0" applyProtection="0"/>
    <xf numFmtId="0" fontId="26" fillId="0" borderId="0">
      <alignment horizontal="left" vertical="center" wrapText="1"/>
    </xf>
    <xf numFmtId="0" fontId="13" fillId="0" borderId="0"/>
    <xf numFmtId="0" fontId="19" fillId="0" borderId="0"/>
    <xf numFmtId="170" fontId="19" fillId="0" borderId="0" applyFont="0" applyFill="0" applyBorder="0" applyAlignment="0" applyProtection="0"/>
    <xf numFmtId="0" fontId="30" fillId="0" borderId="0"/>
    <xf numFmtId="9" fontId="30" fillId="0" borderId="0" applyFont="0" applyFill="0" applyBorder="0" applyAlignment="0" applyProtection="0"/>
    <xf numFmtId="0" fontId="33" fillId="0" borderId="0" applyNumberFormat="0" applyFill="0" applyBorder="0" applyAlignment="0" applyProtection="0">
      <alignment vertical="top"/>
      <protection locked="0"/>
    </xf>
    <xf numFmtId="0" fontId="35" fillId="0" borderId="0" applyNumberFormat="0" applyFill="0" applyBorder="0" applyAlignment="0" applyProtection="0"/>
    <xf numFmtId="0" fontId="38" fillId="0" borderId="0"/>
    <xf numFmtId="0" fontId="39" fillId="0" borderId="0"/>
    <xf numFmtId="0" fontId="40" fillId="0" borderId="0"/>
  </cellStyleXfs>
  <cellXfs count="238">
    <xf numFmtId="0" fontId="0" fillId="0" borderId="0" xfId="0"/>
    <xf numFmtId="0" fontId="4" fillId="0" borderId="0" xfId="3" applyFont="1" applyAlignment="1">
      <alignment vertical="center"/>
    </xf>
    <xf numFmtId="0" fontId="4" fillId="0" borderId="0" xfId="4" applyFont="1" applyAlignment="1">
      <alignment vertical="center"/>
    </xf>
    <xf numFmtId="0" fontId="4" fillId="0" borderId="0" xfId="1" applyFont="1"/>
    <xf numFmtId="0" fontId="4" fillId="0" borderId="0" xfId="1" applyFont="1" applyAlignment="1">
      <alignment horizontal="center"/>
    </xf>
    <xf numFmtId="14" fontId="4" fillId="0" borderId="0" xfId="1" applyNumberFormat="1" applyFont="1"/>
    <xf numFmtId="14" fontId="4" fillId="0" borderId="0" xfId="1" applyNumberFormat="1" applyFont="1" applyAlignment="1">
      <alignment horizontal="left" vertical="center"/>
    </xf>
    <xf numFmtId="165" fontId="4" fillId="0" borderId="0" xfId="1" applyNumberFormat="1" applyFont="1"/>
    <xf numFmtId="14" fontId="4" fillId="0" borderId="0" xfId="1" applyNumberFormat="1" applyFont="1" applyAlignment="1">
      <alignment horizontal="right" vertical="center"/>
    </xf>
    <xf numFmtId="0" fontId="4" fillId="0" borderId="0" xfId="1" applyFont="1" applyAlignment="1">
      <alignment horizontal="center" vertical="center" wrapText="1" shrinkToFit="1"/>
    </xf>
    <xf numFmtId="0" fontId="5" fillId="0" borderId="0" xfId="1" applyFont="1"/>
    <xf numFmtId="0" fontId="4" fillId="0" borderId="0" xfId="1" applyFont="1" applyAlignment="1">
      <alignment horizontal="center" vertical="top" wrapText="1"/>
    </xf>
    <xf numFmtId="0" fontId="4" fillId="0" borderId="0" xfId="1" applyFont="1" applyAlignment="1">
      <alignment horizontal="center" vertical="center" wrapText="1"/>
    </xf>
    <xf numFmtId="0" fontId="7" fillId="0" borderId="0" xfId="5" applyFont="1"/>
    <xf numFmtId="17" fontId="8" fillId="0" borderId="0" xfId="5" applyNumberFormat="1" applyFont="1"/>
    <xf numFmtId="166" fontId="7" fillId="0" borderId="0" xfId="5" applyNumberFormat="1" applyFont="1"/>
    <xf numFmtId="0" fontId="9" fillId="0" borderId="0" xfId="5" applyFont="1"/>
    <xf numFmtId="14" fontId="4" fillId="0" borderId="0" xfId="5" applyNumberFormat="1" applyFont="1"/>
    <xf numFmtId="0" fontId="9" fillId="0" borderId="0" xfId="5" applyFont="1" applyAlignment="1">
      <alignment horizontal="center" vertical="center" wrapText="1"/>
    </xf>
    <xf numFmtId="167" fontId="9" fillId="0" borderId="0" xfId="5" applyNumberFormat="1" applyFont="1"/>
    <xf numFmtId="167" fontId="4" fillId="0" borderId="0" xfId="1" applyNumberFormat="1" applyFont="1"/>
    <xf numFmtId="0" fontId="4" fillId="2" borderId="0" xfId="3" applyFont="1" applyFill="1" applyAlignment="1">
      <alignment vertical="center"/>
    </xf>
    <xf numFmtId="0" fontId="5" fillId="2" borderId="0" xfId="1" applyFont="1" applyFill="1"/>
    <xf numFmtId="0" fontId="4" fillId="2" borderId="0" xfId="1" applyFont="1" applyFill="1"/>
    <xf numFmtId="0" fontId="4" fillId="2" borderId="0" xfId="4" applyFont="1" applyFill="1" applyAlignment="1">
      <alignment vertical="center"/>
    </xf>
    <xf numFmtId="0" fontId="11" fillId="2" borderId="0" xfId="6" applyFont="1" applyFill="1" applyAlignment="1">
      <alignment horizontal="right"/>
    </xf>
    <xf numFmtId="14" fontId="11" fillId="2" borderId="0" xfId="6" applyNumberFormat="1" applyFont="1" applyFill="1" applyAlignment="1">
      <alignment horizontal="right"/>
    </xf>
    <xf numFmtId="3" fontId="11" fillId="2" borderId="0" xfId="6" applyNumberFormat="1" applyFont="1" applyFill="1" applyAlignment="1">
      <alignment horizontal="right"/>
    </xf>
    <xf numFmtId="0" fontId="10" fillId="2" borderId="0" xfId="6" applyFont="1" applyFill="1" applyAlignment="1">
      <alignment horizontal="right"/>
    </xf>
    <xf numFmtId="0" fontId="12" fillId="2" borderId="0" xfId="6" applyFont="1" applyFill="1" applyAlignment="1">
      <alignment horizontal="right" vertical="center"/>
    </xf>
    <xf numFmtId="0" fontId="11" fillId="2" borderId="0" xfId="6" applyFont="1" applyFill="1" applyAlignment="1">
      <alignment horizontal="center" vertical="center" wrapText="1"/>
    </xf>
    <xf numFmtId="0" fontId="7" fillId="0" borderId="0" xfId="7" applyFont="1"/>
    <xf numFmtId="0" fontId="8" fillId="2" borderId="0" xfId="11" applyFont="1" applyFill="1"/>
    <xf numFmtId="0" fontId="9" fillId="0" borderId="0" xfId="7" applyFont="1" applyAlignment="1">
      <alignment horizontal="left"/>
    </xf>
    <xf numFmtId="0" fontId="9" fillId="0" borderId="0" xfId="7" applyFont="1"/>
    <xf numFmtId="0" fontId="9" fillId="2" borderId="0" xfId="9" applyFont="1" applyFill="1" applyAlignment="1">
      <alignment horizontal="left" vertical="center"/>
    </xf>
    <xf numFmtId="0" fontId="9" fillId="0" borderId="0" xfId="10" applyFont="1"/>
    <xf numFmtId="0" fontId="9" fillId="2" borderId="0" xfId="7" applyFont="1" applyFill="1"/>
    <xf numFmtId="0" fontId="9" fillId="0" borderId="0" xfId="7" applyFont="1" applyAlignment="1">
      <alignment horizontal="left" vertical="center"/>
    </xf>
    <xf numFmtId="14" fontId="9" fillId="2" borderId="0" xfId="7" applyNumberFormat="1" applyFont="1" applyFill="1" applyAlignment="1">
      <alignment horizontal="right"/>
    </xf>
    <xf numFmtId="165" fontId="9" fillId="0" borderId="0" xfId="7" applyNumberFormat="1" applyFont="1" applyAlignment="1">
      <alignment horizontal="center" vertical="center"/>
    </xf>
    <xf numFmtId="165" fontId="9" fillId="0" borderId="0" xfId="7" applyNumberFormat="1" applyFont="1" applyAlignment="1">
      <alignment horizontal="center"/>
    </xf>
    <xf numFmtId="0" fontId="16" fillId="0" borderId="0" xfId="7" applyFont="1"/>
    <xf numFmtId="0" fontId="9" fillId="2" borderId="0" xfId="7" applyFont="1" applyFill="1" applyAlignment="1">
      <alignment horizontal="left"/>
    </xf>
    <xf numFmtId="0" fontId="16" fillId="2" borderId="0" xfId="7" applyFont="1" applyFill="1"/>
    <xf numFmtId="0" fontId="14" fillId="2" borderId="0" xfId="12" applyFill="1"/>
    <xf numFmtId="0" fontId="9" fillId="2" borderId="0" xfId="12" applyFont="1" applyFill="1"/>
    <xf numFmtId="3" fontId="9" fillId="2" borderId="0" xfId="12" applyNumberFormat="1" applyFont="1" applyFill="1" applyAlignment="1">
      <alignment horizontal="center" vertical="center" wrapText="1"/>
    </xf>
    <xf numFmtId="14" fontId="9" fillId="2" borderId="0" xfId="12" applyNumberFormat="1" applyFont="1" applyFill="1"/>
    <xf numFmtId="3" fontId="4" fillId="2" borderId="0" xfId="12" applyNumberFormat="1" applyFont="1" applyFill="1"/>
    <xf numFmtId="3" fontId="9" fillId="2" borderId="0" xfId="12" applyNumberFormat="1" applyFont="1" applyFill="1"/>
    <xf numFmtId="0" fontId="17" fillId="2" borderId="0" xfId="14" applyFont="1" applyFill="1"/>
    <xf numFmtId="0" fontId="4" fillId="2" borderId="0" xfId="14" applyFont="1" applyFill="1"/>
    <xf numFmtId="0" fontId="4" fillId="2" borderId="0" xfId="14" applyFont="1" applyFill="1" applyAlignment="1">
      <alignment horizontal="center" vertical="center" wrapText="1"/>
    </xf>
    <xf numFmtId="14" fontId="4" fillId="2" borderId="0" xfId="14" applyNumberFormat="1" applyFont="1" applyFill="1"/>
    <xf numFmtId="167" fontId="4" fillId="2" borderId="0" xfId="14" applyNumberFormat="1" applyFont="1" applyFill="1"/>
    <xf numFmtId="165" fontId="17" fillId="2" borderId="0" xfId="14" applyNumberFormat="1" applyFont="1" applyFill="1"/>
    <xf numFmtId="165" fontId="4" fillId="2" borderId="0" xfId="14" applyNumberFormat="1" applyFont="1" applyFill="1"/>
    <xf numFmtId="165" fontId="4" fillId="2" borderId="0" xfId="14" applyNumberFormat="1" applyFont="1" applyFill="1" applyAlignment="1">
      <alignment horizontal="center"/>
    </xf>
    <xf numFmtId="0" fontId="9" fillId="2" borderId="0" xfId="0" applyFont="1" applyFill="1"/>
    <xf numFmtId="0" fontId="16" fillId="2" borderId="0" xfId="0" applyFont="1" applyFill="1"/>
    <xf numFmtId="0" fontId="4" fillId="0" borderId="0" xfId="3" applyFont="1"/>
    <xf numFmtId="0" fontId="5" fillId="0" borderId="0" xfId="8" applyFont="1" applyAlignment="1">
      <alignment vertical="center"/>
    </xf>
    <xf numFmtId="0" fontId="4" fillId="0" borderId="0" xfId="8" applyFont="1" applyAlignment="1">
      <alignment vertical="center"/>
    </xf>
    <xf numFmtId="0" fontId="18" fillId="0" borderId="0" xfId="15" applyAlignment="1">
      <alignment vertical="center"/>
    </xf>
    <xf numFmtId="0" fontId="4" fillId="0" borderId="0" xfId="4" applyFont="1"/>
    <xf numFmtId="168" fontId="4" fillId="0" borderId="0" xfId="16" applyNumberFormat="1" applyFont="1" applyAlignment="1">
      <alignment vertical="center"/>
    </xf>
    <xf numFmtId="0" fontId="4" fillId="0" borderId="0" xfId="8" applyFont="1" applyAlignment="1">
      <alignment horizontal="center"/>
    </xf>
    <xf numFmtId="0" fontId="4" fillId="0" borderId="0" xfId="8" applyFont="1" applyAlignment="1">
      <alignment horizontal="center" vertical="center" wrapText="1"/>
    </xf>
    <xf numFmtId="0" fontId="4" fillId="0" borderId="0" xfId="8" applyFont="1" applyAlignment="1">
      <alignment horizontal="left" vertical="center"/>
    </xf>
    <xf numFmtId="167" fontId="4" fillId="0" borderId="0" xfId="8" applyNumberFormat="1" applyFont="1" applyAlignment="1">
      <alignment horizontal="center"/>
    </xf>
    <xf numFmtId="165" fontId="4" fillId="0" borderId="0" xfId="8" applyNumberFormat="1" applyFont="1" applyAlignment="1">
      <alignment horizontal="center" vertical="center"/>
    </xf>
    <xf numFmtId="0" fontId="9" fillId="0" borderId="0" xfId="5" applyFont="1" applyAlignment="1">
      <alignment horizontal="left" vertical="center"/>
    </xf>
    <xf numFmtId="0" fontId="9" fillId="2" borderId="0" xfId="17" applyFont="1" applyFill="1"/>
    <xf numFmtId="0" fontId="15" fillId="2" borderId="0" xfId="17" applyFont="1" applyFill="1"/>
    <xf numFmtId="3" fontId="9" fillId="2" borderId="0" xfId="17" applyNumberFormat="1" applyFont="1" applyFill="1"/>
    <xf numFmtId="167" fontId="9" fillId="2" borderId="0" xfId="17" applyNumberFormat="1" applyFont="1" applyFill="1"/>
    <xf numFmtId="0" fontId="16" fillId="2" borderId="0" xfId="17" applyFont="1" applyFill="1"/>
    <xf numFmtId="0" fontId="9" fillId="2" borderId="0" xfId="17" applyFont="1" applyFill="1" applyAlignment="1">
      <alignment wrapText="1"/>
    </xf>
    <xf numFmtId="164" fontId="15" fillId="2" borderId="0" xfId="17" applyNumberFormat="1" applyFont="1" applyFill="1" applyAlignment="1">
      <alignment horizontal="center"/>
    </xf>
    <xf numFmtId="164" fontId="9" fillId="2" borderId="0" xfId="17" applyNumberFormat="1" applyFont="1" applyFill="1" applyAlignment="1">
      <alignment horizontal="center"/>
    </xf>
    <xf numFmtId="164" fontId="9" fillId="2" borderId="0" xfId="17" applyNumberFormat="1" applyFont="1" applyFill="1" applyAlignment="1">
      <alignment horizontal="center" vertical="center" wrapText="1"/>
    </xf>
    <xf numFmtId="3" fontId="9" fillId="2" borderId="0" xfId="18" applyNumberFormat="1" applyFont="1" applyFill="1"/>
    <xf numFmtId="0" fontId="9" fillId="0" borderId="0" xfId="7" applyFont="1" applyAlignment="1">
      <alignment horizontal="center" vertical="center" wrapText="1"/>
    </xf>
    <xf numFmtId="0" fontId="16" fillId="0" borderId="0" xfId="0" applyFont="1"/>
    <xf numFmtId="0" fontId="9" fillId="0" borderId="0" xfId="0" applyFont="1"/>
    <xf numFmtId="3" fontId="15" fillId="2" borderId="0" xfId="17" applyNumberFormat="1" applyFont="1" applyFill="1"/>
    <xf numFmtId="0" fontId="9" fillId="2" borderId="0" xfId="17" applyFont="1" applyFill="1" applyAlignment="1">
      <alignment horizontal="center" vertical="center" wrapText="1"/>
    </xf>
    <xf numFmtId="4" fontId="9" fillId="2" borderId="0" xfId="17" applyNumberFormat="1" applyFont="1" applyFill="1"/>
    <xf numFmtId="2" fontId="4" fillId="0" borderId="0" xfId="8" applyNumberFormat="1" applyFont="1" applyAlignment="1">
      <alignment vertical="center"/>
    </xf>
    <xf numFmtId="0" fontId="20" fillId="2" borderId="0" xfId="17" applyFont="1" applyFill="1"/>
    <xf numFmtId="0" fontId="21" fillId="2" borderId="0" xfId="19" applyFont="1" applyFill="1"/>
    <xf numFmtId="0" fontId="21" fillId="2" borderId="0" xfId="17" applyFont="1" applyFill="1"/>
    <xf numFmtId="0" fontId="20" fillId="2" borderId="0" xfId="19" applyFont="1" applyFill="1"/>
    <xf numFmtId="3" fontId="20" fillId="2" borderId="0" xfId="17" applyNumberFormat="1" applyFont="1" applyFill="1"/>
    <xf numFmtId="3" fontId="20" fillId="2" borderId="0" xfId="20" applyNumberFormat="1" applyFont="1" applyFill="1"/>
    <xf numFmtId="9" fontId="20" fillId="2" borderId="0" xfId="18" applyFont="1" applyFill="1"/>
    <xf numFmtId="169" fontId="20" fillId="2" borderId="0" xfId="20" applyNumberFormat="1" applyFont="1" applyFill="1"/>
    <xf numFmtId="0" fontId="20" fillId="2" borderId="0" xfId="17" applyFont="1" applyFill="1" applyAlignment="1">
      <alignment horizontal="right"/>
    </xf>
    <xf numFmtId="0" fontId="22" fillId="2" borderId="0" xfId="17" applyFont="1" applyFill="1" applyAlignment="1">
      <alignment horizontal="right"/>
    </xf>
    <xf numFmtId="1" fontId="20" fillId="2" borderId="0" xfId="17" applyNumberFormat="1" applyFont="1" applyFill="1"/>
    <xf numFmtId="165" fontId="20" fillId="2" borderId="0" xfId="17" applyNumberFormat="1" applyFont="1" applyFill="1"/>
    <xf numFmtId="167" fontId="20" fillId="2" borderId="0" xfId="17" applyNumberFormat="1" applyFont="1" applyFill="1"/>
    <xf numFmtId="0" fontId="9" fillId="2" borderId="0" xfId="19" applyFont="1" applyFill="1"/>
    <xf numFmtId="4" fontId="20" fillId="2" borderId="0" xfId="17" applyNumberFormat="1" applyFont="1" applyFill="1"/>
    <xf numFmtId="0" fontId="20" fillId="2" borderId="0" xfId="17" applyFont="1" applyFill="1" applyAlignment="1">
      <alignment horizontal="center" vertical="center" wrapText="1"/>
    </xf>
    <xf numFmtId="0" fontId="20" fillId="2" borderId="0" xfId="18" applyNumberFormat="1" applyFont="1" applyFill="1"/>
    <xf numFmtId="0" fontId="20" fillId="2" borderId="7" xfId="19" applyFont="1" applyFill="1" applyBorder="1"/>
    <xf numFmtId="0" fontId="20" fillId="2" borderId="4" xfId="19" applyFont="1" applyFill="1" applyBorder="1"/>
    <xf numFmtId="0" fontId="20" fillId="2" borderId="6" xfId="19" applyFont="1" applyFill="1" applyBorder="1"/>
    <xf numFmtId="0" fontId="20" fillId="2" borderId="5" xfId="19" applyFont="1" applyFill="1" applyBorder="1"/>
    <xf numFmtId="0" fontId="20" fillId="2" borderId="8" xfId="19" applyFont="1" applyFill="1" applyBorder="1"/>
    <xf numFmtId="0" fontId="22" fillId="2" borderId="7" xfId="19" applyFont="1" applyFill="1" applyBorder="1"/>
    <xf numFmtId="0" fontId="20" fillId="2" borderId="4" xfId="19" applyFont="1" applyFill="1" applyBorder="1" applyAlignment="1">
      <alignment horizontal="center" vertical="center" wrapText="1"/>
    </xf>
    <xf numFmtId="0" fontId="20" fillId="2" borderId="1" xfId="19" applyFont="1" applyFill="1" applyBorder="1"/>
    <xf numFmtId="0" fontId="20" fillId="2" borderId="2" xfId="19" applyFont="1" applyFill="1" applyBorder="1"/>
    <xf numFmtId="0" fontId="20" fillId="2" borderId="3" xfId="19" applyFont="1" applyFill="1" applyBorder="1"/>
    <xf numFmtId="0" fontId="20" fillId="2" borderId="10" xfId="19" applyFont="1" applyFill="1" applyBorder="1"/>
    <xf numFmtId="0" fontId="20" fillId="2" borderId="11" xfId="19" applyFont="1" applyFill="1" applyBorder="1"/>
    <xf numFmtId="0" fontId="20" fillId="2" borderId="11" xfId="19" applyFont="1" applyFill="1" applyBorder="1" applyAlignment="1">
      <alignment horizontal="center" vertical="center" wrapText="1"/>
    </xf>
    <xf numFmtId="0" fontId="20" fillId="2" borderId="9" xfId="19" applyFont="1" applyFill="1" applyBorder="1"/>
    <xf numFmtId="0" fontId="24" fillId="2" borderId="0" xfId="17" applyFont="1" applyFill="1"/>
    <xf numFmtId="0" fontId="24" fillId="2" borderId="0" xfId="17" applyFont="1" applyFill="1" applyAlignment="1">
      <alignment horizontal="center" vertical="center"/>
    </xf>
    <xf numFmtId="0" fontId="24" fillId="2" borderId="0" xfId="17" applyFont="1" applyFill="1" applyAlignment="1">
      <alignment horizontal="center" vertical="center" wrapText="1"/>
    </xf>
    <xf numFmtId="3" fontId="24" fillId="2" borderId="0" xfId="17" applyNumberFormat="1" applyFont="1" applyFill="1"/>
    <xf numFmtId="0" fontId="16" fillId="2" borderId="0" xfId="19" applyFont="1" applyFill="1"/>
    <xf numFmtId="0" fontId="9" fillId="2" borderId="0" xfId="17" applyFont="1" applyFill="1" applyAlignment="1">
      <alignment horizontal="center" vertical="center"/>
    </xf>
    <xf numFmtId="0" fontId="20" fillId="2" borderId="0" xfId="23" applyFont="1" applyFill="1"/>
    <xf numFmtId="0" fontId="25" fillId="2" borderId="0" xfId="3" applyFont="1" applyFill="1" applyAlignment="1">
      <alignment vertical="center"/>
    </xf>
    <xf numFmtId="0" fontId="21" fillId="2" borderId="0" xfId="23" applyFont="1" applyFill="1" applyAlignment="1">
      <alignment vertical="center"/>
    </xf>
    <xf numFmtId="0" fontId="20" fillId="2" borderId="0" xfId="23" applyFont="1" applyFill="1" applyAlignment="1">
      <alignment vertical="center"/>
    </xf>
    <xf numFmtId="0" fontId="25" fillId="2" borderId="0" xfId="4" applyFont="1" applyFill="1" applyAlignment="1">
      <alignment vertical="center"/>
    </xf>
    <xf numFmtId="0" fontId="25" fillId="2" borderId="0" xfId="17" applyFont="1" applyFill="1"/>
    <xf numFmtId="3" fontId="20" fillId="2" borderId="0" xfId="18" applyNumberFormat="1" applyFont="1" applyFill="1"/>
    <xf numFmtId="0" fontId="9" fillId="0" borderId="0" xfId="0" applyFont="1" applyAlignment="1">
      <alignment horizontal="center" vertical="center" wrapText="1"/>
    </xf>
    <xf numFmtId="14" fontId="9" fillId="0" borderId="0" xfId="0" applyNumberFormat="1" applyFont="1"/>
    <xf numFmtId="0" fontId="9" fillId="2" borderId="0" xfId="26" applyFont="1" applyFill="1"/>
    <xf numFmtId="4" fontId="9" fillId="2" borderId="0" xfId="26" applyNumberFormat="1" applyFont="1" applyFill="1"/>
    <xf numFmtId="3" fontId="9" fillId="2" borderId="0" xfId="27" applyNumberFormat="1" applyFont="1" applyFill="1"/>
    <xf numFmtId="9" fontId="9" fillId="2" borderId="0" xfId="29" applyFont="1" applyFill="1"/>
    <xf numFmtId="0" fontId="28" fillId="0" borderId="0" xfId="0" applyFont="1"/>
    <xf numFmtId="4" fontId="0" fillId="0" borderId="0" xfId="0" applyNumberFormat="1"/>
    <xf numFmtId="3" fontId="0" fillId="0" borderId="0" xfId="0" applyNumberFormat="1"/>
    <xf numFmtId="1" fontId="0" fillId="0" borderId="0" xfId="0" applyNumberFormat="1"/>
    <xf numFmtId="165" fontId="0" fillId="0" borderId="0" xfId="0" applyNumberFormat="1"/>
    <xf numFmtId="14" fontId="0" fillId="0" borderId="0" xfId="0" applyNumberFormat="1"/>
    <xf numFmtId="0" fontId="15" fillId="0" borderId="0" xfId="0" applyFont="1"/>
    <xf numFmtId="165" fontId="15" fillId="0" borderId="0" xfId="0" applyNumberFormat="1" applyFont="1" applyAlignment="1">
      <alignment horizontal="left" vertical="center"/>
    </xf>
    <xf numFmtId="4" fontId="15" fillId="0" borderId="0" xfId="0" applyNumberFormat="1" applyFont="1" applyAlignment="1">
      <alignment horizontal="right" vertical="center" wrapText="1"/>
    </xf>
    <xf numFmtId="4" fontId="15" fillId="0" borderId="0" xfId="0" applyNumberFormat="1" applyFont="1" applyAlignment="1">
      <alignment horizontal="right"/>
    </xf>
    <xf numFmtId="14" fontId="28" fillId="0" borderId="0" xfId="0" applyNumberFormat="1" applyFont="1"/>
    <xf numFmtId="165" fontId="28" fillId="0" borderId="0" xfId="0" applyNumberFormat="1" applyFont="1" applyAlignment="1">
      <alignment horizontal="left" vertical="center" indent="1"/>
    </xf>
    <xf numFmtId="4" fontId="28" fillId="0" borderId="0" xfId="0" applyNumberFormat="1" applyFont="1" applyAlignment="1">
      <alignment horizontal="right"/>
    </xf>
    <xf numFmtId="165" fontId="0" fillId="0" borderId="0" xfId="0" applyNumberFormat="1" applyAlignment="1">
      <alignment horizontal="left" vertical="center" indent="2"/>
    </xf>
    <xf numFmtId="4" fontId="0" fillId="0" borderId="0" xfId="0" applyNumberFormat="1" applyAlignment="1">
      <alignment horizontal="right"/>
    </xf>
    <xf numFmtId="165" fontId="0" fillId="0" borderId="0" xfId="0" applyNumberFormat="1" applyAlignment="1">
      <alignment horizontal="left" vertical="center" indent="1"/>
    </xf>
    <xf numFmtId="14" fontId="15" fillId="0" borderId="0" xfId="0" applyNumberFormat="1" applyFont="1"/>
    <xf numFmtId="3" fontId="0" fillId="0" borderId="0" xfId="0" applyNumberFormat="1" applyAlignment="1">
      <alignment horizontal="right"/>
    </xf>
    <xf numFmtId="165" fontId="28" fillId="0" borderId="0" xfId="0" applyNumberFormat="1" applyFont="1" applyAlignment="1">
      <alignment horizontal="left" vertical="center"/>
    </xf>
    <xf numFmtId="2" fontId="0" fillId="0" borderId="0" xfId="0" applyNumberFormat="1"/>
    <xf numFmtId="0" fontId="29" fillId="0" borderId="0" xfId="0" applyFont="1"/>
    <xf numFmtId="0" fontId="31" fillId="0" borderId="0" xfId="34" applyFont="1"/>
    <xf numFmtId="0" fontId="20" fillId="2" borderId="0" xfId="0" applyFont="1" applyFill="1"/>
    <xf numFmtId="0" fontId="22" fillId="2" borderId="0" xfId="0" applyFont="1" applyFill="1"/>
    <xf numFmtId="3" fontId="20" fillId="2" borderId="0" xfId="0" applyNumberFormat="1" applyFont="1" applyFill="1"/>
    <xf numFmtId="167" fontId="20" fillId="2" borderId="0" xfId="25" applyNumberFormat="1" applyFont="1" applyFill="1"/>
    <xf numFmtId="0" fontId="20" fillId="2" borderId="0" xfId="0" applyFont="1" applyFill="1" applyAlignment="1">
      <alignment horizontal="center" vertical="center" wrapText="1"/>
    </xf>
    <xf numFmtId="0" fontId="9" fillId="2" borderId="0" xfId="0" applyFont="1" applyFill="1" applyAlignment="1">
      <alignment vertical="center"/>
    </xf>
    <xf numFmtId="0" fontId="9" fillId="2" borderId="0" xfId="0" applyFont="1" applyFill="1" applyAlignment="1">
      <alignment horizontal="center" vertical="center" wrapText="1"/>
    </xf>
    <xf numFmtId="0" fontId="20" fillId="2" borderId="0" xfId="0" applyNumberFormat="1" applyFont="1" applyFill="1"/>
    <xf numFmtId="0" fontId="20" fillId="2" borderId="0" xfId="25" applyNumberFormat="1" applyFont="1" applyFill="1"/>
    <xf numFmtId="4" fontId="20" fillId="2" borderId="0" xfId="25" applyNumberFormat="1" applyFont="1" applyFill="1"/>
    <xf numFmtId="3" fontId="9" fillId="2" borderId="0" xfId="0" applyNumberFormat="1" applyFont="1" applyFill="1"/>
    <xf numFmtId="4" fontId="9" fillId="2" borderId="0" xfId="25" applyNumberFormat="1" applyFont="1" applyFill="1"/>
    <xf numFmtId="4" fontId="9" fillId="2" borderId="0" xfId="0" applyNumberFormat="1" applyFont="1" applyFill="1"/>
    <xf numFmtId="0" fontId="25" fillId="2" borderId="0" xfId="3" applyFont="1" applyFill="1"/>
    <xf numFmtId="0" fontId="21" fillId="2" borderId="0" xfId="23" applyFont="1" applyFill="1"/>
    <xf numFmtId="0" fontId="25" fillId="2" borderId="0" xfId="4" applyFont="1" applyFill="1"/>
    <xf numFmtId="0" fontId="4" fillId="0" borderId="0" xfId="1" applyFont="1" applyFill="1" applyAlignment="1">
      <alignment horizontal="center" vertical="center" wrapText="1" shrinkToFit="1"/>
    </xf>
    <xf numFmtId="0" fontId="25" fillId="2" borderId="0" xfId="3" applyFont="1" applyFill="1" applyAlignment="1">
      <alignment horizontal="left"/>
    </xf>
    <xf numFmtId="0" fontId="21" fillId="2" borderId="0" xfId="23" applyFont="1" applyFill="1" applyAlignment="1">
      <alignment horizontal="left"/>
    </xf>
    <xf numFmtId="0" fontId="20" fillId="0" borderId="0" xfId="0" applyFont="1"/>
    <xf numFmtId="0" fontId="21" fillId="2" borderId="0" xfId="23" applyFont="1" applyFill="1" applyAlignment="1"/>
    <xf numFmtId="0" fontId="22" fillId="0" borderId="0" xfId="0" applyFont="1"/>
    <xf numFmtId="165" fontId="20" fillId="0" borderId="0" xfId="0" applyNumberFormat="1" applyFont="1" applyAlignment="1">
      <alignment vertical="center"/>
    </xf>
    <xf numFmtId="4" fontId="20" fillId="0" borderId="0" xfId="0" applyNumberFormat="1" applyFont="1" applyAlignment="1">
      <alignment horizontal="right"/>
    </xf>
    <xf numFmtId="165" fontId="20" fillId="0" borderId="0" xfId="0" applyNumberFormat="1" applyFont="1" applyAlignment="1">
      <alignment horizontal="left" vertical="center"/>
    </xf>
    <xf numFmtId="2" fontId="20" fillId="0" borderId="0" xfId="0" applyNumberFormat="1" applyFont="1"/>
    <xf numFmtId="165" fontId="20" fillId="0" borderId="0" xfId="0" applyNumberFormat="1" applyFont="1"/>
    <xf numFmtId="2" fontId="9" fillId="0" borderId="0" xfId="0" applyNumberFormat="1" applyFont="1"/>
    <xf numFmtId="0" fontId="32" fillId="0" borderId="0" xfId="17" applyFont="1" applyAlignment="1">
      <alignment horizontal="center" vertical="center"/>
    </xf>
    <xf numFmtId="0" fontId="15" fillId="0" borderId="0" xfId="17" applyFont="1" applyAlignment="1">
      <alignment horizontal="center" vertical="center" wrapText="1"/>
    </xf>
    <xf numFmtId="0" fontId="32" fillId="0" borderId="0" xfId="17" applyFont="1"/>
    <xf numFmtId="0" fontId="34" fillId="0" borderId="0" xfId="36" applyFont="1" applyAlignment="1" applyProtection="1">
      <alignment horizontal="left" vertical="center"/>
    </xf>
    <xf numFmtId="0" fontId="32" fillId="0" borderId="0" xfId="0" applyFont="1"/>
    <xf numFmtId="0" fontId="36" fillId="0" borderId="0" xfId="37" applyFont="1" applyAlignment="1" applyProtection="1">
      <alignment horizontal="left" vertical="center"/>
    </xf>
    <xf numFmtId="3" fontId="9" fillId="2" borderId="0" xfId="26" applyNumberFormat="1" applyFont="1" applyFill="1"/>
    <xf numFmtId="0" fontId="20" fillId="2" borderId="0" xfId="19" applyFont="1" applyFill="1" applyBorder="1"/>
    <xf numFmtId="0" fontId="22" fillId="2" borderId="0" xfId="19" applyFont="1" applyFill="1" applyBorder="1"/>
    <xf numFmtId="0" fontId="36" fillId="2" borderId="0" xfId="37" applyFont="1" applyFill="1" applyAlignment="1" applyProtection="1">
      <alignment horizontal="left" vertical="center"/>
    </xf>
    <xf numFmtId="0" fontId="9" fillId="2" borderId="0" xfId="0" applyFont="1" applyFill="1" applyBorder="1" applyAlignment="1">
      <alignment horizontal="center" vertical="center" wrapText="1"/>
    </xf>
    <xf numFmtId="1" fontId="9" fillId="2" borderId="0" xfId="0" applyNumberFormat="1" applyFont="1" applyFill="1"/>
    <xf numFmtId="165" fontId="20" fillId="2" borderId="5" xfId="19" applyNumberFormat="1" applyFont="1" applyFill="1" applyBorder="1"/>
    <xf numFmtId="165" fontId="20" fillId="2" borderId="9" xfId="19" applyNumberFormat="1" applyFont="1" applyFill="1" applyBorder="1"/>
    <xf numFmtId="0" fontId="0" fillId="0" borderId="0" xfId="0" applyAlignment="1">
      <alignment horizontal="center" vertical="center" wrapText="1"/>
    </xf>
    <xf numFmtId="1" fontId="20" fillId="2" borderId="0" xfId="0" applyNumberFormat="1" applyFont="1" applyFill="1"/>
    <xf numFmtId="1" fontId="20" fillId="0" borderId="0" xfId="0" applyNumberFormat="1" applyFont="1" applyFill="1"/>
    <xf numFmtId="165" fontId="20" fillId="2" borderId="0" xfId="0" applyNumberFormat="1" applyFont="1" applyFill="1"/>
    <xf numFmtId="4" fontId="24" fillId="2" borderId="0" xfId="17" applyNumberFormat="1" applyFont="1" applyFill="1"/>
    <xf numFmtId="1" fontId="9" fillId="2" borderId="0" xfId="26" applyNumberFormat="1" applyFont="1" applyFill="1"/>
    <xf numFmtId="165" fontId="9" fillId="0" borderId="0" xfId="0" applyNumberFormat="1" applyFont="1"/>
    <xf numFmtId="0" fontId="19" fillId="2" borderId="0" xfId="17" applyFill="1"/>
    <xf numFmtId="0" fontId="9" fillId="2" borderId="0" xfId="17" applyFont="1" applyFill="1" applyAlignment="1">
      <alignment horizontal="center"/>
    </xf>
    <xf numFmtId="1" fontId="9" fillId="2" borderId="0" xfId="17" applyNumberFormat="1" applyFont="1" applyFill="1"/>
    <xf numFmtId="0" fontId="9" fillId="2" borderId="0" xfId="17" applyFont="1" applyFill="1" applyBorder="1"/>
    <xf numFmtId="0" fontId="9" fillId="2" borderId="0" xfId="17" applyFont="1" applyFill="1" applyBorder="1" applyAlignment="1">
      <alignment horizontal="center"/>
    </xf>
    <xf numFmtId="0" fontId="15" fillId="2" borderId="0" xfId="17" applyFont="1" applyFill="1" applyBorder="1"/>
    <xf numFmtId="0" fontId="9" fillId="2" borderId="0" xfId="17" applyFont="1" applyFill="1" applyBorder="1" applyAlignment="1">
      <alignment horizontal="center" vertical="center" wrapText="1"/>
    </xf>
    <xf numFmtId="3" fontId="9" fillId="2" borderId="0" xfId="17" applyNumberFormat="1" applyFont="1" applyFill="1" applyBorder="1"/>
    <xf numFmtId="171" fontId="9" fillId="0" borderId="0" xfId="0" applyNumberFormat="1" applyFont="1"/>
    <xf numFmtId="2" fontId="20" fillId="2" borderId="0" xfId="17" applyNumberFormat="1" applyFont="1" applyFill="1"/>
    <xf numFmtId="165" fontId="20" fillId="2" borderId="0" xfId="25" applyNumberFormat="1" applyFont="1" applyFill="1"/>
    <xf numFmtId="3" fontId="9" fillId="0" borderId="0" xfId="0" applyNumberFormat="1" applyFont="1" applyFill="1"/>
    <xf numFmtId="2" fontId="9" fillId="0" borderId="0" xfId="0" applyNumberFormat="1" applyFont="1" applyFill="1"/>
    <xf numFmtId="0" fontId="9" fillId="0" borderId="0" xfId="0" applyNumberFormat="1" applyFont="1"/>
    <xf numFmtId="0" fontId="20" fillId="2" borderId="0" xfId="32" applyFont="1" applyFill="1"/>
    <xf numFmtId="0" fontId="20" fillId="2" borderId="0" xfId="32" applyFont="1" applyFill="1" applyAlignment="1">
      <alignment horizontal="center" vertical="center"/>
    </xf>
    <xf numFmtId="0" fontId="20" fillId="2" borderId="0" xfId="31" applyFont="1" applyFill="1" applyAlignment="1">
      <alignment horizontal="center" vertical="center"/>
    </xf>
    <xf numFmtId="49" fontId="20" fillId="2" borderId="0" xfId="31" applyNumberFormat="1" applyFont="1" applyFill="1"/>
    <xf numFmtId="0" fontId="20" fillId="2" borderId="0" xfId="32" applyFont="1" applyFill="1" applyAlignment="1">
      <alignment horizontal="left"/>
    </xf>
    <xf numFmtId="10" fontId="20" fillId="2" borderId="0" xfId="25" applyNumberFormat="1" applyFont="1" applyFill="1"/>
    <xf numFmtId="0" fontId="20" fillId="2" borderId="0" xfId="32" applyFont="1" applyFill="1" applyAlignment="1">
      <alignment vertical="center"/>
    </xf>
    <xf numFmtId="0" fontId="20" fillId="2" borderId="0" xfId="31" applyFont="1" applyFill="1" applyAlignment="1">
      <alignment vertical="center"/>
    </xf>
    <xf numFmtId="0" fontId="0" fillId="0" borderId="0" xfId="0" applyNumberFormat="1"/>
    <xf numFmtId="0" fontId="4" fillId="2" borderId="0" xfId="3" applyFont="1" applyFill="1"/>
    <xf numFmtId="0" fontId="4" fillId="2" borderId="0" xfId="4" applyFont="1" applyFill="1"/>
    <xf numFmtId="0" fontId="41" fillId="2" borderId="0" xfId="14" applyFont="1" applyFill="1"/>
    <xf numFmtId="165" fontId="9" fillId="2" borderId="0" xfId="0" applyNumberFormat="1" applyFont="1" applyFill="1"/>
  </cellXfs>
  <cellStyles count="41">
    <cellStyle name="%" xfId="38" xr:uid="{DCCE1D98-4719-4E79-9025-9FF6EC32A5DD}"/>
    <cellStyle name="Comma 2" xfId="20" xr:uid="{08699995-754C-4671-A264-D6DD1B14EF68}"/>
    <cellStyle name="Ezres 2" xfId="33" xr:uid="{C55D24CF-453E-4D36-B5E0-1FAC0B931DEE}"/>
    <cellStyle name="Ezres 2 7" xfId="27" xr:uid="{F95006FB-A0A9-400B-B0EB-911688E410FF}"/>
    <cellStyle name="Hyperlink" xfId="37" builtinId="8"/>
    <cellStyle name="Hyperlink 2" xfId="15" xr:uid="{2C9DF00A-2232-4BD0-ADCC-63D7C02640F2}"/>
    <cellStyle name="Hyperlink 6" xfId="36" xr:uid="{D98C290A-C052-459D-AECE-9522B5BF85CF}"/>
    <cellStyle name="Normal" xfId="0" builtinId="0"/>
    <cellStyle name="Normal 10" xfId="6" xr:uid="{C01B63D5-3529-4271-A7CE-BCF77C6C6A93}"/>
    <cellStyle name="Normal 15" xfId="12" xr:uid="{F83D379C-5AB7-422E-887A-EB6769C753E5}"/>
    <cellStyle name="Normal 2" xfId="14" xr:uid="{40DB6126-0D35-4BEA-962D-440DDA4C3E52}"/>
    <cellStyle name="Normál 2" xfId="2" xr:uid="{6D5FE53E-095F-440F-81FA-2C6A9D033A55}"/>
    <cellStyle name="Normal 2 11" xfId="13" xr:uid="{995FDA54-2FC3-4523-B68A-09F543292A92}"/>
    <cellStyle name="Normal 2 14" xfId="23" xr:uid="{5F4082FB-076F-4717-BB91-E44564F29CCF}"/>
    <cellStyle name="Normal 2 2" xfId="19" xr:uid="{F1CC49B7-2A1B-42D7-A749-044F1D118BA2}"/>
    <cellStyle name="Normál 2 2" xfId="31" xr:uid="{DF37F3E2-D114-4C8F-BCF7-1F349E545401}"/>
    <cellStyle name="Normál 2 2 11" xfId="28" xr:uid="{D02FDC59-02B2-46FA-99BF-E558B0C7C52C}"/>
    <cellStyle name="Normal 2 2 2" xfId="40" xr:uid="{74C7DA30-C56E-4C94-AB14-3BDEE3F3B2F5}"/>
    <cellStyle name="Normal 2 2 3" xfId="10" xr:uid="{933AC34E-701A-4A77-9423-1996AAF6358F}"/>
    <cellStyle name="Normal 2 3" xfId="24" xr:uid="{CCE5F9E8-6583-4727-BFFF-C0BE8FDD48D4}"/>
    <cellStyle name="Normal 2 3 2" xfId="8" xr:uid="{2F8848EB-98F2-4305-97D8-16915A5F47F7}"/>
    <cellStyle name="Normal 27 2" xfId="11" xr:uid="{DBDC3C18-D363-4EF8-A083-804F2A4FA6A7}"/>
    <cellStyle name="Normal 3" xfId="17" xr:uid="{6DD9A428-0A76-4795-9569-BB40939D3CB0}"/>
    <cellStyle name="Normál 3" xfId="32" xr:uid="{C58775B0-48F8-46E3-BF5C-EEFD02D2D19B}"/>
    <cellStyle name="Normal 3 2" xfId="26" xr:uid="{D3138DC0-2F89-432C-BF7B-028328A17167}"/>
    <cellStyle name="Normal 3 3 2" xfId="5" xr:uid="{0BB479EB-1799-4F4A-B84A-58A8311E9CF4}"/>
    <cellStyle name="Normal 4" xfId="22" xr:uid="{9F485517-70D9-4C21-AC14-EF4AF4EAC0B1}"/>
    <cellStyle name="Normal 5" xfId="34" xr:uid="{87C99C8D-C4A1-4FE4-830D-C9D0A2130038}"/>
    <cellStyle name="Normal 6" xfId="39" xr:uid="{450F69EF-25CD-4599-9C09-8046A2ED855A}"/>
    <cellStyle name="Normál 60" xfId="30" xr:uid="{411BD6A6-9B7E-4B86-8CC5-CA1D7A92EB91}"/>
    <cellStyle name="Normal 7 2 5 4" xfId="9" xr:uid="{C2FAA1F3-7DCE-4C10-8258-59926693EB8E}"/>
    <cellStyle name="Normal 7 2 5 5" xfId="7" xr:uid="{028AA780-E73D-4D4F-B07E-17287D074332}"/>
    <cellStyle name="Normal_aktuális_témák_cds" xfId="3" xr:uid="{C9F88238-3EB4-4BD2-A7EB-BEB680E114C4}"/>
    <cellStyle name="Normal_aktuális_témák_lakasar" xfId="4" xr:uid="{387E621F-B1CB-4A52-A9CC-80A2FB09D490}"/>
    <cellStyle name="Normal_risk&amp;interest&amp;spread" xfId="16" xr:uid="{5022DCC1-9EEA-46C2-A286-2196CCED12E3}"/>
    <cellStyle name="Normál_uzlidnk" xfId="1" xr:uid="{3633D1E3-0588-4FA2-8B60-790CDFBA6F39}"/>
    <cellStyle name="Percent" xfId="25" builtinId="5"/>
    <cellStyle name="Percent 16 2" xfId="21" xr:uid="{89A58C6D-ED2E-40CA-888A-4485DCA3D77B}"/>
    <cellStyle name="Percent 2" xfId="18" xr:uid="{F6DE90F3-BF3D-496B-A6EE-B5E481B484DC}"/>
    <cellStyle name="Percent 3" xfId="35" xr:uid="{6D8178A2-4BC4-451E-93E3-B0760D35CA07}"/>
    <cellStyle name="Százalék 2" xfId="29" xr:uid="{6FEB24FB-C3F9-4D57-A0CA-2D63CF1AD4F6}"/>
  </cellStyles>
  <dxfs count="0"/>
  <tableStyles count="0" defaultTableStyle="TableStyleMedium2" defaultPivotStyle="PivotStyleLight16"/>
  <colors>
    <mruColors>
      <color rgb="FFDA0000"/>
      <color rgb="FF0C2148"/>
      <color rgb="FF53CCFF"/>
      <color rgb="FF385723"/>
      <color rgb="FF70AD47"/>
      <color rgb="FF548235"/>
      <color rgb="FF48A0AE"/>
      <color rgb="FFF6A800"/>
      <color rgb="FF487EE1"/>
      <color rgb="FFFF505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2.xml"/><Relationship Id="rId63" Type="http://schemas.openxmlformats.org/officeDocument/2006/relationships/externalLink" Target="externalLinks/externalLink10.xml"/><Relationship Id="rId68" Type="http://schemas.openxmlformats.org/officeDocument/2006/relationships/externalLink" Target="externalLinks/externalLink15.xml"/><Relationship Id="rId7" Type="http://schemas.openxmlformats.org/officeDocument/2006/relationships/worksheet" Target="worksheets/sheet7.xml"/><Relationship Id="rId71"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5.xml"/><Relationship Id="rId66" Type="http://schemas.openxmlformats.org/officeDocument/2006/relationships/externalLink" Target="externalLinks/externalLink1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4.xml"/><Relationship Id="rId61" Type="http://schemas.openxmlformats.org/officeDocument/2006/relationships/externalLink" Target="externalLinks/externalLink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externalLink" Target="externalLinks/externalLink7.xml"/><Relationship Id="rId65" Type="http://schemas.openxmlformats.org/officeDocument/2006/relationships/externalLink" Target="externalLinks/externalLink1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3.xml"/><Relationship Id="rId64" Type="http://schemas.openxmlformats.org/officeDocument/2006/relationships/externalLink" Target="externalLinks/externalLink11.xml"/><Relationship Id="rId69"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6.xml"/><Relationship Id="rId67" Type="http://schemas.openxmlformats.org/officeDocument/2006/relationships/externalLink" Target="externalLinks/externalLink14.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1.xml"/><Relationship Id="rId62" Type="http://schemas.openxmlformats.org/officeDocument/2006/relationships/externalLink" Target="externalLinks/externalLink9.xml"/><Relationship Id="rId70"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17.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8.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1.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22.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23.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24.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5.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6.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7.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8.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9.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31.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32.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33.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34.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35.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6.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9.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41.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42.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43.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44.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45.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46.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47.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8.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9.xml.rels><?xml version="1.0" encoding="UTF-8" standalone="yes"?>
<Relationships xmlns="http://schemas.openxmlformats.org/package/2006/relationships"><Relationship Id="rId1" Type="http://schemas.openxmlformats.org/officeDocument/2006/relationships/chartUserShapes" Target="../drawings/drawing28.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1" Type="http://schemas.openxmlformats.org/officeDocument/2006/relationships/chartUserShapes" Target="../drawings/drawing29.xml"/></Relationships>
</file>

<file path=xl/charts/_rels/chart51.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52.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57.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58.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59.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60.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61.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62.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63.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64.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67.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68.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69.xml.rels><?xml version="1.0" encoding="UTF-8" standalone="yes"?>
<Relationships xmlns="http://schemas.openxmlformats.org/package/2006/relationships"><Relationship Id="rId3" Type="http://schemas.openxmlformats.org/officeDocument/2006/relationships/chartUserShapes" Target="../drawings/drawing41.xml"/><Relationship Id="rId2" Type="http://schemas.microsoft.com/office/2011/relationships/chartColorStyle" Target="colors55.xml"/><Relationship Id="rId1" Type="http://schemas.microsoft.com/office/2011/relationships/chartStyle" Target="style55.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70.xml.rels><?xml version="1.0" encoding="UTF-8" standalone="yes"?>
<Relationships xmlns="http://schemas.openxmlformats.org/package/2006/relationships"><Relationship Id="rId3" Type="http://schemas.openxmlformats.org/officeDocument/2006/relationships/chartUserShapes" Target="../drawings/drawing42.xml"/><Relationship Id="rId2" Type="http://schemas.microsoft.com/office/2011/relationships/chartColorStyle" Target="colors56.xml"/><Relationship Id="rId1" Type="http://schemas.microsoft.com/office/2011/relationships/chartStyle" Target="style56.xml"/></Relationships>
</file>

<file path=xl/charts/_rels/chart71.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72.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73.xml.rels><?xml version="1.0" encoding="UTF-8" standalone="yes"?>
<Relationships xmlns="http://schemas.openxmlformats.org/package/2006/relationships"><Relationship Id="rId3" Type="http://schemas.openxmlformats.org/officeDocument/2006/relationships/chartUserShapes" Target="../drawings/drawing45.xml"/><Relationship Id="rId2" Type="http://schemas.microsoft.com/office/2011/relationships/chartColorStyle" Target="colors59.xml"/><Relationship Id="rId1" Type="http://schemas.microsoft.com/office/2011/relationships/chartStyle" Target="style59.xml"/></Relationships>
</file>

<file path=xl/charts/_rels/chart74.xml.rels><?xml version="1.0" encoding="UTF-8" standalone="yes"?>
<Relationships xmlns="http://schemas.openxmlformats.org/package/2006/relationships"><Relationship Id="rId3" Type="http://schemas.openxmlformats.org/officeDocument/2006/relationships/chartUserShapes" Target="../drawings/drawing46.xml"/><Relationship Id="rId2" Type="http://schemas.microsoft.com/office/2011/relationships/chartColorStyle" Target="colors60.xml"/><Relationship Id="rId1" Type="http://schemas.microsoft.com/office/2011/relationships/chartStyle" Target="style60.xml"/></Relationships>
</file>

<file path=xl/charts/_rels/chart75.xml.rels><?xml version="1.0" encoding="UTF-8" standalone="yes"?>
<Relationships xmlns="http://schemas.openxmlformats.org/package/2006/relationships"><Relationship Id="rId2" Type="http://schemas.microsoft.com/office/2011/relationships/chartColorStyle" Target="colors61.xml"/><Relationship Id="rId1" Type="http://schemas.microsoft.com/office/2011/relationships/chartStyle" Target="style61.xml"/></Relationships>
</file>

<file path=xl/charts/_rels/chart76.xml.rels><?xml version="1.0" encoding="UTF-8" standalone="yes"?>
<Relationships xmlns="http://schemas.openxmlformats.org/package/2006/relationships"><Relationship Id="rId2" Type="http://schemas.microsoft.com/office/2011/relationships/chartColorStyle" Target="colors62.xml"/><Relationship Id="rId1" Type="http://schemas.microsoft.com/office/2011/relationships/chartStyle" Target="style62.xml"/></Relationships>
</file>

<file path=xl/charts/_rels/chart77.xml.rels><?xml version="1.0" encoding="UTF-8" standalone="yes"?>
<Relationships xmlns="http://schemas.openxmlformats.org/package/2006/relationships"><Relationship Id="rId2" Type="http://schemas.microsoft.com/office/2011/relationships/chartColorStyle" Target="colors63.xml"/><Relationship Id="rId1" Type="http://schemas.microsoft.com/office/2011/relationships/chartStyle" Target="style63.xml"/></Relationships>
</file>

<file path=xl/charts/_rels/chart78.xml.rels><?xml version="1.0" encoding="UTF-8" standalone="yes"?>
<Relationships xmlns="http://schemas.openxmlformats.org/package/2006/relationships"><Relationship Id="rId2" Type="http://schemas.microsoft.com/office/2011/relationships/chartColorStyle" Target="colors64.xml"/><Relationship Id="rId1" Type="http://schemas.microsoft.com/office/2011/relationships/chartStyle" Target="style64.xml"/></Relationships>
</file>

<file path=xl/charts/_rels/chart79.xml.rels><?xml version="1.0" encoding="UTF-8" standalone="yes"?>
<Relationships xmlns="http://schemas.openxmlformats.org/package/2006/relationships"><Relationship Id="rId2" Type="http://schemas.microsoft.com/office/2011/relationships/chartColorStyle" Target="colors65.xml"/><Relationship Id="rId1" Type="http://schemas.microsoft.com/office/2011/relationships/chartStyle" Target="style65.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80.xml.rels><?xml version="1.0" encoding="UTF-8" standalone="yes"?>
<Relationships xmlns="http://schemas.openxmlformats.org/package/2006/relationships"><Relationship Id="rId2" Type="http://schemas.microsoft.com/office/2011/relationships/chartColorStyle" Target="colors66.xml"/><Relationship Id="rId1" Type="http://schemas.microsoft.com/office/2011/relationships/chartStyle" Target="style66.xml"/></Relationships>
</file>

<file path=xl/charts/_rels/chart81.xml.rels><?xml version="1.0" encoding="UTF-8" standalone="yes"?>
<Relationships xmlns="http://schemas.openxmlformats.org/package/2006/relationships"><Relationship Id="rId2" Type="http://schemas.microsoft.com/office/2011/relationships/chartColorStyle" Target="colors67.xml"/><Relationship Id="rId1" Type="http://schemas.microsoft.com/office/2011/relationships/chartStyle" Target="style67.xml"/></Relationships>
</file>

<file path=xl/charts/_rels/chart82.xml.rels><?xml version="1.0" encoding="UTF-8" standalone="yes"?>
<Relationships xmlns="http://schemas.openxmlformats.org/package/2006/relationships"><Relationship Id="rId2" Type="http://schemas.microsoft.com/office/2011/relationships/chartColorStyle" Target="colors68.xml"/><Relationship Id="rId1" Type="http://schemas.microsoft.com/office/2011/relationships/chartStyle" Target="style68.xml"/></Relationships>
</file>

<file path=xl/charts/_rels/chart83.xml.rels><?xml version="1.0" encoding="UTF-8" standalone="yes"?>
<Relationships xmlns="http://schemas.openxmlformats.org/package/2006/relationships"><Relationship Id="rId2" Type="http://schemas.microsoft.com/office/2011/relationships/chartColorStyle" Target="colors69.xml"/><Relationship Id="rId1" Type="http://schemas.microsoft.com/office/2011/relationships/chartStyle" Target="style69.xml"/></Relationships>
</file>

<file path=xl/charts/_rels/chart84.xml.rels><?xml version="1.0" encoding="UTF-8" standalone="yes"?>
<Relationships xmlns="http://schemas.openxmlformats.org/package/2006/relationships"><Relationship Id="rId2" Type="http://schemas.microsoft.com/office/2011/relationships/chartColorStyle" Target="colors70.xml"/><Relationship Id="rId1" Type="http://schemas.microsoft.com/office/2011/relationships/chartStyle" Target="style70.xml"/></Relationships>
</file>

<file path=xl/charts/_rels/chart85.xml.rels><?xml version="1.0" encoding="UTF-8" standalone="yes"?>
<Relationships xmlns="http://schemas.openxmlformats.org/package/2006/relationships"><Relationship Id="rId3" Type="http://schemas.openxmlformats.org/officeDocument/2006/relationships/chartUserShapes" Target="../drawings/drawing53.xml"/><Relationship Id="rId2" Type="http://schemas.microsoft.com/office/2011/relationships/chartColorStyle" Target="colors71.xml"/><Relationship Id="rId1" Type="http://schemas.microsoft.com/office/2011/relationships/chartStyle" Target="style71.xml"/></Relationships>
</file>

<file path=xl/charts/_rels/chart86.xml.rels><?xml version="1.0" encoding="UTF-8" standalone="yes"?>
<Relationships xmlns="http://schemas.openxmlformats.org/package/2006/relationships"><Relationship Id="rId3" Type="http://schemas.openxmlformats.org/officeDocument/2006/relationships/chartUserShapes" Target="../drawings/drawing54.xml"/><Relationship Id="rId2" Type="http://schemas.microsoft.com/office/2011/relationships/chartColorStyle" Target="colors72.xml"/><Relationship Id="rId1" Type="http://schemas.microsoft.com/office/2011/relationships/chartStyle" Target="style72.xml"/></Relationships>
</file>

<file path=xl/charts/_rels/chart87.xml.rels><?xml version="1.0" encoding="UTF-8" standalone="yes"?>
<Relationships xmlns="http://schemas.openxmlformats.org/package/2006/relationships"><Relationship Id="rId3" Type="http://schemas.openxmlformats.org/officeDocument/2006/relationships/chartUserShapes" Target="../drawings/drawing56.xml"/><Relationship Id="rId2" Type="http://schemas.microsoft.com/office/2011/relationships/chartColorStyle" Target="colors73.xml"/><Relationship Id="rId1" Type="http://schemas.microsoft.com/office/2011/relationships/chartStyle" Target="style73.xml"/></Relationships>
</file>

<file path=xl/charts/_rels/chart88.xml.rels><?xml version="1.0" encoding="UTF-8" standalone="yes"?>
<Relationships xmlns="http://schemas.openxmlformats.org/package/2006/relationships"><Relationship Id="rId3" Type="http://schemas.openxmlformats.org/officeDocument/2006/relationships/chartUserShapes" Target="../drawings/drawing57.xml"/><Relationship Id="rId2" Type="http://schemas.microsoft.com/office/2011/relationships/chartColorStyle" Target="colors74.xml"/><Relationship Id="rId1" Type="http://schemas.microsoft.com/office/2011/relationships/chartStyle" Target="style74.xml"/></Relationships>
</file>

<file path=xl/charts/_rels/chart89.xml.rels><?xml version="1.0" encoding="UTF-8" standalone="yes"?>
<Relationships xmlns="http://schemas.openxmlformats.org/package/2006/relationships"><Relationship Id="rId2" Type="http://schemas.microsoft.com/office/2011/relationships/chartColorStyle" Target="colors75.xml"/><Relationship Id="rId1" Type="http://schemas.microsoft.com/office/2011/relationships/chartStyle" Target="style75.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90.xml.rels><?xml version="1.0" encoding="UTF-8" standalone="yes"?>
<Relationships xmlns="http://schemas.openxmlformats.org/package/2006/relationships"><Relationship Id="rId2" Type="http://schemas.microsoft.com/office/2011/relationships/chartColorStyle" Target="colors76.xml"/><Relationship Id="rId1" Type="http://schemas.microsoft.com/office/2011/relationships/chartStyle" Target="style76.xml"/></Relationships>
</file>

<file path=xl/charts/_rels/chart91.xml.rels><?xml version="1.0" encoding="UTF-8" standalone="yes"?>
<Relationships xmlns="http://schemas.openxmlformats.org/package/2006/relationships"><Relationship Id="rId2" Type="http://schemas.microsoft.com/office/2011/relationships/chartColorStyle" Target="colors77.xml"/><Relationship Id="rId1" Type="http://schemas.microsoft.com/office/2011/relationships/chartStyle" Target="style77.xml"/></Relationships>
</file>

<file path=xl/charts/_rels/chart92.xml.rels><?xml version="1.0" encoding="UTF-8" standalone="yes"?>
<Relationships xmlns="http://schemas.openxmlformats.org/package/2006/relationships"><Relationship Id="rId2" Type="http://schemas.microsoft.com/office/2011/relationships/chartColorStyle" Target="colors78.xml"/><Relationship Id="rId1" Type="http://schemas.microsoft.com/office/2011/relationships/chartStyle" Target="style78.xml"/></Relationships>
</file>

<file path=xl/charts/_rels/chart93.xml.rels><?xml version="1.0" encoding="UTF-8" standalone="yes"?>
<Relationships xmlns="http://schemas.openxmlformats.org/package/2006/relationships"><Relationship Id="rId2" Type="http://schemas.microsoft.com/office/2011/relationships/chartColorStyle" Target="colors79.xml"/><Relationship Id="rId1" Type="http://schemas.microsoft.com/office/2011/relationships/chartStyle" Target="style79.xml"/></Relationships>
</file>

<file path=xl/charts/_rels/chart94.xml.rels><?xml version="1.0" encoding="UTF-8" standalone="yes"?>
<Relationships xmlns="http://schemas.openxmlformats.org/package/2006/relationships"><Relationship Id="rId2" Type="http://schemas.microsoft.com/office/2011/relationships/chartColorStyle" Target="colors80.xml"/><Relationship Id="rId1" Type="http://schemas.microsoft.com/office/2011/relationships/chartStyle" Target="style80.xml"/></Relationships>
</file>

<file path=xl/charts/_rels/chart95.xml.rels><?xml version="1.0" encoding="UTF-8" standalone="yes"?>
<Relationships xmlns="http://schemas.openxmlformats.org/package/2006/relationships"><Relationship Id="rId2" Type="http://schemas.microsoft.com/office/2011/relationships/chartColorStyle" Target="colors81.xml"/><Relationship Id="rId1" Type="http://schemas.microsoft.com/office/2011/relationships/chartStyle" Target="style81.xml"/></Relationships>
</file>

<file path=xl/charts/_rels/chart96.xml.rels><?xml version="1.0" encoding="UTF-8" standalone="yes"?>
<Relationships xmlns="http://schemas.openxmlformats.org/package/2006/relationships"><Relationship Id="rId2" Type="http://schemas.microsoft.com/office/2011/relationships/chartColorStyle" Target="colors82.xml"/><Relationship Id="rId1" Type="http://schemas.microsoft.com/office/2011/relationships/chartStyle" Target="style82.xml"/></Relationships>
</file>

<file path=xl/charts/_rels/chart97.xml.rels><?xml version="1.0" encoding="UTF-8" standalone="yes"?>
<Relationships xmlns="http://schemas.openxmlformats.org/package/2006/relationships"><Relationship Id="rId2" Type="http://schemas.microsoft.com/office/2011/relationships/chartColorStyle" Target="colors83.xml"/><Relationship Id="rId1" Type="http://schemas.microsoft.com/office/2011/relationships/chartStyle" Target="style83.xml"/></Relationships>
</file>

<file path=xl/charts/_rels/chart98.xml.rels><?xml version="1.0" encoding="UTF-8" standalone="yes"?>
<Relationships xmlns="http://schemas.openxmlformats.org/package/2006/relationships"><Relationship Id="rId2" Type="http://schemas.microsoft.com/office/2011/relationships/chartColorStyle" Target="colors84.xml"/><Relationship Id="rId1" Type="http://schemas.microsoft.com/office/2011/relationships/chartStyle" Target="style84.xml"/></Relationships>
</file>

<file path=xl/charts/_rels/chartEx1.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Ex2.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8552325588507655E-2"/>
          <c:y val="5.0925925925925923E-2"/>
          <c:w val="0.78980911405074405"/>
          <c:h val="0.71432724211360377"/>
        </c:manualLayout>
      </c:layout>
      <c:barChart>
        <c:barDir val="col"/>
        <c:grouping val="stacked"/>
        <c:varyColors val="0"/>
        <c:ser>
          <c:idx val="0"/>
          <c:order val="0"/>
          <c:tx>
            <c:strRef>
              <c:f>'2_ábra_chart'!$F$9</c:f>
              <c:strCache>
                <c:ptCount val="1"/>
                <c:pt idx="0">
                  <c:v>Piaci szolgáltatások</c:v>
                </c:pt>
              </c:strCache>
            </c:strRef>
          </c:tx>
          <c:spPr>
            <a:solidFill>
              <a:schemeClr val="tx2"/>
            </a:solidFill>
            <a:ln>
              <a:solidFill>
                <a:schemeClr val="tx1"/>
              </a:solidFill>
            </a:ln>
            <a:effectLst/>
          </c:spPr>
          <c:invertIfNegative val="0"/>
          <c:cat>
            <c:numRef>
              <c:f>'2_ábra_chart'!$D$10:$D$49</c:f>
              <c:numCache>
                <c:formatCode>General</c:formatCode>
                <c:ptCount val="40"/>
                <c:pt idx="0">
                  <c:v>2010</c:v>
                </c:pt>
                <c:pt idx="4">
                  <c:v>2011</c:v>
                </c:pt>
                <c:pt idx="8">
                  <c:v>2012</c:v>
                </c:pt>
                <c:pt idx="12">
                  <c:v>2013</c:v>
                </c:pt>
                <c:pt idx="16">
                  <c:v>2014</c:v>
                </c:pt>
                <c:pt idx="20">
                  <c:v>2015</c:v>
                </c:pt>
                <c:pt idx="24">
                  <c:v>2016</c:v>
                </c:pt>
                <c:pt idx="28">
                  <c:v>2017</c:v>
                </c:pt>
                <c:pt idx="32">
                  <c:v>2018</c:v>
                </c:pt>
                <c:pt idx="36">
                  <c:v>2019</c:v>
                </c:pt>
              </c:numCache>
            </c:numRef>
          </c:cat>
          <c:val>
            <c:numRef>
              <c:f>'2_ábra_chart'!$F$10:$F$49</c:f>
              <c:numCache>
                <c:formatCode>0.0</c:formatCode>
                <c:ptCount val="40"/>
                <c:pt idx="0">
                  <c:v>-0.58311912048587311</c:v>
                </c:pt>
                <c:pt idx="1">
                  <c:v>-0.22119728830715576</c:v>
                </c:pt>
                <c:pt idx="2">
                  <c:v>0.31504831432902924</c:v>
                </c:pt>
                <c:pt idx="3">
                  <c:v>0.31944651907873833</c:v>
                </c:pt>
                <c:pt idx="4">
                  <c:v>1.1438667655845964</c:v>
                </c:pt>
                <c:pt idx="5">
                  <c:v>0.80771740187080798</c:v>
                </c:pt>
                <c:pt idx="6">
                  <c:v>0.69629526990615231</c:v>
                </c:pt>
                <c:pt idx="7">
                  <c:v>0.54394898438663297</c:v>
                </c:pt>
                <c:pt idx="8">
                  <c:v>-0.19943089964217722</c:v>
                </c:pt>
                <c:pt idx="9">
                  <c:v>-0.11194186238366137</c:v>
                </c:pt>
                <c:pt idx="10">
                  <c:v>7.7256160134411264E-2</c:v>
                </c:pt>
                <c:pt idx="11">
                  <c:v>-0.25673402585583543</c:v>
                </c:pt>
                <c:pt idx="12">
                  <c:v>0.76309164216401038</c:v>
                </c:pt>
                <c:pt idx="13">
                  <c:v>0.97840686908728192</c:v>
                </c:pt>
                <c:pt idx="14">
                  <c:v>1.0544748719060606</c:v>
                </c:pt>
                <c:pt idx="15">
                  <c:v>1.7583826211414848</c:v>
                </c:pt>
                <c:pt idx="16">
                  <c:v>1.372206900633459</c:v>
                </c:pt>
                <c:pt idx="17">
                  <c:v>1.5582943560026263</c:v>
                </c:pt>
                <c:pt idx="18">
                  <c:v>1.3326985906729367</c:v>
                </c:pt>
                <c:pt idx="19">
                  <c:v>1.7244368178476137</c:v>
                </c:pt>
                <c:pt idx="20">
                  <c:v>1.0124155865085918</c:v>
                </c:pt>
                <c:pt idx="21">
                  <c:v>1.0268603687740836</c:v>
                </c:pt>
                <c:pt idx="22">
                  <c:v>1.5349400429715019</c:v>
                </c:pt>
                <c:pt idx="23">
                  <c:v>1.0786126831617802</c:v>
                </c:pt>
                <c:pt idx="24">
                  <c:v>1.4097956726059711</c:v>
                </c:pt>
                <c:pt idx="25">
                  <c:v>1.2867757854444077</c:v>
                </c:pt>
                <c:pt idx="26">
                  <c:v>1.1626562366320572</c:v>
                </c:pt>
                <c:pt idx="27">
                  <c:v>1.5232909359226932</c:v>
                </c:pt>
                <c:pt idx="28">
                  <c:v>2.2431400545812381</c:v>
                </c:pt>
                <c:pt idx="29">
                  <c:v>2.5206776698643472</c:v>
                </c:pt>
                <c:pt idx="30">
                  <c:v>3.060619069747379</c:v>
                </c:pt>
                <c:pt idx="31">
                  <c:v>3.1844943304077966</c:v>
                </c:pt>
                <c:pt idx="32">
                  <c:v>3.9127492446756569</c:v>
                </c:pt>
                <c:pt idx="33">
                  <c:v>3.7472353359534014</c:v>
                </c:pt>
                <c:pt idx="34">
                  <c:v>3.3254794767360485</c:v>
                </c:pt>
                <c:pt idx="35">
                  <c:v>3.2458146168736608</c:v>
                </c:pt>
                <c:pt idx="36">
                  <c:v>2.3230389973042063</c:v>
                </c:pt>
                <c:pt idx="37">
                  <c:v>2.6712312233358935</c:v>
                </c:pt>
                <c:pt idx="38">
                  <c:v>2.6640794675223152</c:v>
                </c:pt>
                <c:pt idx="39">
                  <c:v>2.9180841802999424</c:v>
                </c:pt>
              </c:numCache>
            </c:numRef>
          </c:val>
          <c:extLst>
            <c:ext xmlns:c16="http://schemas.microsoft.com/office/drawing/2014/chart" uri="{C3380CC4-5D6E-409C-BE32-E72D297353CC}">
              <c16:uniqueId val="{00000000-B8E3-4D67-A89E-4C8CFDE5B357}"/>
            </c:ext>
          </c:extLst>
        </c:ser>
        <c:ser>
          <c:idx val="4"/>
          <c:order val="1"/>
          <c:tx>
            <c:strRef>
              <c:f>'2_ábra_chart'!$G$9</c:f>
              <c:strCache>
                <c:ptCount val="1"/>
                <c:pt idx="0">
                  <c:v>Ipar</c:v>
                </c:pt>
              </c:strCache>
            </c:strRef>
          </c:tx>
          <c:spPr>
            <a:solidFill>
              <a:schemeClr val="accent1"/>
            </a:solidFill>
            <a:ln>
              <a:solidFill>
                <a:schemeClr val="tx1"/>
              </a:solidFill>
            </a:ln>
            <a:effectLst/>
          </c:spPr>
          <c:invertIfNegative val="0"/>
          <c:cat>
            <c:numRef>
              <c:f>'2_ábra_chart'!$D$10:$D$49</c:f>
              <c:numCache>
                <c:formatCode>General</c:formatCode>
                <c:ptCount val="40"/>
                <c:pt idx="0">
                  <c:v>2010</c:v>
                </c:pt>
                <c:pt idx="4">
                  <c:v>2011</c:v>
                </c:pt>
                <c:pt idx="8">
                  <c:v>2012</c:v>
                </c:pt>
                <c:pt idx="12">
                  <c:v>2013</c:v>
                </c:pt>
                <c:pt idx="16">
                  <c:v>2014</c:v>
                </c:pt>
                <c:pt idx="20">
                  <c:v>2015</c:v>
                </c:pt>
                <c:pt idx="24">
                  <c:v>2016</c:v>
                </c:pt>
                <c:pt idx="28">
                  <c:v>2017</c:v>
                </c:pt>
                <c:pt idx="32">
                  <c:v>2018</c:v>
                </c:pt>
                <c:pt idx="36">
                  <c:v>2019</c:v>
                </c:pt>
              </c:numCache>
            </c:numRef>
          </c:cat>
          <c:val>
            <c:numRef>
              <c:f>'2_ábra_chart'!$G$10:$G$49</c:f>
              <c:numCache>
                <c:formatCode>0.0</c:formatCode>
                <c:ptCount val="40"/>
                <c:pt idx="0">
                  <c:v>0.82408041366764173</c:v>
                </c:pt>
                <c:pt idx="1">
                  <c:v>1.8868643104898775</c:v>
                </c:pt>
                <c:pt idx="2">
                  <c:v>1.9534439835972668</c:v>
                </c:pt>
                <c:pt idx="3">
                  <c:v>1.6135426828486337</c:v>
                </c:pt>
                <c:pt idx="4">
                  <c:v>0.62566978195401768</c:v>
                </c:pt>
                <c:pt idx="5">
                  <c:v>-0.1931111414185574</c:v>
                </c:pt>
                <c:pt idx="6">
                  <c:v>-0.79594968460922289</c:v>
                </c:pt>
                <c:pt idx="7">
                  <c:v>9.3514358395026836E-2</c:v>
                </c:pt>
                <c:pt idx="8">
                  <c:v>-0.11774185306474494</c:v>
                </c:pt>
                <c:pt idx="9">
                  <c:v>-4.8278243966413198E-2</c:v>
                </c:pt>
                <c:pt idx="10">
                  <c:v>0.14446531792416945</c:v>
                </c:pt>
                <c:pt idx="11">
                  <c:v>-0.7133403487263078</c:v>
                </c:pt>
                <c:pt idx="12">
                  <c:v>-1.0638656496392156</c:v>
                </c:pt>
                <c:pt idx="13">
                  <c:v>-0.77893176401703179</c:v>
                </c:pt>
                <c:pt idx="14">
                  <c:v>-0.47380849813422193</c:v>
                </c:pt>
                <c:pt idx="15">
                  <c:v>0.38160666935000148</c:v>
                </c:pt>
                <c:pt idx="16">
                  <c:v>1.0827683935638546</c:v>
                </c:pt>
                <c:pt idx="17">
                  <c:v>1.4459529424286821</c:v>
                </c:pt>
                <c:pt idx="18">
                  <c:v>1.3899437483676864</c:v>
                </c:pt>
                <c:pt idx="19">
                  <c:v>0.89416071273944464</c:v>
                </c:pt>
                <c:pt idx="20">
                  <c:v>1.9338022042258474</c:v>
                </c:pt>
                <c:pt idx="21">
                  <c:v>1.5246605317849213</c:v>
                </c:pt>
                <c:pt idx="22">
                  <c:v>1.3696393218491953</c:v>
                </c:pt>
                <c:pt idx="23">
                  <c:v>1.6651788124016458</c:v>
                </c:pt>
                <c:pt idx="24">
                  <c:v>0.40280342826990445</c:v>
                </c:pt>
                <c:pt idx="25">
                  <c:v>0.6463852436504216</c:v>
                </c:pt>
                <c:pt idx="26">
                  <c:v>0.15291511521033954</c:v>
                </c:pt>
                <c:pt idx="27">
                  <c:v>0.34096360797765196</c:v>
                </c:pt>
                <c:pt idx="28">
                  <c:v>0.56050311904296302</c:v>
                </c:pt>
                <c:pt idx="29">
                  <c:v>0.98992234205247365</c:v>
                </c:pt>
                <c:pt idx="30">
                  <c:v>0.93085936333473052</c:v>
                </c:pt>
                <c:pt idx="31">
                  <c:v>0.90319908075741617</c:v>
                </c:pt>
                <c:pt idx="32">
                  <c:v>0.41007403947258053</c:v>
                </c:pt>
                <c:pt idx="33">
                  <c:v>-0.17790874388982167</c:v>
                </c:pt>
                <c:pt idx="34">
                  <c:v>0.22030400289728105</c:v>
                </c:pt>
                <c:pt idx="35">
                  <c:v>0.18496791655534339</c:v>
                </c:pt>
                <c:pt idx="36">
                  <c:v>1.1671231724265128</c:v>
                </c:pt>
                <c:pt idx="37">
                  <c:v>1.0275487533798648</c:v>
                </c:pt>
                <c:pt idx="38">
                  <c:v>1.3146993849908533</c:v>
                </c:pt>
                <c:pt idx="39">
                  <c:v>0.7200013032979814</c:v>
                </c:pt>
              </c:numCache>
            </c:numRef>
          </c:val>
          <c:extLst>
            <c:ext xmlns:c16="http://schemas.microsoft.com/office/drawing/2014/chart" uri="{C3380CC4-5D6E-409C-BE32-E72D297353CC}">
              <c16:uniqueId val="{00000001-B8E3-4D67-A89E-4C8CFDE5B357}"/>
            </c:ext>
          </c:extLst>
        </c:ser>
        <c:ser>
          <c:idx val="1"/>
          <c:order val="2"/>
          <c:tx>
            <c:strRef>
              <c:f>'2_ábra_chart'!$H$9</c:f>
              <c:strCache>
                <c:ptCount val="1"/>
                <c:pt idx="0">
                  <c:v>Egyéb</c:v>
                </c:pt>
              </c:strCache>
            </c:strRef>
          </c:tx>
          <c:spPr>
            <a:solidFill>
              <a:schemeClr val="accent6"/>
            </a:solidFill>
            <a:ln>
              <a:solidFill>
                <a:schemeClr val="tx1"/>
              </a:solidFill>
            </a:ln>
            <a:effectLst/>
          </c:spPr>
          <c:invertIfNegative val="0"/>
          <c:cat>
            <c:numRef>
              <c:f>'2_ábra_chart'!$D$10:$D$49</c:f>
              <c:numCache>
                <c:formatCode>General</c:formatCode>
                <c:ptCount val="40"/>
                <c:pt idx="0">
                  <c:v>2010</c:v>
                </c:pt>
                <c:pt idx="4">
                  <c:v>2011</c:v>
                </c:pt>
                <c:pt idx="8">
                  <c:v>2012</c:v>
                </c:pt>
                <c:pt idx="12">
                  <c:v>2013</c:v>
                </c:pt>
                <c:pt idx="16">
                  <c:v>2014</c:v>
                </c:pt>
                <c:pt idx="20">
                  <c:v>2015</c:v>
                </c:pt>
                <c:pt idx="24">
                  <c:v>2016</c:v>
                </c:pt>
                <c:pt idx="28">
                  <c:v>2017</c:v>
                </c:pt>
                <c:pt idx="32">
                  <c:v>2018</c:v>
                </c:pt>
                <c:pt idx="36">
                  <c:v>2019</c:v>
                </c:pt>
              </c:numCache>
            </c:numRef>
          </c:cat>
          <c:val>
            <c:numRef>
              <c:f>'2_ábra_chart'!$H$10:$H$49</c:f>
              <c:numCache>
                <c:formatCode>0.0</c:formatCode>
                <c:ptCount val="40"/>
                <c:pt idx="0">
                  <c:v>-0.10638702420733587</c:v>
                </c:pt>
                <c:pt idx="1">
                  <c:v>-0.5230038862495392</c:v>
                </c:pt>
                <c:pt idx="2">
                  <c:v>-0.98973917429898628</c:v>
                </c:pt>
                <c:pt idx="3">
                  <c:v>-0.43741017485750888</c:v>
                </c:pt>
                <c:pt idx="4">
                  <c:v>0.22223955719326094</c:v>
                </c:pt>
                <c:pt idx="5">
                  <c:v>0.62986180702936712</c:v>
                </c:pt>
                <c:pt idx="6">
                  <c:v>1.3809484186178171</c:v>
                </c:pt>
                <c:pt idx="7">
                  <c:v>1.1035728583669513</c:v>
                </c:pt>
                <c:pt idx="8">
                  <c:v>-8.3227346805189006E-2</c:v>
                </c:pt>
                <c:pt idx="9">
                  <c:v>-0.4824641215720511</c:v>
                </c:pt>
                <c:pt idx="10">
                  <c:v>-1.1102290117239708</c:v>
                </c:pt>
                <c:pt idx="11">
                  <c:v>-0.82662694616868193</c:v>
                </c:pt>
                <c:pt idx="12">
                  <c:v>0.95163947072477539</c:v>
                </c:pt>
                <c:pt idx="13">
                  <c:v>1.3309196612985312</c:v>
                </c:pt>
                <c:pt idx="14">
                  <c:v>1.8070267656422914</c:v>
                </c:pt>
                <c:pt idx="15">
                  <c:v>1.3037289536352512</c:v>
                </c:pt>
                <c:pt idx="16">
                  <c:v>0.80219877289446884</c:v>
                </c:pt>
                <c:pt idx="17">
                  <c:v>0.7983553569496592</c:v>
                </c:pt>
                <c:pt idx="18">
                  <c:v>0.70907436667976231</c:v>
                </c:pt>
                <c:pt idx="19">
                  <c:v>0.49491204117260262</c:v>
                </c:pt>
                <c:pt idx="20">
                  <c:v>0.76215421113120263</c:v>
                </c:pt>
                <c:pt idx="21">
                  <c:v>0.11961097264595522</c:v>
                </c:pt>
                <c:pt idx="22">
                  <c:v>-9.826116678241667E-2</c:v>
                </c:pt>
                <c:pt idx="23">
                  <c:v>0.30752494404974806</c:v>
                </c:pt>
                <c:pt idx="24">
                  <c:v>0.57574833406039128</c:v>
                </c:pt>
                <c:pt idx="25">
                  <c:v>0.98438543065905848</c:v>
                </c:pt>
                <c:pt idx="26">
                  <c:v>1.0059890001389107</c:v>
                </c:pt>
                <c:pt idx="27">
                  <c:v>0.45154466919407044</c:v>
                </c:pt>
                <c:pt idx="28">
                  <c:v>6.324104050357171E-2</c:v>
                </c:pt>
                <c:pt idx="29">
                  <c:v>-0.47107986255932766</c:v>
                </c:pt>
                <c:pt idx="30">
                  <c:v>-0.606931744511645</c:v>
                </c:pt>
                <c:pt idx="31">
                  <c:v>-0.39051202275670882</c:v>
                </c:pt>
                <c:pt idx="32">
                  <c:v>-0.34437754307459806</c:v>
                </c:pt>
                <c:pt idx="33">
                  <c:v>0.154735756240302</c:v>
                </c:pt>
                <c:pt idx="34">
                  <c:v>0.52842730300439034</c:v>
                </c:pt>
                <c:pt idx="35">
                  <c:v>0.50260042253702153</c:v>
                </c:pt>
                <c:pt idx="36">
                  <c:v>-0.24878252465654604</c:v>
                </c:pt>
                <c:pt idx="37">
                  <c:v>-3.9815296577424775E-2</c:v>
                </c:pt>
                <c:pt idx="38">
                  <c:v>-0.30699582756815413</c:v>
                </c:pt>
                <c:pt idx="39">
                  <c:v>4.4184634825108815E-2</c:v>
                </c:pt>
              </c:numCache>
            </c:numRef>
          </c:val>
          <c:extLst>
            <c:ext xmlns:c16="http://schemas.microsoft.com/office/drawing/2014/chart" uri="{C3380CC4-5D6E-409C-BE32-E72D297353CC}">
              <c16:uniqueId val="{00000002-B8E3-4D67-A89E-4C8CFDE5B357}"/>
            </c:ext>
          </c:extLst>
        </c:ser>
        <c:ser>
          <c:idx val="2"/>
          <c:order val="3"/>
          <c:tx>
            <c:strRef>
              <c:f>'2_ábra_chart'!$I$9</c:f>
              <c:strCache>
                <c:ptCount val="1"/>
                <c:pt idx="0">
                  <c:v>Termékadók egyenlege</c:v>
                </c:pt>
              </c:strCache>
            </c:strRef>
          </c:tx>
          <c:spPr>
            <a:solidFill>
              <a:schemeClr val="bg1">
                <a:lumMod val="75000"/>
              </a:schemeClr>
            </a:solidFill>
            <a:ln>
              <a:solidFill>
                <a:schemeClr val="tx1"/>
              </a:solidFill>
            </a:ln>
            <a:effectLst/>
          </c:spPr>
          <c:invertIfNegative val="0"/>
          <c:cat>
            <c:numRef>
              <c:f>'2_ábra_chart'!$D$10:$D$49</c:f>
              <c:numCache>
                <c:formatCode>General</c:formatCode>
                <c:ptCount val="40"/>
                <c:pt idx="0">
                  <c:v>2010</c:v>
                </c:pt>
                <c:pt idx="4">
                  <c:v>2011</c:v>
                </c:pt>
                <c:pt idx="8">
                  <c:v>2012</c:v>
                </c:pt>
                <c:pt idx="12">
                  <c:v>2013</c:v>
                </c:pt>
                <c:pt idx="16">
                  <c:v>2014</c:v>
                </c:pt>
                <c:pt idx="20">
                  <c:v>2015</c:v>
                </c:pt>
                <c:pt idx="24">
                  <c:v>2016</c:v>
                </c:pt>
                <c:pt idx="28">
                  <c:v>2017</c:v>
                </c:pt>
                <c:pt idx="32">
                  <c:v>2018</c:v>
                </c:pt>
                <c:pt idx="36">
                  <c:v>2019</c:v>
                </c:pt>
              </c:numCache>
            </c:numRef>
          </c:cat>
          <c:val>
            <c:numRef>
              <c:f>'2_ábra_chart'!$I$10:$I$49</c:f>
              <c:numCache>
                <c:formatCode>0.0</c:formatCode>
                <c:ptCount val="40"/>
                <c:pt idx="0">
                  <c:v>-0.19197604300465215</c:v>
                </c:pt>
                <c:pt idx="1">
                  <c:v>-9.317179944851392E-2</c:v>
                </c:pt>
                <c:pt idx="2">
                  <c:v>5.7087837817099737E-2</c:v>
                </c:pt>
                <c:pt idx="3">
                  <c:v>0.1221721279570613</c:v>
                </c:pt>
                <c:pt idx="4">
                  <c:v>0.27438323047883678</c:v>
                </c:pt>
                <c:pt idx="5">
                  <c:v>0.27447405649655388</c:v>
                </c:pt>
                <c:pt idx="6">
                  <c:v>0.16732870814952056</c:v>
                </c:pt>
                <c:pt idx="7">
                  <c:v>5.906170003896432E-2</c:v>
                </c:pt>
                <c:pt idx="8">
                  <c:v>-0.17950372312859147</c:v>
                </c:pt>
                <c:pt idx="9">
                  <c:v>-0.27506220023941058</c:v>
                </c:pt>
                <c:pt idx="10">
                  <c:v>-0.27715625415320161</c:v>
                </c:pt>
                <c:pt idx="11">
                  <c:v>-0.29143820332314341</c:v>
                </c:pt>
                <c:pt idx="12">
                  <c:v>-0.28275931569142082</c:v>
                </c:pt>
                <c:pt idx="13">
                  <c:v>-0.17844852855122773</c:v>
                </c:pt>
                <c:pt idx="14">
                  <c:v>-0.1737398865698212</c:v>
                </c:pt>
                <c:pt idx="15">
                  <c:v>-6.6845063152498963E-3</c:v>
                </c:pt>
                <c:pt idx="16">
                  <c:v>0.29244219805485239</c:v>
                </c:pt>
                <c:pt idx="17">
                  <c:v>0.31568377768841371</c:v>
                </c:pt>
                <c:pt idx="18">
                  <c:v>0.48124211900346092</c:v>
                </c:pt>
                <c:pt idx="19">
                  <c:v>0.49942235300213755</c:v>
                </c:pt>
                <c:pt idx="20">
                  <c:v>0.48409929464499729</c:v>
                </c:pt>
                <c:pt idx="21">
                  <c:v>0.52835204945493885</c:v>
                </c:pt>
                <c:pt idx="22">
                  <c:v>0.49023614269346577</c:v>
                </c:pt>
                <c:pt idx="23">
                  <c:v>0.51679337648802726</c:v>
                </c:pt>
                <c:pt idx="24">
                  <c:v>-0.1011579945509212</c:v>
                </c:pt>
                <c:pt idx="25">
                  <c:v>0.30607188364283699</c:v>
                </c:pt>
                <c:pt idx="26">
                  <c:v>0.28731221805517526</c:v>
                </c:pt>
                <c:pt idx="27">
                  <c:v>0.19215620423303917</c:v>
                </c:pt>
                <c:pt idx="28">
                  <c:v>0.84075467856444452</c:v>
                </c:pt>
                <c:pt idx="29">
                  <c:v>0.5056704204651532</c:v>
                </c:pt>
                <c:pt idx="30">
                  <c:v>0.55132951580871381</c:v>
                </c:pt>
                <c:pt idx="31">
                  <c:v>0.65569984611397836</c:v>
                </c:pt>
                <c:pt idx="32">
                  <c:v>0.53881013187339744</c:v>
                </c:pt>
                <c:pt idx="33">
                  <c:v>0.52916486017031761</c:v>
                </c:pt>
                <c:pt idx="34">
                  <c:v>0.54712480225542937</c:v>
                </c:pt>
                <c:pt idx="35">
                  <c:v>0.51774634613901072</c:v>
                </c:pt>
                <c:pt idx="36">
                  <c:v>0.56878024200516808</c:v>
                </c:pt>
                <c:pt idx="37">
                  <c:v>0.50443857668894365</c:v>
                </c:pt>
                <c:pt idx="38">
                  <c:v>0.45715464939892758</c:v>
                </c:pt>
                <c:pt idx="39">
                  <c:v>0.45411434881495505</c:v>
                </c:pt>
              </c:numCache>
            </c:numRef>
          </c:val>
          <c:extLst>
            <c:ext xmlns:c16="http://schemas.microsoft.com/office/drawing/2014/chart" uri="{C3380CC4-5D6E-409C-BE32-E72D297353CC}">
              <c16:uniqueId val="{00000003-B8E3-4D67-A89E-4C8CFDE5B357}"/>
            </c:ext>
          </c:extLst>
        </c:ser>
        <c:ser>
          <c:idx val="6"/>
          <c:order val="4"/>
          <c:tx>
            <c:strRef>
              <c:f>'2_ábra_chart'!$J$9</c:f>
              <c:strCache>
                <c:ptCount val="1"/>
                <c:pt idx="0">
                  <c:v>Építőipar</c:v>
                </c:pt>
              </c:strCache>
            </c:strRef>
          </c:tx>
          <c:spPr>
            <a:solidFill>
              <a:srgbClr val="48A0AE"/>
            </a:solidFill>
            <a:ln>
              <a:solidFill>
                <a:schemeClr val="tx1"/>
              </a:solidFill>
            </a:ln>
            <a:effectLst/>
          </c:spPr>
          <c:invertIfNegative val="0"/>
          <c:cat>
            <c:numRef>
              <c:f>'2_ábra_chart'!$D$10:$D$49</c:f>
              <c:numCache>
                <c:formatCode>General</c:formatCode>
                <c:ptCount val="40"/>
                <c:pt idx="0">
                  <c:v>2010</c:v>
                </c:pt>
                <c:pt idx="4">
                  <c:v>2011</c:v>
                </c:pt>
                <c:pt idx="8">
                  <c:v>2012</c:v>
                </c:pt>
                <c:pt idx="12">
                  <c:v>2013</c:v>
                </c:pt>
                <c:pt idx="16">
                  <c:v>2014</c:v>
                </c:pt>
                <c:pt idx="20">
                  <c:v>2015</c:v>
                </c:pt>
                <c:pt idx="24">
                  <c:v>2016</c:v>
                </c:pt>
                <c:pt idx="28">
                  <c:v>2017</c:v>
                </c:pt>
                <c:pt idx="32">
                  <c:v>2018</c:v>
                </c:pt>
                <c:pt idx="36">
                  <c:v>2019</c:v>
                </c:pt>
              </c:numCache>
            </c:numRef>
          </c:cat>
          <c:val>
            <c:numRef>
              <c:f>'2_ábra_chart'!$J$10:$J$49</c:f>
              <c:numCache>
                <c:formatCode>0.0</c:formatCode>
                <c:ptCount val="40"/>
                <c:pt idx="0">
                  <c:v>-0.3659475735269867</c:v>
                </c:pt>
                <c:pt idx="1">
                  <c:v>-0.60031012744248824</c:v>
                </c:pt>
                <c:pt idx="2">
                  <c:v>-0.22511962357413556</c:v>
                </c:pt>
                <c:pt idx="3">
                  <c:v>-0.33093402253537507</c:v>
                </c:pt>
                <c:pt idx="4">
                  <c:v>9.5310164360260838E-2</c:v>
                </c:pt>
                <c:pt idx="5">
                  <c:v>8.984420834584414E-2</c:v>
                </c:pt>
                <c:pt idx="6">
                  <c:v>-0.14549080290281652</c:v>
                </c:pt>
                <c:pt idx="7">
                  <c:v>0.2499244341926585</c:v>
                </c:pt>
                <c:pt idx="8">
                  <c:v>-0.28752068969602307</c:v>
                </c:pt>
                <c:pt idx="9">
                  <c:v>-0.25923471732734471</c:v>
                </c:pt>
                <c:pt idx="10">
                  <c:v>2.0834310125227955E-2</c:v>
                </c:pt>
                <c:pt idx="11">
                  <c:v>-0.14204947564539111</c:v>
                </c:pt>
                <c:pt idx="12">
                  <c:v>-1.3591282316082929E-2</c:v>
                </c:pt>
                <c:pt idx="13">
                  <c:v>0.19596769315728987</c:v>
                </c:pt>
                <c:pt idx="14">
                  <c:v>0.26139436957241158</c:v>
                </c:pt>
                <c:pt idx="15">
                  <c:v>0.38569958899222667</c:v>
                </c:pt>
                <c:pt idx="16">
                  <c:v>0.55717579110377824</c:v>
                </c:pt>
                <c:pt idx="17">
                  <c:v>0.39701015002468865</c:v>
                </c:pt>
                <c:pt idx="18">
                  <c:v>0.19031839965506747</c:v>
                </c:pt>
                <c:pt idx="19">
                  <c:v>3.7735127978376672E-2</c:v>
                </c:pt>
                <c:pt idx="20">
                  <c:v>0.37598105395566284</c:v>
                </c:pt>
                <c:pt idx="21">
                  <c:v>0.30521536888030709</c:v>
                </c:pt>
                <c:pt idx="22">
                  <c:v>4.8470383342233497E-2</c:v>
                </c:pt>
                <c:pt idx="23">
                  <c:v>0.18586690693782984</c:v>
                </c:pt>
                <c:pt idx="24">
                  <c:v>-0.93337678316271233</c:v>
                </c:pt>
                <c:pt idx="25">
                  <c:v>-0.70077738902715436</c:v>
                </c:pt>
                <c:pt idx="26">
                  <c:v>-0.25224929158494619</c:v>
                </c:pt>
                <c:pt idx="27">
                  <c:v>-0.3365935110303328</c:v>
                </c:pt>
                <c:pt idx="28">
                  <c:v>0.57256820802339692</c:v>
                </c:pt>
                <c:pt idx="29">
                  <c:v>0.60855230491171619</c:v>
                </c:pt>
                <c:pt idx="30">
                  <c:v>0.59849423666071877</c:v>
                </c:pt>
                <c:pt idx="31">
                  <c:v>0.84922460058101301</c:v>
                </c:pt>
                <c:pt idx="32">
                  <c:v>0.50925983852533385</c:v>
                </c:pt>
                <c:pt idx="33">
                  <c:v>0.65456443783918528</c:v>
                </c:pt>
                <c:pt idx="34">
                  <c:v>0.85168091576330685</c:v>
                </c:pt>
                <c:pt idx="35">
                  <c:v>0.67699448879008051</c:v>
                </c:pt>
                <c:pt idx="36">
                  <c:v>1.443571078630721</c:v>
                </c:pt>
                <c:pt idx="37">
                  <c:v>0.947016572062924</c:v>
                </c:pt>
                <c:pt idx="38">
                  <c:v>0.64592082626045344</c:v>
                </c:pt>
                <c:pt idx="39">
                  <c:v>0.44248383095941857</c:v>
                </c:pt>
              </c:numCache>
            </c:numRef>
          </c:val>
          <c:extLst>
            <c:ext xmlns:c16="http://schemas.microsoft.com/office/drawing/2014/chart" uri="{C3380CC4-5D6E-409C-BE32-E72D297353CC}">
              <c16:uniqueId val="{00000000-CDCE-4C83-96B5-99231C4D52A8}"/>
            </c:ext>
          </c:extLst>
        </c:ser>
        <c:dLbls>
          <c:showLegendKey val="0"/>
          <c:showVal val="0"/>
          <c:showCatName val="0"/>
          <c:showSerName val="0"/>
          <c:showPercent val="0"/>
          <c:showBubbleSize val="0"/>
        </c:dLbls>
        <c:gapWidth val="40"/>
        <c:overlap val="100"/>
        <c:axId val="1082397664"/>
        <c:axId val="1082388808"/>
      </c:barChart>
      <c:lineChart>
        <c:grouping val="standard"/>
        <c:varyColors val="0"/>
        <c:ser>
          <c:idx val="3"/>
          <c:order val="5"/>
          <c:tx>
            <c:strRef>
              <c:f>'2_ábra_chart'!$K$9</c:f>
              <c:strCache>
                <c:ptCount val="1"/>
                <c:pt idx="0">
                  <c:v>GDP</c:v>
                </c:pt>
              </c:strCache>
            </c:strRef>
          </c:tx>
          <c:spPr>
            <a:ln w="28575" cap="rnd">
              <a:solidFill>
                <a:schemeClr val="accent3"/>
              </a:solidFill>
              <a:round/>
            </a:ln>
            <a:effectLst/>
          </c:spPr>
          <c:marker>
            <c:symbol val="none"/>
          </c:marker>
          <c:cat>
            <c:numRef>
              <c:f>'2_ábra_chart'!$D$10:$D$49</c:f>
              <c:numCache>
                <c:formatCode>General</c:formatCode>
                <c:ptCount val="40"/>
                <c:pt idx="0">
                  <c:v>2010</c:v>
                </c:pt>
                <c:pt idx="4">
                  <c:v>2011</c:v>
                </c:pt>
                <c:pt idx="8">
                  <c:v>2012</c:v>
                </c:pt>
                <c:pt idx="12">
                  <c:v>2013</c:v>
                </c:pt>
                <c:pt idx="16">
                  <c:v>2014</c:v>
                </c:pt>
                <c:pt idx="20">
                  <c:v>2015</c:v>
                </c:pt>
                <c:pt idx="24">
                  <c:v>2016</c:v>
                </c:pt>
                <c:pt idx="28">
                  <c:v>2017</c:v>
                </c:pt>
                <c:pt idx="32">
                  <c:v>2018</c:v>
                </c:pt>
                <c:pt idx="36">
                  <c:v>2019</c:v>
                </c:pt>
              </c:numCache>
            </c:numRef>
          </c:cat>
          <c:val>
            <c:numRef>
              <c:f>'2_ábra_chart'!$K$10:$K$49</c:f>
              <c:numCache>
                <c:formatCode>0.0</c:formatCode>
                <c:ptCount val="40"/>
                <c:pt idx="0">
                  <c:v>-0.4233493475572061</c:v>
                </c:pt>
                <c:pt idx="1">
                  <c:v>0.44918120904218028</c:v>
                </c:pt>
                <c:pt idx="2">
                  <c:v>1.1107213378702738</c:v>
                </c:pt>
                <c:pt idx="3">
                  <c:v>1.2868171324915494</c:v>
                </c:pt>
                <c:pt idx="4">
                  <c:v>2.3614694995709726</c:v>
                </c:pt>
                <c:pt idx="5">
                  <c:v>1.6087863323240157</c:v>
                </c:pt>
                <c:pt idx="6">
                  <c:v>1.3031319091614506</c:v>
                </c:pt>
                <c:pt idx="7">
                  <c:v>2.050022335380234</c:v>
                </c:pt>
                <c:pt idx="8">
                  <c:v>-0.86742451233672568</c:v>
                </c:pt>
                <c:pt idx="9">
                  <c:v>-1.176981145488881</c:v>
                </c:pt>
                <c:pt idx="10">
                  <c:v>-1.1448294776933636</c:v>
                </c:pt>
                <c:pt idx="11">
                  <c:v>-2.2301889997193598</c:v>
                </c:pt>
                <c:pt idx="12">
                  <c:v>0.35451486524206643</c:v>
                </c:pt>
                <c:pt idx="13">
                  <c:v>1.5479139309748433</c:v>
                </c:pt>
                <c:pt idx="14">
                  <c:v>2.4753476224167201</c:v>
                </c:pt>
                <c:pt idx="15">
                  <c:v>3.8227333268037142</c:v>
                </c:pt>
                <c:pt idx="16">
                  <c:v>4.1067920562504128</c:v>
                </c:pt>
                <c:pt idx="17">
                  <c:v>4.5152965830940701</c:v>
                </c:pt>
                <c:pt idx="18">
                  <c:v>4.103277224378914</c:v>
                </c:pt>
                <c:pt idx="19">
                  <c:v>3.6506670527401752</c:v>
                </c:pt>
                <c:pt idx="20">
                  <c:v>4.5684523504663019</c:v>
                </c:pt>
                <c:pt idx="21">
                  <c:v>3.5046992915402058</c:v>
                </c:pt>
                <c:pt idx="22">
                  <c:v>3.3450247240739799</c:v>
                </c:pt>
                <c:pt idx="23">
                  <c:v>3.7539767230390311</c:v>
                </c:pt>
                <c:pt idx="24">
                  <c:v>1.3538126572226332</c:v>
                </c:pt>
                <c:pt idx="25">
                  <c:v>2.5228409543695705</c:v>
                </c:pt>
                <c:pt idx="26">
                  <c:v>2.3566232784515364</c:v>
                </c:pt>
                <c:pt idx="27">
                  <c:v>2.1713619062971219</c:v>
                </c:pt>
                <c:pt idx="28">
                  <c:v>4.2802071007156144</c:v>
                </c:pt>
                <c:pt idx="29">
                  <c:v>4.1537428747343625</c:v>
                </c:pt>
                <c:pt idx="30">
                  <c:v>4.5343704410398971</c:v>
                </c:pt>
                <c:pt idx="31">
                  <c:v>5.2021058351034952</c:v>
                </c:pt>
                <c:pt idx="32">
                  <c:v>5.0265157114723706</c:v>
                </c:pt>
                <c:pt idx="33">
                  <c:v>4.9077916463133846</c:v>
                </c:pt>
                <c:pt idx="34">
                  <c:v>5.4730165006564562</c:v>
                </c:pt>
                <c:pt idx="35">
                  <c:v>5.1281237908951169</c:v>
                </c:pt>
                <c:pt idx="36">
                  <c:v>5.2537309657100622</c:v>
                </c:pt>
                <c:pt idx="37">
                  <c:v>5.1104198288902012</c:v>
                </c:pt>
                <c:pt idx="38">
                  <c:v>4.7748585006043953</c:v>
                </c:pt>
                <c:pt idx="39">
                  <c:v>4.5788682981974063</c:v>
                </c:pt>
              </c:numCache>
            </c:numRef>
          </c:val>
          <c:smooth val="0"/>
          <c:extLst>
            <c:ext xmlns:c16="http://schemas.microsoft.com/office/drawing/2014/chart" uri="{C3380CC4-5D6E-409C-BE32-E72D297353CC}">
              <c16:uniqueId val="{00000004-B8E3-4D67-A89E-4C8CFDE5B357}"/>
            </c:ext>
          </c:extLst>
        </c:ser>
        <c:dLbls>
          <c:showLegendKey val="0"/>
          <c:showVal val="0"/>
          <c:showCatName val="0"/>
          <c:showSerName val="0"/>
          <c:showPercent val="0"/>
          <c:showBubbleSize val="0"/>
        </c:dLbls>
        <c:marker val="1"/>
        <c:smooth val="0"/>
        <c:axId val="1082397664"/>
        <c:axId val="1082388808"/>
      </c:lineChart>
      <c:lineChart>
        <c:grouping val="standard"/>
        <c:varyColors val="0"/>
        <c:ser>
          <c:idx val="5"/>
          <c:order val="6"/>
          <c:tx>
            <c:v>fikt</c:v>
          </c:tx>
          <c:spPr>
            <a:ln w="28575" cap="rnd">
              <a:solidFill>
                <a:schemeClr val="accent6"/>
              </a:solidFill>
              <a:round/>
            </a:ln>
            <a:effectLst/>
          </c:spPr>
          <c:marker>
            <c:symbol val="none"/>
          </c:marker>
          <c:cat>
            <c:numRef>
              <c:f>'2_ábra_chart'!$D$10:$D$49</c:f>
              <c:numCache>
                <c:formatCode>General</c:formatCode>
                <c:ptCount val="40"/>
                <c:pt idx="0">
                  <c:v>2010</c:v>
                </c:pt>
                <c:pt idx="4">
                  <c:v>2011</c:v>
                </c:pt>
                <c:pt idx="8">
                  <c:v>2012</c:v>
                </c:pt>
                <c:pt idx="12">
                  <c:v>2013</c:v>
                </c:pt>
                <c:pt idx="16">
                  <c:v>2014</c:v>
                </c:pt>
                <c:pt idx="20">
                  <c:v>2015</c:v>
                </c:pt>
                <c:pt idx="24">
                  <c:v>2016</c:v>
                </c:pt>
                <c:pt idx="28">
                  <c:v>2017</c:v>
                </c:pt>
                <c:pt idx="32">
                  <c:v>2018</c:v>
                </c:pt>
                <c:pt idx="36">
                  <c:v>2019</c:v>
                </c:pt>
              </c:numCache>
            </c:numRef>
          </c:cat>
          <c:val>
            <c:numLit>
              <c:formatCode>General</c:formatCode>
              <c:ptCount val="1"/>
              <c:pt idx="0">
                <c:v>0</c:v>
              </c:pt>
            </c:numLit>
          </c:val>
          <c:smooth val="0"/>
          <c:extLst>
            <c:ext xmlns:c16="http://schemas.microsoft.com/office/drawing/2014/chart" uri="{C3380CC4-5D6E-409C-BE32-E72D297353CC}">
              <c16:uniqueId val="{00000005-B8E3-4D67-A89E-4C8CFDE5B357}"/>
            </c:ext>
          </c:extLst>
        </c:ser>
        <c:dLbls>
          <c:showLegendKey val="0"/>
          <c:showVal val="0"/>
          <c:showCatName val="0"/>
          <c:showSerName val="0"/>
          <c:showPercent val="0"/>
          <c:showBubbleSize val="0"/>
        </c:dLbls>
        <c:marker val="1"/>
        <c:smooth val="0"/>
        <c:axId val="513661224"/>
        <c:axId val="513650400"/>
      </c:lineChart>
      <c:catAx>
        <c:axId val="1082397664"/>
        <c:scaling>
          <c:orientation val="minMax"/>
        </c:scaling>
        <c:delete val="0"/>
        <c:axPos val="b"/>
        <c:numFmt formatCode="General" sourceLinked="1"/>
        <c:majorTickMark val="out"/>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hu-HU"/>
          </a:p>
        </c:txPr>
        <c:crossAx val="1082388808"/>
        <c:crosses val="autoZero"/>
        <c:auto val="1"/>
        <c:lblAlgn val="ctr"/>
        <c:lblOffset val="100"/>
        <c:noMultiLvlLbl val="0"/>
      </c:catAx>
      <c:valAx>
        <c:axId val="1082388808"/>
        <c:scaling>
          <c:orientation val="minMax"/>
          <c:max val="6"/>
        </c:scaling>
        <c:delete val="0"/>
        <c:axPos val="l"/>
        <c:majorGridlines>
          <c:spPr>
            <a:ln w="9525" cap="flat" cmpd="sng" algn="ctr">
              <a:solidFill>
                <a:schemeClr val="bg1">
                  <a:lumMod val="75000"/>
                </a:schemeClr>
              </a:solidFill>
              <a:prstDash val="sysDash"/>
              <a:round/>
            </a:ln>
            <a:effectLst/>
          </c:spPr>
        </c:majorGridlines>
        <c:title>
          <c:tx>
            <c:rich>
              <a:bodyPr rot="-54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r>
                  <a:rPr lang="hu-HU" sz="1200"/>
                  <a:t>Éves változás (százalék)</a:t>
                </a:r>
              </a:p>
            </c:rich>
          </c:tx>
          <c:overlay val="0"/>
          <c:spPr>
            <a:noFill/>
            <a:ln>
              <a:noFill/>
            </a:ln>
            <a:effectLst/>
          </c:spPr>
          <c:txPr>
            <a:bodyPr rot="-54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hu-HU"/>
          </a:p>
        </c:txPr>
        <c:crossAx val="1082397664"/>
        <c:crosses val="autoZero"/>
        <c:crossBetween val="between"/>
      </c:valAx>
      <c:valAx>
        <c:axId val="513650400"/>
        <c:scaling>
          <c:orientation val="minMax"/>
          <c:max val="6"/>
          <c:min val="-3"/>
        </c:scaling>
        <c:delete val="0"/>
        <c:axPos val="r"/>
        <c:title>
          <c:tx>
            <c:rich>
              <a:bodyPr rot="-54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r>
                  <a:rPr lang="hu-HU" sz="1200"/>
                  <a:t>Éves változás (százalék)</a:t>
                </a:r>
              </a:p>
            </c:rich>
          </c:tx>
          <c:overlay val="0"/>
          <c:spPr>
            <a:noFill/>
            <a:ln>
              <a:noFill/>
            </a:ln>
            <a:effectLst/>
          </c:spPr>
          <c:txPr>
            <a:bodyPr rot="-54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hu-HU"/>
          </a:p>
        </c:txPr>
        <c:crossAx val="513661224"/>
        <c:crosses val="max"/>
        <c:crossBetween val="between"/>
        <c:majorUnit val="1"/>
      </c:valAx>
      <c:catAx>
        <c:axId val="513661224"/>
        <c:scaling>
          <c:orientation val="minMax"/>
        </c:scaling>
        <c:delete val="1"/>
        <c:axPos val="b"/>
        <c:numFmt formatCode="General" sourceLinked="1"/>
        <c:majorTickMark val="out"/>
        <c:minorTickMark val="none"/>
        <c:tickLblPos val="nextTo"/>
        <c:crossAx val="513650400"/>
        <c:crosses val="autoZero"/>
        <c:auto val="1"/>
        <c:lblAlgn val="ctr"/>
        <c:lblOffset val="100"/>
        <c:noMultiLvlLbl val="0"/>
      </c:catAx>
      <c:spPr>
        <a:noFill/>
        <a:ln>
          <a:noFill/>
        </a:ln>
        <a:effectLst/>
      </c:spPr>
    </c:plotArea>
    <c:legend>
      <c:legendPos val="b"/>
      <c:legendEntry>
        <c:idx val="6"/>
        <c:delete val="1"/>
      </c:legendEntry>
      <c:layout>
        <c:manualLayout>
          <c:xMode val="edge"/>
          <c:yMode val="edge"/>
          <c:x val="6.8141277615888576E-2"/>
          <c:y val="0.85639601166966794"/>
          <c:w val="0.86450592101184198"/>
          <c:h val="0.11899722061540162"/>
        </c:manualLayout>
      </c:layout>
      <c:overlay val="0"/>
      <c:spPr>
        <a:noFill/>
        <a:ln>
          <a:solidFill>
            <a:schemeClr val="tx1"/>
          </a:solidFill>
        </a:ln>
        <a:effectLst/>
      </c:spPr>
      <c:txPr>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800">
          <a:solidFill>
            <a:sysClr val="windowText" lastClr="000000"/>
          </a:solidFill>
        </a:defRPr>
      </a:pPr>
      <a:endParaRPr lang="hu-HU"/>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703194444444439E-2"/>
          <c:y val="5.5891851851851852E-2"/>
          <c:w val="0.81919083333333331"/>
          <c:h val="0.69758290836671544"/>
        </c:manualLayout>
      </c:layout>
      <c:areaChart>
        <c:grouping val="stacked"/>
        <c:varyColors val="0"/>
        <c:ser>
          <c:idx val="2"/>
          <c:order val="0"/>
          <c:tx>
            <c:strRef>
              <c:f>'6_ábra_chart'!$M$19</c:f>
              <c:strCache>
                <c:ptCount val="1"/>
                <c:pt idx="0">
                  <c:v>Labour force</c:v>
                </c:pt>
              </c:strCache>
            </c:strRef>
          </c:tx>
          <c:spPr>
            <a:solidFill>
              <a:srgbClr val="0C2148"/>
            </a:solidFill>
            <a:ln>
              <a:noFill/>
            </a:ln>
            <a:effectLst/>
          </c:spPr>
          <c:cat>
            <c:numRef>
              <c:f>'6_ábra_chart'!$H$21:$H$81</c:f>
              <c:numCache>
                <c:formatCode>General</c:formatCode>
                <c:ptCount val="61"/>
                <c:pt idx="0">
                  <c:v>2005</c:v>
                </c:pt>
                <c:pt idx="1">
                  <c:v>2005</c:v>
                </c:pt>
                <c:pt idx="2">
                  <c:v>2005</c:v>
                </c:pt>
                <c:pt idx="3">
                  <c:v>2005</c:v>
                </c:pt>
                <c:pt idx="4">
                  <c:v>2006</c:v>
                </c:pt>
                <c:pt idx="5">
                  <c:v>2006</c:v>
                </c:pt>
                <c:pt idx="6">
                  <c:v>2006</c:v>
                </c:pt>
                <c:pt idx="7">
                  <c:v>2006</c:v>
                </c:pt>
                <c:pt idx="8">
                  <c:v>2007</c:v>
                </c:pt>
                <c:pt idx="9">
                  <c:v>2007</c:v>
                </c:pt>
                <c:pt idx="10">
                  <c:v>2007</c:v>
                </c:pt>
                <c:pt idx="11">
                  <c:v>2007</c:v>
                </c:pt>
                <c:pt idx="12">
                  <c:v>2008</c:v>
                </c:pt>
                <c:pt idx="13">
                  <c:v>2008</c:v>
                </c:pt>
                <c:pt idx="14">
                  <c:v>2008</c:v>
                </c:pt>
                <c:pt idx="15">
                  <c:v>2008</c:v>
                </c:pt>
                <c:pt idx="16">
                  <c:v>2009</c:v>
                </c:pt>
                <c:pt idx="17">
                  <c:v>2009</c:v>
                </c:pt>
                <c:pt idx="18">
                  <c:v>2009</c:v>
                </c:pt>
                <c:pt idx="19">
                  <c:v>2009</c:v>
                </c:pt>
                <c:pt idx="20">
                  <c:v>2010</c:v>
                </c:pt>
                <c:pt idx="21">
                  <c:v>2010</c:v>
                </c:pt>
                <c:pt idx="22">
                  <c:v>2010</c:v>
                </c:pt>
                <c:pt idx="23">
                  <c:v>2010</c:v>
                </c:pt>
                <c:pt idx="24">
                  <c:v>2011</c:v>
                </c:pt>
                <c:pt idx="25">
                  <c:v>2011</c:v>
                </c:pt>
                <c:pt idx="26">
                  <c:v>2011</c:v>
                </c:pt>
                <c:pt idx="27">
                  <c:v>2011</c:v>
                </c:pt>
                <c:pt idx="28">
                  <c:v>2012</c:v>
                </c:pt>
                <c:pt idx="29">
                  <c:v>2012</c:v>
                </c:pt>
                <c:pt idx="30">
                  <c:v>2012</c:v>
                </c:pt>
                <c:pt idx="31">
                  <c:v>2012</c:v>
                </c:pt>
                <c:pt idx="32">
                  <c:v>2013</c:v>
                </c:pt>
                <c:pt idx="33">
                  <c:v>2013</c:v>
                </c:pt>
                <c:pt idx="34">
                  <c:v>2013</c:v>
                </c:pt>
                <c:pt idx="35">
                  <c:v>2013</c:v>
                </c:pt>
                <c:pt idx="36">
                  <c:v>2014</c:v>
                </c:pt>
                <c:pt idx="37">
                  <c:v>2014</c:v>
                </c:pt>
                <c:pt idx="38">
                  <c:v>2014</c:v>
                </c:pt>
                <c:pt idx="39">
                  <c:v>2014</c:v>
                </c:pt>
                <c:pt idx="40">
                  <c:v>2015</c:v>
                </c:pt>
                <c:pt idx="41">
                  <c:v>2015</c:v>
                </c:pt>
                <c:pt idx="42">
                  <c:v>2015</c:v>
                </c:pt>
                <c:pt idx="43">
                  <c:v>2015</c:v>
                </c:pt>
                <c:pt idx="44">
                  <c:v>2016</c:v>
                </c:pt>
                <c:pt idx="45">
                  <c:v>2016</c:v>
                </c:pt>
                <c:pt idx="46">
                  <c:v>2016</c:v>
                </c:pt>
                <c:pt idx="47">
                  <c:v>2016</c:v>
                </c:pt>
                <c:pt idx="48">
                  <c:v>2017</c:v>
                </c:pt>
                <c:pt idx="49">
                  <c:v>2017</c:v>
                </c:pt>
                <c:pt idx="50">
                  <c:v>2017</c:v>
                </c:pt>
                <c:pt idx="51">
                  <c:v>2017</c:v>
                </c:pt>
                <c:pt idx="52">
                  <c:v>2018</c:v>
                </c:pt>
                <c:pt idx="53">
                  <c:v>2018</c:v>
                </c:pt>
                <c:pt idx="54">
                  <c:v>2018</c:v>
                </c:pt>
                <c:pt idx="55">
                  <c:v>2018</c:v>
                </c:pt>
                <c:pt idx="56">
                  <c:v>2019</c:v>
                </c:pt>
                <c:pt idx="57">
                  <c:v>2019</c:v>
                </c:pt>
                <c:pt idx="58">
                  <c:v>2019</c:v>
                </c:pt>
                <c:pt idx="59">
                  <c:v>2019</c:v>
                </c:pt>
                <c:pt idx="60">
                  <c:v>2020</c:v>
                </c:pt>
              </c:numCache>
            </c:numRef>
          </c:cat>
          <c:val>
            <c:numRef>
              <c:f>'6_ábra_chart'!$M$21:$M$81</c:f>
              <c:numCache>
                <c:formatCode>#,##0</c:formatCode>
                <c:ptCount val="61"/>
                <c:pt idx="0">
                  <c:v>3.7156704361873993</c:v>
                </c:pt>
                <c:pt idx="1">
                  <c:v>4.5655375552282766</c:v>
                </c:pt>
                <c:pt idx="2">
                  <c:v>6.0856864654333007</c:v>
                </c:pt>
                <c:pt idx="3">
                  <c:v>6.7242586971748786</c:v>
                </c:pt>
                <c:pt idx="4">
                  <c:v>3.6235186873290797</c:v>
                </c:pt>
                <c:pt idx="5">
                  <c:v>6.5391135868248966</c:v>
                </c:pt>
                <c:pt idx="6">
                  <c:v>7.922535211267606</c:v>
                </c:pt>
                <c:pt idx="7">
                  <c:v>9.1294117647058819</c:v>
                </c:pt>
                <c:pt idx="8">
                  <c:v>5.4568854568854563</c:v>
                </c:pt>
                <c:pt idx="9">
                  <c:v>5.7468534789836161</c:v>
                </c:pt>
                <c:pt idx="10">
                  <c:v>7.3251417769376186</c:v>
                </c:pt>
                <c:pt idx="11">
                  <c:v>7.8297672231366109</c:v>
                </c:pt>
                <c:pt idx="12">
                  <c:v>6.244218316373729</c:v>
                </c:pt>
                <c:pt idx="13">
                  <c:v>7.5554528650646953</c:v>
                </c:pt>
                <c:pt idx="14">
                  <c:v>5.2531945101751072</c:v>
                </c:pt>
                <c:pt idx="15">
                  <c:v>6.1660978384527869</c:v>
                </c:pt>
                <c:pt idx="16">
                  <c:v>1.2505484861781484</c:v>
                </c:pt>
                <c:pt idx="17">
                  <c:v>1.1652295502213939</c:v>
                </c:pt>
                <c:pt idx="18">
                  <c:v>1.1442193087008345</c:v>
                </c:pt>
                <c:pt idx="19">
                  <c:v>1.6125369066545536</c:v>
                </c:pt>
                <c:pt idx="20">
                  <c:v>1.1106364801366937</c:v>
                </c:pt>
                <c:pt idx="21">
                  <c:v>1.6258400173422936</c:v>
                </c:pt>
                <c:pt idx="22">
                  <c:v>1.7868816735672262</c:v>
                </c:pt>
                <c:pt idx="23">
                  <c:v>2.3439120514416101</c:v>
                </c:pt>
                <c:pt idx="24">
                  <c:v>1.2207527975584946</c:v>
                </c:pt>
                <c:pt idx="25">
                  <c:v>2.2537750732476902</c:v>
                </c:pt>
                <c:pt idx="26">
                  <c:v>1.6572176188399477</c:v>
                </c:pt>
                <c:pt idx="27">
                  <c:v>2.0797962648556876</c:v>
                </c:pt>
                <c:pt idx="28">
                  <c:v>0.71736011477761841</c:v>
                </c:pt>
                <c:pt idx="29">
                  <c:v>1.5906680805938496</c:v>
                </c:pt>
                <c:pt idx="30">
                  <c:v>1.7229496898690559</c:v>
                </c:pt>
                <c:pt idx="31">
                  <c:v>1.2340425531914896</c:v>
                </c:pt>
                <c:pt idx="32">
                  <c:v>1.2045554095488393</c:v>
                </c:pt>
                <c:pt idx="33">
                  <c:v>1.7516281158769371</c:v>
                </c:pt>
                <c:pt idx="34">
                  <c:v>3.5779816513761471</c:v>
                </c:pt>
                <c:pt idx="35">
                  <c:v>4.8232940653478558</c:v>
                </c:pt>
                <c:pt idx="36">
                  <c:v>5.0774308200050768</c:v>
                </c:pt>
                <c:pt idx="37">
                  <c:v>7.3755998989643841</c:v>
                </c:pt>
                <c:pt idx="38">
                  <c:v>10.774008600095556</c:v>
                </c:pt>
                <c:pt idx="39">
                  <c:v>12.351658997335917</c:v>
                </c:pt>
                <c:pt idx="40">
                  <c:v>8.9958667639192811</c:v>
                </c:pt>
                <c:pt idx="41">
                  <c:v>13.829787234042554</c:v>
                </c:pt>
                <c:pt idx="42">
                  <c:v>17.561828628528602</c:v>
                </c:pt>
                <c:pt idx="43">
                  <c:v>21.702960606802058</c:v>
                </c:pt>
                <c:pt idx="44">
                  <c:v>18.76681614349776</c:v>
                </c:pt>
                <c:pt idx="45">
                  <c:v>22.558615979968131</c:v>
                </c:pt>
                <c:pt idx="46">
                  <c:v>29.681899641577058</c:v>
                </c:pt>
                <c:pt idx="47">
                  <c:v>28.510818837505298</c:v>
                </c:pt>
                <c:pt idx="48">
                  <c:v>29.132973944294697</c:v>
                </c:pt>
                <c:pt idx="49">
                  <c:v>33.576814326107446</c:v>
                </c:pt>
                <c:pt idx="50">
                  <c:v>38.444444444444443</c:v>
                </c:pt>
                <c:pt idx="51">
                  <c:v>39.970250743731413</c:v>
                </c:pt>
                <c:pt idx="52">
                  <c:v>38.860219878842265</c:v>
                </c:pt>
                <c:pt idx="53">
                  <c:v>41.782223232552859</c:v>
                </c:pt>
                <c:pt idx="54">
                  <c:v>44.083424807903405</c:v>
                </c:pt>
                <c:pt idx="55">
                  <c:v>44.734053824962913</c:v>
                </c:pt>
                <c:pt idx="56">
                  <c:v>42.860257248746457</c:v>
                </c:pt>
                <c:pt idx="57">
                  <c:v>45.483796828315334</c:v>
                </c:pt>
                <c:pt idx="58">
                  <c:v>44.006886163115986</c:v>
                </c:pt>
                <c:pt idx="59">
                  <c:v>43.250327653997374</c:v>
                </c:pt>
                <c:pt idx="60">
                  <c:v>40.367373715285368</c:v>
                </c:pt>
              </c:numCache>
            </c:numRef>
          </c:val>
          <c:extLst>
            <c:ext xmlns:c16="http://schemas.microsoft.com/office/drawing/2014/chart" uri="{C3380CC4-5D6E-409C-BE32-E72D297353CC}">
              <c16:uniqueId val="{00000000-9C53-48C2-A194-54A87CD20494}"/>
            </c:ext>
          </c:extLst>
        </c:ser>
        <c:ser>
          <c:idx val="1"/>
          <c:order val="1"/>
          <c:tx>
            <c:strRef>
              <c:f>'6_ábra_chart'!$K$19</c:f>
              <c:strCache>
                <c:ptCount val="1"/>
                <c:pt idx="0">
                  <c:v>Demand</c:v>
                </c:pt>
              </c:strCache>
            </c:strRef>
          </c:tx>
          <c:spPr>
            <a:solidFill>
              <a:srgbClr val="008AE0"/>
            </a:solidFill>
            <a:ln>
              <a:noFill/>
            </a:ln>
            <a:effectLst/>
          </c:spPr>
          <c:cat>
            <c:numRef>
              <c:f>'6_ábra_chart'!$H$21:$H$81</c:f>
              <c:numCache>
                <c:formatCode>General</c:formatCode>
                <c:ptCount val="61"/>
                <c:pt idx="0">
                  <c:v>2005</c:v>
                </c:pt>
                <c:pt idx="1">
                  <c:v>2005</c:v>
                </c:pt>
                <c:pt idx="2">
                  <c:v>2005</c:v>
                </c:pt>
                <c:pt idx="3">
                  <c:v>2005</c:v>
                </c:pt>
                <c:pt idx="4">
                  <c:v>2006</c:v>
                </c:pt>
                <c:pt idx="5">
                  <c:v>2006</c:v>
                </c:pt>
                <c:pt idx="6">
                  <c:v>2006</c:v>
                </c:pt>
                <c:pt idx="7">
                  <c:v>2006</c:v>
                </c:pt>
                <c:pt idx="8">
                  <c:v>2007</c:v>
                </c:pt>
                <c:pt idx="9">
                  <c:v>2007</c:v>
                </c:pt>
                <c:pt idx="10">
                  <c:v>2007</c:v>
                </c:pt>
                <c:pt idx="11">
                  <c:v>2007</c:v>
                </c:pt>
                <c:pt idx="12">
                  <c:v>2008</c:v>
                </c:pt>
                <c:pt idx="13">
                  <c:v>2008</c:v>
                </c:pt>
                <c:pt idx="14">
                  <c:v>2008</c:v>
                </c:pt>
                <c:pt idx="15">
                  <c:v>2008</c:v>
                </c:pt>
                <c:pt idx="16">
                  <c:v>2009</c:v>
                </c:pt>
                <c:pt idx="17">
                  <c:v>2009</c:v>
                </c:pt>
                <c:pt idx="18">
                  <c:v>2009</c:v>
                </c:pt>
                <c:pt idx="19">
                  <c:v>2009</c:v>
                </c:pt>
                <c:pt idx="20">
                  <c:v>2010</c:v>
                </c:pt>
                <c:pt idx="21">
                  <c:v>2010</c:v>
                </c:pt>
                <c:pt idx="22">
                  <c:v>2010</c:v>
                </c:pt>
                <c:pt idx="23">
                  <c:v>2010</c:v>
                </c:pt>
                <c:pt idx="24">
                  <c:v>2011</c:v>
                </c:pt>
                <c:pt idx="25">
                  <c:v>2011</c:v>
                </c:pt>
                <c:pt idx="26">
                  <c:v>2011</c:v>
                </c:pt>
                <c:pt idx="27">
                  <c:v>2011</c:v>
                </c:pt>
                <c:pt idx="28">
                  <c:v>2012</c:v>
                </c:pt>
                <c:pt idx="29">
                  <c:v>2012</c:v>
                </c:pt>
                <c:pt idx="30">
                  <c:v>2012</c:v>
                </c:pt>
                <c:pt idx="31">
                  <c:v>2012</c:v>
                </c:pt>
                <c:pt idx="32">
                  <c:v>2013</c:v>
                </c:pt>
                <c:pt idx="33">
                  <c:v>2013</c:v>
                </c:pt>
                <c:pt idx="34">
                  <c:v>2013</c:v>
                </c:pt>
                <c:pt idx="35">
                  <c:v>2013</c:v>
                </c:pt>
                <c:pt idx="36">
                  <c:v>2014</c:v>
                </c:pt>
                <c:pt idx="37">
                  <c:v>2014</c:v>
                </c:pt>
                <c:pt idx="38">
                  <c:v>2014</c:v>
                </c:pt>
                <c:pt idx="39">
                  <c:v>2014</c:v>
                </c:pt>
                <c:pt idx="40">
                  <c:v>2015</c:v>
                </c:pt>
                <c:pt idx="41">
                  <c:v>2015</c:v>
                </c:pt>
                <c:pt idx="42">
                  <c:v>2015</c:v>
                </c:pt>
                <c:pt idx="43">
                  <c:v>2015</c:v>
                </c:pt>
                <c:pt idx="44">
                  <c:v>2016</c:v>
                </c:pt>
                <c:pt idx="45">
                  <c:v>2016</c:v>
                </c:pt>
                <c:pt idx="46">
                  <c:v>2016</c:v>
                </c:pt>
                <c:pt idx="47">
                  <c:v>2016</c:v>
                </c:pt>
                <c:pt idx="48">
                  <c:v>2017</c:v>
                </c:pt>
                <c:pt idx="49">
                  <c:v>2017</c:v>
                </c:pt>
                <c:pt idx="50">
                  <c:v>2017</c:v>
                </c:pt>
                <c:pt idx="51">
                  <c:v>2017</c:v>
                </c:pt>
                <c:pt idx="52">
                  <c:v>2018</c:v>
                </c:pt>
                <c:pt idx="53">
                  <c:v>2018</c:v>
                </c:pt>
                <c:pt idx="54">
                  <c:v>2018</c:v>
                </c:pt>
                <c:pt idx="55">
                  <c:v>2018</c:v>
                </c:pt>
                <c:pt idx="56">
                  <c:v>2019</c:v>
                </c:pt>
                <c:pt idx="57">
                  <c:v>2019</c:v>
                </c:pt>
                <c:pt idx="58">
                  <c:v>2019</c:v>
                </c:pt>
                <c:pt idx="59">
                  <c:v>2019</c:v>
                </c:pt>
                <c:pt idx="60">
                  <c:v>2020</c:v>
                </c:pt>
              </c:numCache>
            </c:numRef>
          </c:cat>
          <c:val>
            <c:numRef>
              <c:f>'6_ábra_chart'!$K$21:$K$81</c:f>
              <c:numCache>
                <c:formatCode>#,##0</c:formatCode>
                <c:ptCount val="61"/>
                <c:pt idx="0">
                  <c:v>33.579506115855075</c:v>
                </c:pt>
                <c:pt idx="1">
                  <c:v>35.149729995090823</c:v>
                </c:pt>
                <c:pt idx="2">
                  <c:v>31.402142161635833</c:v>
                </c:pt>
                <c:pt idx="3">
                  <c:v>28.438010740135422</c:v>
                </c:pt>
                <c:pt idx="4">
                  <c:v>31.084776663628077</c:v>
                </c:pt>
                <c:pt idx="5">
                  <c:v>30.418987648341005</c:v>
                </c:pt>
                <c:pt idx="6">
                  <c:v>30.030181086519114</c:v>
                </c:pt>
                <c:pt idx="7">
                  <c:v>30.28235294117647</c:v>
                </c:pt>
                <c:pt idx="8">
                  <c:v>36.73101673101673</c:v>
                </c:pt>
                <c:pt idx="9">
                  <c:v>38.636903348373309</c:v>
                </c:pt>
                <c:pt idx="10">
                  <c:v>37.5</c:v>
                </c:pt>
                <c:pt idx="11">
                  <c:v>37.009169997648719</c:v>
                </c:pt>
                <c:pt idx="12">
                  <c:v>36.840888066604997</c:v>
                </c:pt>
                <c:pt idx="13">
                  <c:v>37.638632162661736</c:v>
                </c:pt>
                <c:pt idx="14">
                  <c:v>36.133459536204441</c:v>
                </c:pt>
                <c:pt idx="15">
                  <c:v>35.130830489192263</c:v>
                </c:pt>
                <c:pt idx="16">
                  <c:v>41.641070645019752</c:v>
                </c:pt>
                <c:pt idx="17">
                  <c:v>45.280820321603365</c:v>
                </c:pt>
                <c:pt idx="18">
                  <c:v>41.382598331346848</c:v>
                </c:pt>
                <c:pt idx="19">
                  <c:v>39.700204406086762</c:v>
                </c:pt>
                <c:pt idx="20">
                  <c:v>40.41008116189662</c:v>
                </c:pt>
                <c:pt idx="21">
                  <c:v>40.49425536527206</c:v>
                </c:pt>
                <c:pt idx="22">
                  <c:v>36.848986707343656</c:v>
                </c:pt>
                <c:pt idx="23">
                  <c:v>35.884671230035266</c:v>
                </c:pt>
                <c:pt idx="24">
                  <c:v>38.738555442522888</c:v>
                </c:pt>
                <c:pt idx="25">
                  <c:v>43.542934415145368</c:v>
                </c:pt>
                <c:pt idx="26">
                  <c:v>43.022241604884428</c:v>
                </c:pt>
                <c:pt idx="27">
                  <c:v>43.017826825127337</c:v>
                </c:pt>
                <c:pt idx="28">
                  <c:v>43.20557491289199</c:v>
                </c:pt>
                <c:pt idx="29">
                  <c:v>44.262990455991527</c:v>
                </c:pt>
                <c:pt idx="30">
                  <c:v>44.543992648747988</c:v>
                </c:pt>
                <c:pt idx="31">
                  <c:v>44.808510638297875</c:v>
                </c:pt>
                <c:pt idx="32">
                  <c:v>44.962768287341227</c:v>
                </c:pt>
                <c:pt idx="33">
                  <c:v>42.555580507523018</c:v>
                </c:pt>
                <c:pt idx="34">
                  <c:v>37.454128440366965</c:v>
                </c:pt>
                <c:pt idx="35">
                  <c:v>31.918204045343408</c:v>
                </c:pt>
                <c:pt idx="36">
                  <c:v>38.359989845138358</c:v>
                </c:pt>
                <c:pt idx="37">
                  <c:v>30.23490780500126</c:v>
                </c:pt>
                <c:pt idx="38">
                  <c:v>26.803631151457235</c:v>
                </c:pt>
                <c:pt idx="39">
                  <c:v>26.737708888350696</c:v>
                </c:pt>
                <c:pt idx="40">
                  <c:v>31.680038901045471</c:v>
                </c:pt>
                <c:pt idx="41">
                  <c:v>29.813181110534508</c:v>
                </c:pt>
                <c:pt idx="42">
                  <c:v>28.203847114664001</c:v>
                </c:pt>
                <c:pt idx="43">
                  <c:v>25.201859554685583</c:v>
                </c:pt>
                <c:pt idx="44">
                  <c:v>28.251121076233183</c:v>
                </c:pt>
                <c:pt idx="45">
                  <c:v>30.184384247666753</c:v>
                </c:pt>
                <c:pt idx="46">
                  <c:v>26.948924731182792</c:v>
                </c:pt>
                <c:pt idx="47">
                  <c:v>23.504454815443363</c:v>
                </c:pt>
                <c:pt idx="48">
                  <c:v>18.126684636118597</c:v>
                </c:pt>
                <c:pt idx="49">
                  <c:v>15.551366635249764</c:v>
                </c:pt>
                <c:pt idx="50">
                  <c:v>11.022222222222224</c:v>
                </c:pt>
                <c:pt idx="51">
                  <c:v>9.0310242243943897</c:v>
                </c:pt>
                <c:pt idx="52">
                  <c:v>8.6829706080323081</c:v>
                </c:pt>
                <c:pt idx="53">
                  <c:v>7.5244373721300297</c:v>
                </c:pt>
                <c:pt idx="54">
                  <c:v>5.7299670691547755</c:v>
                </c:pt>
                <c:pt idx="55">
                  <c:v>3.623649078194533</c:v>
                </c:pt>
                <c:pt idx="56">
                  <c:v>3.7933289731850874</c:v>
                </c:pt>
                <c:pt idx="57">
                  <c:v>8.3888761204320854</c:v>
                </c:pt>
                <c:pt idx="58">
                  <c:v>5.7886808693780933</c:v>
                </c:pt>
                <c:pt idx="59">
                  <c:v>7.0336391437308867</c:v>
                </c:pt>
                <c:pt idx="60">
                  <c:v>9.5779575770828771</c:v>
                </c:pt>
              </c:numCache>
            </c:numRef>
          </c:val>
          <c:extLst>
            <c:ext xmlns:c16="http://schemas.microsoft.com/office/drawing/2014/chart" uri="{C3380CC4-5D6E-409C-BE32-E72D297353CC}">
              <c16:uniqueId val="{00000001-9C53-48C2-A194-54A87CD20494}"/>
            </c:ext>
          </c:extLst>
        </c:ser>
        <c:ser>
          <c:idx val="3"/>
          <c:order val="2"/>
          <c:tx>
            <c:strRef>
              <c:f>'6_ábra_chart'!$N$19</c:f>
              <c:strCache>
                <c:ptCount val="1"/>
                <c:pt idx="0">
                  <c:v>Equipment/material</c:v>
                </c:pt>
              </c:strCache>
            </c:strRef>
          </c:tx>
          <c:spPr>
            <a:solidFill>
              <a:srgbClr val="DA0000"/>
            </a:solidFill>
            <a:ln>
              <a:noFill/>
            </a:ln>
            <a:effectLst/>
          </c:spPr>
          <c:cat>
            <c:numRef>
              <c:f>'6_ábra_chart'!$H$21:$H$81</c:f>
              <c:numCache>
                <c:formatCode>General</c:formatCode>
                <c:ptCount val="61"/>
                <c:pt idx="0">
                  <c:v>2005</c:v>
                </c:pt>
                <c:pt idx="1">
                  <c:v>2005</c:v>
                </c:pt>
                <c:pt idx="2">
                  <c:v>2005</c:v>
                </c:pt>
                <c:pt idx="3">
                  <c:v>2005</c:v>
                </c:pt>
                <c:pt idx="4">
                  <c:v>2006</c:v>
                </c:pt>
                <c:pt idx="5">
                  <c:v>2006</c:v>
                </c:pt>
                <c:pt idx="6">
                  <c:v>2006</c:v>
                </c:pt>
                <c:pt idx="7">
                  <c:v>2006</c:v>
                </c:pt>
                <c:pt idx="8">
                  <c:v>2007</c:v>
                </c:pt>
                <c:pt idx="9">
                  <c:v>2007</c:v>
                </c:pt>
                <c:pt idx="10">
                  <c:v>2007</c:v>
                </c:pt>
                <c:pt idx="11">
                  <c:v>2007</c:v>
                </c:pt>
                <c:pt idx="12">
                  <c:v>2008</c:v>
                </c:pt>
                <c:pt idx="13">
                  <c:v>2008</c:v>
                </c:pt>
                <c:pt idx="14">
                  <c:v>2008</c:v>
                </c:pt>
                <c:pt idx="15">
                  <c:v>2008</c:v>
                </c:pt>
                <c:pt idx="16">
                  <c:v>2009</c:v>
                </c:pt>
                <c:pt idx="17">
                  <c:v>2009</c:v>
                </c:pt>
                <c:pt idx="18">
                  <c:v>2009</c:v>
                </c:pt>
                <c:pt idx="19">
                  <c:v>2009</c:v>
                </c:pt>
                <c:pt idx="20">
                  <c:v>2010</c:v>
                </c:pt>
                <c:pt idx="21">
                  <c:v>2010</c:v>
                </c:pt>
                <c:pt idx="22">
                  <c:v>2010</c:v>
                </c:pt>
                <c:pt idx="23">
                  <c:v>2010</c:v>
                </c:pt>
                <c:pt idx="24">
                  <c:v>2011</c:v>
                </c:pt>
                <c:pt idx="25">
                  <c:v>2011</c:v>
                </c:pt>
                <c:pt idx="26">
                  <c:v>2011</c:v>
                </c:pt>
                <c:pt idx="27">
                  <c:v>2011</c:v>
                </c:pt>
                <c:pt idx="28">
                  <c:v>2012</c:v>
                </c:pt>
                <c:pt idx="29">
                  <c:v>2012</c:v>
                </c:pt>
                <c:pt idx="30">
                  <c:v>2012</c:v>
                </c:pt>
                <c:pt idx="31">
                  <c:v>2012</c:v>
                </c:pt>
                <c:pt idx="32">
                  <c:v>2013</c:v>
                </c:pt>
                <c:pt idx="33">
                  <c:v>2013</c:v>
                </c:pt>
                <c:pt idx="34">
                  <c:v>2013</c:v>
                </c:pt>
                <c:pt idx="35">
                  <c:v>2013</c:v>
                </c:pt>
                <c:pt idx="36">
                  <c:v>2014</c:v>
                </c:pt>
                <c:pt idx="37">
                  <c:v>2014</c:v>
                </c:pt>
                <c:pt idx="38">
                  <c:v>2014</c:v>
                </c:pt>
                <c:pt idx="39">
                  <c:v>2014</c:v>
                </c:pt>
                <c:pt idx="40">
                  <c:v>2015</c:v>
                </c:pt>
                <c:pt idx="41">
                  <c:v>2015</c:v>
                </c:pt>
                <c:pt idx="42">
                  <c:v>2015</c:v>
                </c:pt>
                <c:pt idx="43">
                  <c:v>2015</c:v>
                </c:pt>
                <c:pt idx="44">
                  <c:v>2016</c:v>
                </c:pt>
                <c:pt idx="45">
                  <c:v>2016</c:v>
                </c:pt>
                <c:pt idx="46">
                  <c:v>2016</c:v>
                </c:pt>
                <c:pt idx="47">
                  <c:v>2016</c:v>
                </c:pt>
                <c:pt idx="48">
                  <c:v>2017</c:v>
                </c:pt>
                <c:pt idx="49">
                  <c:v>2017</c:v>
                </c:pt>
                <c:pt idx="50">
                  <c:v>2017</c:v>
                </c:pt>
                <c:pt idx="51">
                  <c:v>2017</c:v>
                </c:pt>
                <c:pt idx="52">
                  <c:v>2018</c:v>
                </c:pt>
                <c:pt idx="53">
                  <c:v>2018</c:v>
                </c:pt>
                <c:pt idx="54">
                  <c:v>2018</c:v>
                </c:pt>
                <c:pt idx="55">
                  <c:v>2018</c:v>
                </c:pt>
                <c:pt idx="56">
                  <c:v>2019</c:v>
                </c:pt>
                <c:pt idx="57">
                  <c:v>2019</c:v>
                </c:pt>
                <c:pt idx="58">
                  <c:v>2019</c:v>
                </c:pt>
                <c:pt idx="59">
                  <c:v>2019</c:v>
                </c:pt>
                <c:pt idx="60">
                  <c:v>2020</c:v>
                </c:pt>
              </c:numCache>
            </c:numRef>
          </c:cat>
          <c:val>
            <c:numRef>
              <c:f>'6_ábra_chart'!$N$21:$N$81</c:f>
              <c:numCache>
                <c:formatCode>#,##0</c:formatCode>
                <c:ptCount val="61"/>
                <c:pt idx="0">
                  <c:v>2.3309485345026544</c:v>
                </c:pt>
                <c:pt idx="1">
                  <c:v>2.3073146784486989</c:v>
                </c:pt>
                <c:pt idx="2">
                  <c:v>3.481012658227848</c:v>
                </c:pt>
                <c:pt idx="3">
                  <c:v>3.6423067943030594</c:v>
                </c:pt>
                <c:pt idx="4">
                  <c:v>2.415679124886053</c:v>
                </c:pt>
                <c:pt idx="5">
                  <c:v>3.7539355776217005</c:v>
                </c:pt>
                <c:pt idx="6">
                  <c:v>4.3762575452716304</c:v>
                </c:pt>
                <c:pt idx="7">
                  <c:v>3.9058823529411772</c:v>
                </c:pt>
                <c:pt idx="8">
                  <c:v>2.1879021879021883</c:v>
                </c:pt>
                <c:pt idx="9">
                  <c:v>2.3509855141296603</c:v>
                </c:pt>
                <c:pt idx="10">
                  <c:v>3.2136105860113422</c:v>
                </c:pt>
                <c:pt idx="11">
                  <c:v>2.4923583352927348</c:v>
                </c:pt>
                <c:pt idx="12">
                  <c:v>1.9195189639222947</c:v>
                </c:pt>
                <c:pt idx="13">
                  <c:v>2.77264325323475</c:v>
                </c:pt>
                <c:pt idx="14">
                  <c:v>2.9342167534311407</c:v>
                </c:pt>
                <c:pt idx="15">
                  <c:v>2.5255972696245732</c:v>
                </c:pt>
                <c:pt idx="16">
                  <c:v>0.96533567354102678</c:v>
                </c:pt>
                <c:pt idx="17">
                  <c:v>1.5847121883010957</c:v>
                </c:pt>
                <c:pt idx="18">
                  <c:v>0.57210965435041716</c:v>
                </c:pt>
                <c:pt idx="19">
                  <c:v>1.3172836702248467</c:v>
                </c:pt>
                <c:pt idx="20">
                  <c:v>1.3242204186245197</c:v>
                </c:pt>
                <c:pt idx="21">
                  <c:v>1.3006720138738346</c:v>
                </c:pt>
                <c:pt idx="22">
                  <c:v>2.4842013510568757</c:v>
                </c:pt>
                <c:pt idx="23">
                  <c:v>2.1572287907073222</c:v>
                </c:pt>
                <c:pt idx="24">
                  <c:v>1.3021363173957274</c:v>
                </c:pt>
                <c:pt idx="25">
                  <c:v>1.4874915483434756</c:v>
                </c:pt>
                <c:pt idx="26">
                  <c:v>1.7444395987788921</c:v>
                </c:pt>
                <c:pt idx="27">
                  <c:v>1.2521222410865873</c:v>
                </c:pt>
                <c:pt idx="28">
                  <c:v>0.96331215412994475</c:v>
                </c:pt>
                <c:pt idx="29">
                  <c:v>2.2905620360551433</c:v>
                </c:pt>
                <c:pt idx="30">
                  <c:v>0.9648518263266711</c:v>
                </c:pt>
                <c:pt idx="31">
                  <c:v>1</c:v>
                </c:pt>
                <c:pt idx="32">
                  <c:v>0.54752518615856338</c:v>
                </c:pt>
                <c:pt idx="33">
                  <c:v>1.4821468672804849</c:v>
                </c:pt>
                <c:pt idx="34">
                  <c:v>2.8899082568807337</c:v>
                </c:pt>
                <c:pt idx="35">
                  <c:v>4.3120693487441653</c:v>
                </c:pt>
                <c:pt idx="36">
                  <c:v>3.8588474232038581</c:v>
                </c:pt>
                <c:pt idx="37">
                  <c:v>5.733771154331901</c:v>
                </c:pt>
                <c:pt idx="38">
                  <c:v>6.1156235069278546</c:v>
                </c:pt>
                <c:pt idx="39">
                  <c:v>6.6117704044562853</c:v>
                </c:pt>
                <c:pt idx="40">
                  <c:v>4.2548018477996594</c:v>
                </c:pt>
                <c:pt idx="41">
                  <c:v>7.1354436948624809</c:v>
                </c:pt>
                <c:pt idx="42">
                  <c:v>8.9682737946540101</c:v>
                </c:pt>
                <c:pt idx="43">
                  <c:v>8.4658673843895293</c:v>
                </c:pt>
                <c:pt idx="44">
                  <c:v>7.5784753363228683</c:v>
                </c:pt>
                <c:pt idx="45">
                  <c:v>6.874573184611882</c:v>
                </c:pt>
                <c:pt idx="46">
                  <c:v>10.573476702508961</c:v>
                </c:pt>
                <c:pt idx="47">
                  <c:v>10.224862112855325</c:v>
                </c:pt>
                <c:pt idx="48">
                  <c:v>10.265049415992815</c:v>
                </c:pt>
                <c:pt idx="49">
                  <c:v>15.904806786050896</c:v>
                </c:pt>
                <c:pt idx="50">
                  <c:v>18.022222222222222</c:v>
                </c:pt>
                <c:pt idx="51">
                  <c:v>18.380790480237994</c:v>
                </c:pt>
                <c:pt idx="52">
                  <c:v>17.994166479694861</c:v>
                </c:pt>
                <c:pt idx="53">
                  <c:v>22.073198454194138</c:v>
                </c:pt>
                <c:pt idx="54">
                  <c:v>23.951701427003293</c:v>
                </c:pt>
                <c:pt idx="55">
                  <c:v>22.759059122695486</c:v>
                </c:pt>
                <c:pt idx="56">
                  <c:v>22.323959014606494</c:v>
                </c:pt>
                <c:pt idx="57">
                  <c:v>18.317628131464033</c:v>
                </c:pt>
                <c:pt idx="58">
                  <c:v>15.23563589412524</c:v>
                </c:pt>
                <c:pt idx="59">
                  <c:v>12.800349497597201</c:v>
                </c:pt>
                <c:pt idx="60">
                  <c:v>10.3214520008747</c:v>
                </c:pt>
              </c:numCache>
            </c:numRef>
          </c:val>
          <c:extLst>
            <c:ext xmlns:c16="http://schemas.microsoft.com/office/drawing/2014/chart" uri="{C3380CC4-5D6E-409C-BE32-E72D297353CC}">
              <c16:uniqueId val="{00000002-9C53-48C2-A194-54A87CD20494}"/>
            </c:ext>
          </c:extLst>
        </c:ser>
        <c:ser>
          <c:idx val="4"/>
          <c:order val="3"/>
          <c:tx>
            <c:strRef>
              <c:f>'6_ábra_chart'!$O$19</c:f>
              <c:strCache>
                <c:ptCount val="1"/>
                <c:pt idx="0">
                  <c:v>Financial</c:v>
                </c:pt>
              </c:strCache>
            </c:strRef>
          </c:tx>
          <c:spPr>
            <a:solidFill>
              <a:srgbClr val="8CDDFF"/>
            </a:solidFill>
            <a:ln>
              <a:noFill/>
            </a:ln>
            <a:effectLst/>
          </c:spPr>
          <c:cat>
            <c:numRef>
              <c:f>'6_ábra_chart'!$H$21:$H$81</c:f>
              <c:numCache>
                <c:formatCode>General</c:formatCode>
                <c:ptCount val="61"/>
                <c:pt idx="0">
                  <c:v>2005</c:v>
                </c:pt>
                <c:pt idx="1">
                  <c:v>2005</c:v>
                </c:pt>
                <c:pt idx="2">
                  <c:v>2005</c:v>
                </c:pt>
                <c:pt idx="3">
                  <c:v>2005</c:v>
                </c:pt>
                <c:pt idx="4">
                  <c:v>2006</c:v>
                </c:pt>
                <c:pt idx="5">
                  <c:v>2006</c:v>
                </c:pt>
                <c:pt idx="6">
                  <c:v>2006</c:v>
                </c:pt>
                <c:pt idx="7">
                  <c:v>2006</c:v>
                </c:pt>
                <c:pt idx="8">
                  <c:v>2007</c:v>
                </c:pt>
                <c:pt idx="9">
                  <c:v>2007</c:v>
                </c:pt>
                <c:pt idx="10">
                  <c:v>2007</c:v>
                </c:pt>
                <c:pt idx="11">
                  <c:v>2007</c:v>
                </c:pt>
                <c:pt idx="12">
                  <c:v>2008</c:v>
                </c:pt>
                <c:pt idx="13">
                  <c:v>2008</c:v>
                </c:pt>
                <c:pt idx="14">
                  <c:v>2008</c:v>
                </c:pt>
                <c:pt idx="15">
                  <c:v>2008</c:v>
                </c:pt>
                <c:pt idx="16">
                  <c:v>2009</c:v>
                </c:pt>
                <c:pt idx="17">
                  <c:v>2009</c:v>
                </c:pt>
                <c:pt idx="18">
                  <c:v>2009</c:v>
                </c:pt>
                <c:pt idx="19">
                  <c:v>2009</c:v>
                </c:pt>
                <c:pt idx="20">
                  <c:v>2010</c:v>
                </c:pt>
                <c:pt idx="21">
                  <c:v>2010</c:v>
                </c:pt>
                <c:pt idx="22">
                  <c:v>2010</c:v>
                </c:pt>
                <c:pt idx="23">
                  <c:v>2010</c:v>
                </c:pt>
                <c:pt idx="24">
                  <c:v>2011</c:v>
                </c:pt>
                <c:pt idx="25">
                  <c:v>2011</c:v>
                </c:pt>
                <c:pt idx="26">
                  <c:v>2011</c:v>
                </c:pt>
                <c:pt idx="27">
                  <c:v>2011</c:v>
                </c:pt>
                <c:pt idx="28">
                  <c:v>2012</c:v>
                </c:pt>
                <c:pt idx="29">
                  <c:v>2012</c:v>
                </c:pt>
                <c:pt idx="30">
                  <c:v>2012</c:v>
                </c:pt>
                <c:pt idx="31">
                  <c:v>2012</c:v>
                </c:pt>
                <c:pt idx="32">
                  <c:v>2013</c:v>
                </c:pt>
                <c:pt idx="33">
                  <c:v>2013</c:v>
                </c:pt>
                <c:pt idx="34">
                  <c:v>2013</c:v>
                </c:pt>
                <c:pt idx="35">
                  <c:v>2013</c:v>
                </c:pt>
                <c:pt idx="36">
                  <c:v>2014</c:v>
                </c:pt>
                <c:pt idx="37">
                  <c:v>2014</c:v>
                </c:pt>
                <c:pt idx="38">
                  <c:v>2014</c:v>
                </c:pt>
                <c:pt idx="39">
                  <c:v>2014</c:v>
                </c:pt>
                <c:pt idx="40">
                  <c:v>2015</c:v>
                </c:pt>
                <c:pt idx="41">
                  <c:v>2015</c:v>
                </c:pt>
                <c:pt idx="42">
                  <c:v>2015</c:v>
                </c:pt>
                <c:pt idx="43">
                  <c:v>2015</c:v>
                </c:pt>
                <c:pt idx="44">
                  <c:v>2016</c:v>
                </c:pt>
                <c:pt idx="45">
                  <c:v>2016</c:v>
                </c:pt>
                <c:pt idx="46">
                  <c:v>2016</c:v>
                </c:pt>
                <c:pt idx="47">
                  <c:v>2016</c:v>
                </c:pt>
                <c:pt idx="48">
                  <c:v>2017</c:v>
                </c:pt>
                <c:pt idx="49">
                  <c:v>2017</c:v>
                </c:pt>
                <c:pt idx="50">
                  <c:v>2017</c:v>
                </c:pt>
                <c:pt idx="51">
                  <c:v>2017</c:v>
                </c:pt>
                <c:pt idx="52">
                  <c:v>2018</c:v>
                </c:pt>
                <c:pt idx="53">
                  <c:v>2018</c:v>
                </c:pt>
                <c:pt idx="54">
                  <c:v>2018</c:v>
                </c:pt>
                <c:pt idx="55">
                  <c:v>2018</c:v>
                </c:pt>
                <c:pt idx="56">
                  <c:v>2019</c:v>
                </c:pt>
                <c:pt idx="57">
                  <c:v>2019</c:v>
                </c:pt>
                <c:pt idx="58">
                  <c:v>2019</c:v>
                </c:pt>
                <c:pt idx="59">
                  <c:v>2019</c:v>
                </c:pt>
                <c:pt idx="60">
                  <c:v>2020</c:v>
                </c:pt>
              </c:numCache>
            </c:numRef>
          </c:cat>
          <c:val>
            <c:numRef>
              <c:f>'6_ábra_chart'!$O$21:$O$81</c:f>
              <c:numCache>
                <c:formatCode>#,##0</c:formatCode>
                <c:ptCount val="61"/>
                <c:pt idx="0">
                  <c:v>9.0468497576736695</c:v>
                </c:pt>
                <c:pt idx="1">
                  <c:v>11.438389788905253</c:v>
                </c:pt>
                <c:pt idx="2">
                  <c:v>12.901655306718599</c:v>
                </c:pt>
                <c:pt idx="3">
                  <c:v>10.38991361195424</c:v>
                </c:pt>
                <c:pt idx="4">
                  <c:v>8.3409298085688253</c:v>
                </c:pt>
                <c:pt idx="5">
                  <c:v>9.324291596028095</c:v>
                </c:pt>
                <c:pt idx="6">
                  <c:v>10.73943661971831</c:v>
                </c:pt>
                <c:pt idx="7">
                  <c:v>10.094117647058823</c:v>
                </c:pt>
                <c:pt idx="8">
                  <c:v>9.3693693693693696</c:v>
                </c:pt>
                <c:pt idx="9">
                  <c:v>11.113749703158396</c:v>
                </c:pt>
                <c:pt idx="10">
                  <c:v>10.893194706994331</c:v>
                </c:pt>
                <c:pt idx="11">
                  <c:v>9.5226898659769592</c:v>
                </c:pt>
                <c:pt idx="12">
                  <c:v>11.864014801110082</c:v>
                </c:pt>
                <c:pt idx="13">
                  <c:v>14.024953789279113</c:v>
                </c:pt>
                <c:pt idx="14">
                  <c:v>13.180312352106011</c:v>
                </c:pt>
                <c:pt idx="15">
                  <c:v>15.358361774744028</c:v>
                </c:pt>
                <c:pt idx="16">
                  <c:v>12.637121544537077</c:v>
                </c:pt>
                <c:pt idx="17">
                  <c:v>14.7984152878117</c:v>
                </c:pt>
                <c:pt idx="18">
                  <c:v>17.330154946364722</c:v>
                </c:pt>
                <c:pt idx="19">
                  <c:v>13.922325687031567</c:v>
                </c:pt>
                <c:pt idx="20">
                  <c:v>11.896625373771892</c:v>
                </c:pt>
                <c:pt idx="21">
                  <c:v>14.394103620203772</c:v>
                </c:pt>
                <c:pt idx="22">
                  <c:v>16.866419699280893</c:v>
                </c:pt>
                <c:pt idx="23">
                  <c:v>15.473968056419828</c:v>
                </c:pt>
                <c:pt idx="24">
                  <c:v>11.088504577822992</c:v>
                </c:pt>
                <c:pt idx="25">
                  <c:v>15.190443993689435</c:v>
                </c:pt>
                <c:pt idx="26">
                  <c:v>15.54731792411688</c:v>
                </c:pt>
                <c:pt idx="27">
                  <c:v>17.126485568760611</c:v>
                </c:pt>
                <c:pt idx="28">
                  <c:v>15.740930518548883</c:v>
                </c:pt>
                <c:pt idx="29">
                  <c:v>17.073170731707318</c:v>
                </c:pt>
                <c:pt idx="30">
                  <c:v>17.229496898690559</c:v>
                </c:pt>
                <c:pt idx="31">
                  <c:v>16.468085106382979</c:v>
                </c:pt>
                <c:pt idx="32">
                  <c:v>14.038545773105563</c:v>
                </c:pt>
                <c:pt idx="33">
                  <c:v>13.878284302717269</c:v>
                </c:pt>
                <c:pt idx="34">
                  <c:v>18.096330275229356</c:v>
                </c:pt>
                <c:pt idx="35">
                  <c:v>18.226272505001109</c:v>
                </c:pt>
                <c:pt idx="36">
                  <c:v>13.099771515613098</c:v>
                </c:pt>
                <c:pt idx="37">
                  <c:v>17.75700934579439</c:v>
                </c:pt>
                <c:pt idx="38">
                  <c:v>15.527950310559008</c:v>
                </c:pt>
                <c:pt idx="39">
                  <c:v>14.168079438120612</c:v>
                </c:pt>
                <c:pt idx="40">
                  <c:v>11.816192560175056</c:v>
                </c:pt>
                <c:pt idx="41">
                  <c:v>13.829787234042554</c:v>
                </c:pt>
                <c:pt idx="42">
                  <c:v>11.19160629527854</c:v>
                </c:pt>
                <c:pt idx="43">
                  <c:v>10.129679471494985</c:v>
                </c:pt>
                <c:pt idx="44">
                  <c:v>11.031390134529149</c:v>
                </c:pt>
                <c:pt idx="45">
                  <c:v>12.223992715684044</c:v>
                </c:pt>
                <c:pt idx="46">
                  <c:v>9.4310035842293889</c:v>
                </c:pt>
                <c:pt idx="47">
                  <c:v>8.8035638523546886</c:v>
                </c:pt>
                <c:pt idx="48">
                  <c:v>8.7151841868823006</c:v>
                </c:pt>
                <c:pt idx="49">
                  <c:v>8.2469368520263906</c:v>
                </c:pt>
                <c:pt idx="50">
                  <c:v>7.9333333333333336</c:v>
                </c:pt>
                <c:pt idx="51">
                  <c:v>7.798555036124097</c:v>
                </c:pt>
                <c:pt idx="52">
                  <c:v>7.3816468476553734</c:v>
                </c:pt>
                <c:pt idx="53">
                  <c:v>6.1832234598772464</c:v>
                </c:pt>
                <c:pt idx="54">
                  <c:v>8.1888035126234904</c:v>
                </c:pt>
                <c:pt idx="55">
                  <c:v>6.8658614113159588</c:v>
                </c:pt>
                <c:pt idx="56">
                  <c:v>6.6056245912361007</c:v>
                </c:pt>
                <c:pt idx="57">
                  <c:v>6.2974028958860044</c:v>
                </c:pt>
                <c:pt idx="58">
                  <c:v>12.825478803529155</c:v>
                </c:pt>
                <c:pt idx="59">
                  <c:v>11.68632590650939</c:v>
                </c:pt>
                <c:pt idx="60">
                  <c:v>11.852175814563743</c:v>
                </c:pt>
              </c:numCache>
            </c:numRef>
          </c:val>
          <c:extLst>
            <c:ext xmlns:c16="http://schemas.microsoft.com/office/drawing/2014/chart" uri="{C3380CC4-5D6E-409C-BE32-E72D297353CC}">
              <c16:uniqueId val="{00000003-9C53-48C2-A194-54A87CD20494}"/>
            </c:ext>
          </c:extLst>
        </c:ser>
        <c:ser>
          <c:idx val="7"/>
          <c:order val="4"/>
          <c:tx>
            <c:strRef>
              <c:f>'6_ábra_chart'!$L$19</c:f>
              <c:strCache>
                <c:ptCount val="1"/>
                <c:pt idx="0">
                  <c:v>Weather</c:v>
                </c:pt>
              </c:strCache>
            </c:strRef>
          </c:tx>
          <c:spPr>
            <a:solidFill>
              <a:srgbClr val="009999"/>
            </a:solidFill>
            <a:ln w="25400">
              <a:noFill/>
            </a:ln>
            <a:effectLst/>
          </c:spPr>
          <c:cat>
            <c:numRef>
              <c:f>'6_ábra_chart'!$H$21:$H$81</c:f>
              <c:numCache>
                <c:formatCode>General</c:formatCode>
                <c:ptCount val="61"/>
                <c:pt idx="0">
                  <c:v>2005</c:v>
                </c:pt>
                <c:pt idx="1">
                  <c:v>2005</c:v>
                </c:pt>
                <c:pt idx="2">
                  <c:v>2005</c:v>
                </c:pt>
                <c:pt idx="3">
                  <c:v>2005</c:v>
                </c:pt>
                <c:pt idx="4">
                  <c:v>2006</c:v>
                </c:pt>
                <c:pt idx="5">
                  <c:v>2006</c:v>
                </c:pt>
                <c:pt idx="6">
                  <c:v>2006</c:v>
                </c:pt>
                <c:pt idx="7">
                  <c:v>2006</c:v>
                </c:pt>
                <c:pt idx="8">
                  <c:v>2007</c:v>
                </c:pt>
                <c:pt idx="9">
                  <c:v>2007</c:v>
                </c:pt>
                <c:pt idx="10">
                  <c:v>2007</c:v>
                </c:pt>
                <c:pt idx="11">
                  <c:v>2007</c:v>
                </c:pt>
                <c:pt idx="12">
                  <c:v>2008</c:v>
                </c:pt>
                <c:pt idx="13">
                  <c:v>2008</c:v>
                </c:pt>
                <c:pt idx="14">
                  <c:v>2008</c:v>
                </c:pt>
                <c:pt idx="15">
                  <c:v>2008</c:v>
                </c:pt>
                <c:pt idx="16">
                  <c:v>2009</c:v>
                </c:pt>
                <c:pt idx="17">
                  <c:v>2009</c:v>
                </c:pt>
                <c:pt idx="18">
                  <c:v>2009</c:v>
                </c:pt>
                <c:pt idx="19">
                  <c:v>2009</c:v>
                </c:pt>
                <c:pt idx="20">
                  <c:v>2010</c:v>
                </c:pt>
                <c:pt idx="21">
                  <c:v>2010</c:v>
                </c:pt>
                <c:pt idx="22">
                  <c:v>2010</c:v>
                </c:pt>
                <c:pt idx="23">
                  <c:v>2010</c:v>
                </c:pt>
                <c:pt idx="24">
                  <c:v>2011</c:v>
                </c:pt>
                <c:pt idx="25">
                  <c:v>2011</c:v>
                </c:pt>
                <c:pt idx="26">
                  <c:v>2011</c:v>
                </c:pt>
                <c:pt idx="27">
                  <c:v>2011</c:v>
                </c:pt>
                <c:pt idx="28">
                  <c:v>2012</c:v>
                </c:pt>
                <c:pt idx="29">
                  <c:v>2012</c:v>
                </c:pt>
                <c:pt idx="30">
                  <c:v>2012</c:v>
                </c:pt>
                <c:pt idx="31">
                  <c:v>2012</c:v>
                </c:pt>
                <c:pt idx="32">
                  <c:v>2013</c:v>
                </c:pt>
                <c:pt idx="33">
                  <c:v>2013</c:v>
                </c:pt>
                <c:pt idx="34">
                  <c:v>2013</c:v>
                </c:pt>
                <c:pt idx="35">
                  <c:v>2013</c:v>
                </c:pt>
                <c:pt idx="36">
                  <c:v>2014</c:v>
                </c:pt>
                <c:pt idx="37">
                  <c:v>2014</c:v>
                </c:pt>
                <c:pt idx="38">
                  <c:v>2014</c:v>
                </c:pt>
                <c:pt idx="39">
                  <c:v>2014</c:v>
                </c:pt>
                <c:pt idx="40">
                  <c:v>2015</c:v>
                </c:pt>
                <c:pt idx="41">
                  <c:v>2015</c:v>
                </c:pt>
                <c:pt idx="42">
                  <c:v>2015</c:v>
                </c:pt>
                <c:pt idx="43">
                  <c:v>2015</c:v>
                </c:pt>
                <c:pt idx="44">
                  <c:v>2016</c:v>
                </c:pt>
                <c:pt idx="45">
                  <c:v>2016</c:v>
                </c:pt>
                <c:pt idx="46">
                  <c:v>2016</c:v>
                </c:pt>
                <c:pt idx="47">
                  <c:v>2016</c:v>
                </c:pt>
                <c:pt idx="48">
                  <c:v>2017</c:v>
                </c:pt>
                <c:pt idx="49">
                  <c:v>2017</c:v>
                </c:pt>
                <c:pt idx="50">
                  <c:v>2017</c:v>
                </c:pt>
                <c:pt idx="51">
                  <c:v>2017</c:v>
                </c:pt>
                <c:pt idx="52">
                  <c:v>2018</c:v>
                </c:pt>
                <c:pt idx="53">
                  <c:v>2018</c:v>
                </c:pt>
                <c:pt idx="54">
                  <c:v>2018</c:v>
                </c:pt>
                <c:pt idx="55">
                  <c:v>2018</c:v>
                </c:pt>
                <c:pt idx="56">
                  <c:v>2019</c:v>
                </c:pt>
                <c:pt idx="57">
                  <c:v>2019</c:v>
                </c:pt>
                <c:pt idx="58">
                  <c:v>2019</c:v>
                </c:pt>
                <c:pt idx="59">
                  <c:v>2019</c:v>
                </c:pt>
                <c:pt idx="60">
                  <c:v>2020</c:v>
                </c:pt>
              </c:numCache>
            </c:numRef>
          </c:cat>
          <c:val>
            <c:numRef>
              <c:f>'6_ábra_chart'!$L$21:$L$81</c:f>
              <c:numCache>
                <c:formatCode>#,##0</c:formatCode>
                <c:ptCount val="61"/>
                <c:pt idx="0">
                  <c:v>14.885760443111012</c:v>
                </c:pt>
                <c:pt idx="1">
                  <c:v>4.9582719685812471</c:v>
                </c:pt>
                <c:pt idx="2">
                  <c:v>5.0146056475170404</c:v>
                </c:pt>
                <c:pt idx="3">
                  <c:v>9.7595143590940925</c:v>
                </c:pt>
                <c:pt idx="4">
                  <c:v>18.960802187784868</c:v>
                </c:pt>
                <c:pt idx="5">
                  <c:v>9.1305400823443925</c:v>
                </c:pt>
                <c:pt idx="6">
                  <c:v>4.2505030181086516</c:v>
                </c:pt>
                <c:pt idx="7">
                  <c:v>5.8352941176470603</c:v>
                </c:pt>
                <c:pt idx="8">
                  <c:v>4.3243243243243246</c:v>
                </c:pt>
                <c:pt idx="9">
                  <c:v>1.2348610781287108</c:v>
                </c:pt>
                <c:pt idx="10">
                  <c:v>1.890359168241966</c:v>
                </c:pt>
                <c:pt idx="11">
                  <c:v>4.867152598166002</c:v>
                </c:pt>
                <c:pt idx="12">
                  <c:v>5.5272895467160037</c:v>
                </c:pt>
                <c:pt idx="13">
                  <c:v>0.90110905730129387</c:v>
                </c:pt>
                <c:pt idx="14">
                  <c:v>3.4074775201135825</c:v>
                </c:pt>
                <c:pt idx="15">
                  <c:v>3.9590443686006824</c:v>
                </c:pt>
                <c:pt idx="16">
                  <c:v>10.267661254936376</c:v>
                </c:pt>
                <c:pt idx="17">
                  <c:v>1.2351433232346776</c:v>
                </c:pt>
                <c:pt idx="18">
                  <c:v>1.0965435041716329</c:v>
                </c:pt>
                <c:pt idx="19">
                  <c:v>3.5657506245741537</c:v>
                </c:pt>
                <c:pt idx="20">
                  <c:v>10.486971379752243</c:v>
                </c:pt>
                <c:pt idx="21">
                  <c:v>6.6334272707565578</c:v>
                </c:pt>
                <c:pt idx="22">
                  <c:v>5.840052298975813</c:v>
                </c:pt>
                <c:pt idx="23">
                  <c:v>10.080896079651524</c:v>
                </c:pt>
                <c:pt idx="24">
                  <c:v>13.672431332655139</c:v>
                </c:pt>
                <c:pt idx="25">
                  <c:v>1.915708812260537</c:v>
                </c:pt>
                <c:pt idx="26">
                  <c:v>3.0091583078935895</c:v>
                </c:pt>
                <c:pt idx="27">
                  <c:v>2.3344651952461795</c:v>
                </c:pt>
                <c:pt idx="28">
                  <c:v>8.4648493543758967</c:v>
                </c:pt>
                <c:pt idx="29">
                  <c:v>1.1876988335100744</c:v>
                </c:pt>
                <c:pt idx="30">
                  <c:v>0.22972662531587409</c:v>
                </c:pt>
                <c:pt idx="31">
                  <c:v>3.808510638297872</c:v>
                </c:pt>
                <c:pt idx="32">
                  <c:v>7.4463425317564615</c:v>
                </c:pt>
                <c:pt idx="33">
                  <c:v>9.4767572423085582</c:v>
                </c:pt>
                <c:pt idx="34">
                  <c:v>1.5825688073394497</c:v>
                </c:pt>
                <c:pt idx="35">
                  <c:v>9.6465881306957115</c:v>
                </c:pt>
                <c:pt idx="36">
                  <c:v>6.8545316070068543</c:v>
                </c:pt>
                <c:pt idx="37">
                  <c:v>3.1068451629199298</c:v>
                </c:pt>
                <c:pt idx="38">
                  <c:v>6.9039655996177727</c:v>
                </c:pt>
                <c:pt idx="39">
                  <c:v>9.8571082586582737</c:v>
                </c:pt>
                <c:pt idx="40">
                  <c:v>13.7369316800389</c:v>
                </c:pt>
                <c:pt idx="41">
                  <c:v>4.3072132848988067</c:v>
                </c:pt>
                <c:pt idx="42">
                  <c:v>3.5473394953784663</c:v>
                </c:pt>
                <c:pt idx="43">
                  <c:v>7.8541717641301707</c:v>
                </c:pt>
                <c:pt idx="44">
                  <c:v>12.48878923766816</c:v>
                </c:pt>
                <c:pt idx="45">
                  <c:v>4.3933530616890506</c:v>
                </c:pt>
                <c:pt idx="46">
                  <c:v>2.2849462365591395</c:v>
                </c:pt>
                <c:pt idx="47">
                  <c:v>8.6550700042426811</c:v>
                </c:pt>
                <c:pt idx="48">
                  <c:v>13.701707097933513</c:v>
                </c:pt>
                <c:pt idx="49">
                  <c:v>5.0424128180961354</c:v>
                </c:pt>
                <c:pt idx="50">
                  <c:v>4.3777777777777773</c:v>
                </c:pt>
                <c:pt idx="51">
                  <c:v>6.3110922226944322</c:v>
                </c:pt>
                <c:pt idx="52">
                  <c:v>9.8721112856181286</c:v>
                </c:pt>
                <c:pt idx="53">
                  <c:v>4.8192771084337354</c:v>
                </c:pt>
                <c:pt idx="54">
                  <c:v>5.4884742041712409</c:v>
                </c:pt>
                <c:pt idx="55">
                  <c:v>6.4420428056791694</c:v>
                </c:pt>
                <c:pt idx="56">
                  <c:v>7.9354698059734021</c:v>
                </c:pt>
                <c:pt idx="57">
                  <c:v>6.2054700068949673</c:v>
                </c:pt>
                <c:pt idx="58">
                  <c:v>6.0038734667527427</c:v>
                </c:pt>
                <c:pt idx="59">
                  <c:v>9.0214067278287438</c:v>
                </c:pt>
                <c:pt idx="60">
                  <c:v>11.436693636562431</c:v>
                </c:pt>
              </c:numCache>
            </c:numRef>
          </c:val>
          <c:extLst>
            <c:ext xmlns:c16="http://schemas.microsoft.com/office/drawing/2014/chart" uri="{C3380CC4-5D6E-409C-BE32-E72D297353CC}">
              <c16:uniqueId val="{00000007-9C53-48C2-A194-54A87CD20494}"/>
            </c:ext>
          </c:extLst>
        </c:ser>
        <c:ser>
          <c:idx val="5"/>
          <c:order val="5"/>
          <c:tx>
            <c:strRef>
              <c:f>'6_ábra_chart'!$P$19</c:f>
              <c:strCache>
                <c:ptCount val="1"/>
                <c:pt idx="0">
                  <c:v>Other</c:v>
                </c:pt>
              </c:strCache>
            </c:strRef>
          </c:tx>
          <c:spPr>
            <a:solidFill>
              <a:srgbClr val="757171"/>
            </a:solidFill>
            <a:ln>
              <a:noFill/>
            </a:ln>
            <a:effectLst/>
          </c:spPr>
          <c:cat>
            <c:numRef>
              <c:f>'6_ábra_chart'!$H$21:$H$81</c:f>
              <c:numCache>
                <c:formatCode>General</c:formatCode>
                <c:ptCount val="61"/>
                <c:pt idx="0">
                  <c:v>2005</c:v>
                </c:pt>
                <c:pt idx="1">
                  <c:v>2005</c:v>
                </c:pt>
                <c:pt idx="2">
                  <c:v>2005</c:v>
                </c:pt>
                <c:pt idx="3">
                  <c:v>2005</c:v>
                </c:pt>
                <c:pt idx="4">
                  <c:v>2006</c:v>
                </c:pt>
                <c:pt idx="5">
                  <c:v>2006</c:v>
                </c:pt>
                <c:pt idx="6">
                  <c:v>2006</c:v>
                </c:pt>
                <c:pt idx="7">
                  <c:v>2006</c:v>
                </c:pt>
                <c:pt idx="8">
                  <c:v>2007</c:v>
                </c:pt>
                <c:pt idx="9">
                  <c:v>2007</c:v>
                </c:pt>
                <c:pt idx="10">
                  <c:v>2007</c:v>
                </c:pt>
                <c:pt idx="11">
                  <c:v>2007</c:v>
                </c:pt>
                <c:pt idx="12">
                  <c:v>2008</c:v>
                </c:pt>
                <c:pt idx="13">
                  <c:v>2008</c:v>
                </c:pt>
                <c:pt idx="14">
                  <c:v>2008</c:v>
                </c:pt>
                <c:pt idx="15">
                  <c:v>2008</c:v>
                </c:pt>
                <c:pt idx="16">
                  <c:v>2009</c:v>
                </c:pt>
                <c:pt idx="17">
                  <c:v>2009</c:v>
                </c:pt>
                <c:pt idx="18">
                  <c:v>2009</c:v>
                </c:pt>
                <c:pt idx="19">
                  <c:v>2009</c:v>
                </c:pt>
                <c:pt idx="20">
                  <c:v>2010</c:v>
                </c:pt>
                <c:pt idx="21">
                  <c:v>2010</c:v>
                </c:pt>
                <c:pt idx="22">
                  <c:v>2010</c:v>
                </c:pt>
                <c:pt idx="23">
                  <c:v>2010</c:v>
                </c:pt>
                <c:pt idx="24">
                  <c:v>2011</c:v>
                </c:pt>
                <c:pt idx="25">
                  <c:v>2011</c:v>
                </c:pt>
                <c:pt idx="26">
                  <c:v>2011</c:v>
                </c:pt>
                <c:pt idx="27">
                  <c:v>2011</c:v>
                </c:pt>
                <c:pt idx="28">
                  <c:v>2012</c:v>
                </c:pt>
                <c:pt idx="29">
                  <c:v>2012</c:v>
                </c:pt>
                <c:pt idx="30">
                  <c:v>2012</c:v>
                </c:pt>
                <c:pt idx="31">
                  <c:v>2012</c:v>
                </c:pt>
                <c:pt idx="32">
                  <c:v>2013</c:v>
                </c:pt>
                <c:pt idx="33">
                  <c:v>2013</c:v>
                </c:pt>
                <c:pt idx="34">
                  <c:v>2013</c:v>
                </c:pt>
                <c:pt idx="35">
                  <c:v>2013</c:v>
                </c:pt>
                <c:pt idx="36">
                  <c:v>2014</c:v>
                </c:pt>
                <c:pt idx="37">
                  <c:v>2014</c:v>
                </c:pt>
                <c:pt idx="38">
                  <c:v>2014</c:v>
                </c:pt>
                <c:pt idx="39">
                  <c:v>2014</c:v>
                </c:pt>
                <c:pt idx="40">
                  <c:v>2015</c:v>
                </c:pt>
                <c:pt idx="41">
                  <c:v>2015</c:v>
                </c:pt>
                <c:pt idx="42">
                  <c:v>2015</c:v>
                </c:pt>
                <c:pt idx="43">
                  <c:v>2015</c:v>
                </c:pt>
                <c:pt idx="44">
                  <c:v>2016</c:v>
                </c:pt>
                <c:pt idx="45">
                  <c:v>2016</c:v>
                </c:pt>
                <c:pt idx="46">
                  <c:v>2016</c:v>
                </c:pt>
                <c:pt idx="47">
                  <c:v>2016</c:v>
                </c:pt>
                <c:pt idx="48">
                  <c:v>2017</c:v>
                </c:pt>
                <c:pt idx="49">
                  <c:v>2017</c:v>
                </c:pt>
                <c:pt idx="50">
                  <c:v>2017</c:v>
                </c:pt>
                <c:pt idx="51">
                  <c:v>2017</c:v>
                </c:pt>
                <c:pt idx="52">
                  <c:v>2018</c:v>
                </c:pt>
                <c:pt idx="53">
                  <c:v>2018</c:v>
                </c:pt>
                <c:pt idx="54">
                  <c:v>2018</c:v>
                </c:pt>
                <c:pt idx="55">
                  <c:v>2018</c:v>
                </c:pt>
                <c:pt idx="56">
                  <c:v>2019</c:v>
                </c:pt>
                <c:pt idx="57">
                  <c:v>2019</c:v>
                </c:pt>
                <c:pt idx="58">
                  <c:v>2019</c:v>
                </c:pt>
                <c:pt idx="59">
                  <c:v>2019</c:v>
                </c:pt>
                <c:pt idx="60">
                  <c:v>2020</c:v>
                </c:pt>
              </c:numCache>
            </c:numRef>
          </c:cat>
          <c:val>
            <c:numRef>
              <c:f>'6_ábra_chart'!$P$21:$P$81</c:f>
              <c:numCache>
                <c:formatCode>#,##0</c:formatCode>
                <c:ptCount val="61"/>
                <c:pt idx="0">
                  <c:v>34.664204938841458</c:v>
                </c:pt>
                <c:pt idx="1">
                  <c:v>39.936180657830135</c:v>
                </c:pt>
                <c:pt idx="2">
                  <c:v>39.167478091528722</c:v>
                </c:pt>
                <c:pt idx="3">
                  <c:v>39.341583002568299</c:v>
                </c:pt>
                <c:pt idx="4">
                  <c:v>34.024612579762994</c:v>
                </c:pt>
                <c:pt idx="5">
                  <c:v>38.362799709372737</c:v>
                </c:pt>
                <c:pt idx="6">
                  <c:v>40.920523138832991</c:v>
                </c:pt>
                <c:pt idx="7">
                  <c:v>39.294117647058826</c:v>
                </c:pt>
                <c:pt idx="8">
                  <c:v>40.514800514800513</c:v>
                </c:pt>
                <c:pt idx="9">
                  <c:v>39.301828544288767</c:v>
                </c:pt>
                <c:pt idx="10">
                  <c:v>37.901701323251416</c:v>
                </c:pt>
                <c:pt idx="11">
                  <c:v>36.938631554197045</c:v>
                </c:pt>
                <c:pt idx="12">
                  <c:v>36.193339500462535</c:v>
                </c:pt>
                <c:pt idx="13">
                  <c:v>35.582255083179298</c:v>
                </c:pt>
                <c:pt idx="14">
                  <c:v>37.813535257927121</c:v>
                </c:pt>
                <c:pt idx="15">
                  <c:v>35.836177474402731</c:v>
                </c:pt>
                <c:pt idx="16">
                  <c:v>32.843352347520842</c:v>
                </c:pt>
                <c:pt idx="17">
                  <c:v>35.166627825681665</c:v>
                </c:pt>
                <c:pt idx="18">
                  <c:v>37.902264600715142</c:v>
                </c:pt>
                <c:pt idx="19">
                  <c:v>39.586645468998405</c:v>
                </c:pt>
                <c:pt idx="20">
                  <c:v>34.57923964117898</c:v>
                </c:pt>
                <c:pt idx="21">
                  <c:v>34.858009971818774</c:v>
                </c:pt>
                <c:pt idx="22">
                  <c:v>35.388973632599694</c:v>
                </c:pt>
                <c:pt idx="23">
                  <c:v>33.395561086911428</c:v>
                </c:pt>
                <c:pt idx="24">
                  <c:v>33.550356052899282</c:v>
                </c:pt>
                <c:pt idx="25">
                  <c:v>35.271579896326351</c:v>
                </c:pt>
                <c:pt idx="26">
                  <c:v>34.670737025730482</c:v>
                </c:pt>
                <c:pt idx="27">
                  <c:v>34.104414261460093</c:v>
                </c:pt>
                <c:pt idx="28">
                  <c:v>30.641524902643987</c:v>
                </c:pt>
                <c:pt idx="29">
                  <c:v>32.979851537645814</c:v>
                </c:pt>
                <c:pt idx="30">
                  <c:v>35.010337698139224</c:v>
                </c:pt>
                <c:pt idx="31">
                  <c:v>32.446808510638306</c:v>
                </c:pt>
                <c:pt idx="32">
                  <c:v>31.559351730179593</c:v>
                </c:pt>
                <c:pt idx="33">
                  <c:v>29.957332135638897</c:v>
                </c:pt>
                <c:pt idx="34">
                  <c:v>35.321100917431195</c:v>
                </c:pt>
                <c:pt idx="35">
                  <c:v>29.473216270282283</c:v>
                </c:pt>
                <c:pt idx="36">
                  <c:v>30.718456461030712</c:v>
                </c:pt>
                <c:pt idx="37">
                  <c:v>32.609244758777471</c:v>
                </c:pt>
                <c:pt idx="38">
                  <c:v>31.055900621118017</c:v>
                </c:pt>
                <c:pt idx="39">
                  <c:v>27.246306611770404</c:v>
                </c:pt>
                <c:pt idx="40">
                  <c:v>27.668368587405784</c:v>
                </c:pt>
                <c:pt idx="41">
                  <c:v>27.685521536066425</c:v>
                </c:pt>
                <c:pt idx="42">
                  <c:v>27.379465400949286</c:v>
                </c:pt>
                <c:pt idx="43">
                  <c:v>23.440176168338635</c:v>
                </c:pt>
                <c:pt idx="44">
                  <c:v>18.363228699551566</c:v>
                </c:pt>
                <c:pt idx="45">
                  <c:v>20.965171864329616</c:v>
                </c:pt>
                <c:pt idx="46">
                  <c:v>18.548387096774192</c:v>
                </c:pt>
                <c:pt idx="47">
                  <c:v>18.073822655918541</c:v>
                </c:pt>
                <c:pt idx="48">
                  <c:v>17.160826594788865</c:v>
                </c:pt>
                <c:pt idx="49">
                  <c:v>18.567389255419418</c:v>
                </c:pt>
                <c:pt idx="50">
                  <c:v>17.822222222222223</c:v>
                </c:pt>
                <c:pt idx="51">
                  <c:v>15.852103697407562</c:v>
                </c:pt>
                <c:pt idx="52">
                  <c:v>14.135068431680503</c:v>
                </c:pt>
                <c:pt idx="53">
                  <c:v>14.048647419868153</c:v>
                </c:pt>
                <c:pt idx="54">
                  <c:v>10.889132821075741</c:v>
                </c:pt>
                <c:pt idx="55">
                  <c:v>11.84573002754821</c:v>
                </c:pt>
                <c:pt idx="56">
                  <c:v>12.230215827338128</c:v>
                </c:pt>
                <c:pt idx="57">
                  <c:v>10.848080900942316</c:v>
                </c:pt>
                <c:pt idx="58">
                  <c:v>13.019152141166343</c:v>
                </c:pt>
                <c:pt idx="59">
                  <c:v>12.013979903888158</c:v>
                </c:pt>
                <c:pt idx="60">
                  <c:v>14.257598950360812</c:v>
                </c:pt>
              </c:numCache>
            </c:numRef>
          </c:val>
          <c:extLst>
            <c:ext xmlns:c16="http://schemas.microsoft.com/office/drawing/2014/chart" uri="{C3380CC4-5D6E-409C-BE32-E72D297353CC}">
              <c16:uniqueId val="{00000004-9C53-48C2-A194-54A87CD20494}"/>
            </c:ext>
          </c:extLst>
        </c:ser>
        <c:ser>
          <c:idx val="0"/>
          <c:order val="6"/>
          <c:tx>
            <c:strRef>
              <c:f>'6_ábra_chart'!$J$19</c:f>
              <c:strCache>
                <c:ptCount val="1"/>
                <c:pt idx="0">
                  <c:v>None</c:v>
                </c:pt>
              </c:strCache>
            </c:strRef>
          </c:tx>
          <c:spPr>
            <a:solidFill>
              <a:srgbClr val="E7E6E6"/>
            </a:solidFill>
            <a:ln>
              <a:noFill/>
            </a:ln>
            <a:effectLst/>
          </c:spPr>
          <c:cat>
            <c:numRef>
              <c:f>'6_ábra_chart'!$H$21:$H$81</c:f>
              <c:numCache>
                <c:formatCode>General</c:formatCode>
                <c:ptCount val="61"/>
                <c:pt idx="0">
                  <c:v>2005</c:v>
                </c:pt>
                <c:pt idx="1">
                  <c:v>2005</c:v>
                </c:pt>
                <c:pt idx="2">
                  <c:v>2005</c:v>
                </c:pt>
                <c:pt idx="3">
                  <c:v>2005</c:v>
                </c:pt>
                <c:pt idx="4">
                  <c:v>2006</c:v>
                </c:pt>
                <c:pt idx="5">
                  <c:v>2006</c:v>
                </c:pt>
                <c:pt idx="6">
                  <c:v>2006</c:v>
                </c:pt>
                <c:pt idx="7">
                  <c:v>2006</c:v>
                </c:pt>
                <c:pt idx="8">
                  <c:v>2007</c:v>
                </c:pt>
                <c:pt idx="9">
                  <c:v>2007</c:v>
                </c:pt>
                <c:pt idx="10">
                  <c:v>2007</c:v>
                </c:pt>
                <c:pt idx="11">
                  <c:v>2007</c:v>
                </c:pt>
                <c:pt idx="12">
                  <c:v>2008</c:v>
                </c:pt>
                <c:pt idx="13">
                  <c:v>2008</c:v>
                </c:pt>
                <c:pt idx="14">
                  <c:v>2008</c:v>
                </c:pt>
                <c:pt idx="15">
                  <c:v>2008</c:v>
                </c:pt>
                <c:pt idx="16">
                  <c:v>2009</c:v>
                </c:pt>
                <c:pt idx="17">
                  <c:v>2009</c:v>
                </c:pt>
                <c:pt idx="18">
                  <c:v>2009</c:v>
                </c:pt>
                <c:pt idx="19">
                  <c:v>2009</c:v>
                </c:pt>
                <c:pt idx="20">
                  <c:v>2010</c:v>
                </c:pt>
                <c:pt idx="21">
                  <c:v>2010</c:v>
                </c:pt>
                <c:pt idx="22">
                  <c:v>2010</c:v>
                </c:pt>
                <c:pt idx="23">
                  <c:v>2010</c:v>
                </c:pt>
                <c:pt idx="24">
                  <c:v>2011</c:v>
                </c:pt>
                <c:pt idx="25">
                  <c:v>2011</c:v>
                </c:pt>
                <c:pt idx="26">
                  <c:v>2011</c:v>
                </c:pt>
                <c:pt idx="27">
                  <c:v>2011</c:v>
                </c:pt>
                <c:pt idx="28">
                  <c:v>2012</c:v>
                </c:pt>
                <c:pt idx="29">
                  <c:v>2012</c:v>
                </c:pt>
                <c:pt idx="30">
                  <c:v>2012</c:v>
                </c:pt>
                <c:pt idx="31">
                  <c:v>2012</c:v>
                </c:pt>
                <c:pt idx="32">
                  <c:v>2013</c:v>
                </c:pt>
                <c:pt idx="33">
                  <c:v>2013</c:v>
                </c:pt>
                <c:pt idx="34">
                  <c:v>2013</c:v>
                </c:pt>
                <c:pt idx="35">
                  <c:v>2013</c:v>
                </c:pt>
                <c:pt idx="36">
                  <c:v>2014</c:v>
                </c:pt>
                <c:pt idx="37">
                  <c:v>2014</c:v>
                </c:pt>
                <c:pt idx="38">
                  <c:v>2014</c:v>
                </c:pt>
                <c:pt idx="39">
                  <c:v>2014</c:v>
                </c:pt>
                <c:pt idx="40">
                  <c:v>2015</c:v>
                </c:pt>
                <c:pt idx="41">
                  <c:v>2015</c:v>
                </c:pt>
                <c:pt idx="42">
                  <c:v>2015</c:v>
                </c:pt>
                <c:pt idx="43">
                  <c:v>2015</c:v>
                </c:pt>
                <c:pt idx="44">
                  <c:v>2016</c:v>
                </c:pt>
                <c:pt idx="45">
                  <c:v>2016</c:v>
                </c:pt>
                <c:pt idx="46">
                  <c:v>2016</c:v>
                </c:pt>
                <c:pt idx="47">
                  <c:v>2016</c:v>
                </c:pt>
                <c:pt idx="48">
                  <c:v>2017</c:v>
                </c:pt>
                <c:pt idx="49">
                  <c:v>2017</c:v>
                </c:pt>
                <c:pt idx="50">
                  <c:v>2017</c:v>
                </c:pt>
                <c:pt idx="51">
                  <c:v>2017</c:v>
                </c:pt>
                <c:pt idx="52">
                  <c:v>2018</c:v>
                </c:pt>
                <c:pt idx="53">
                  <c:v>2018</c:v>
                </c:pt>
                <c:pt idx="54">
                  <c:v>2018</c:v>
                </c:pt>
                <c:pt idx="55">
                  <c:v>2018</c:v>
                </c:pt>
                <c:pt idx="56">
                  <c:v>2019</c:v>
                </c:pt>
                <c:pt idx="57">
                  <c:v>2019</c:v>
                </c:pt>
                <c:pt idx="58">
                  <c:v>2019</c:v>
                </c:pt>
                <c:pt idx="59">
                  <c:v>2019</c:v>
                </c:pt>
                <c:pt idx="60">
                  <c:v>2020</c:v>
                </c:pt>
              </c:numCache>
            </c:numRef>
          </c:cat>
          <c:val>
            <c:numRef>
              <c:f>'6_ábra_chart'!$J$21:$J$81</c:f>
              <c:numCache>
                <c:formatCode>#,##0</c:formatCode>
                <c:ptCount val="61"/>
                <c:pt idx="0">
                  <c:v>1.7770597738287566</c:v>
                </c:pt>
                <c:pt idx="1">
                  <c:v>1.6445753559155623</c:v>
                </c:pt>
                <c:pt idx="2">
                  <c:v>1.947419668938656</c:v>
                </c:pt>
                <c:pt idx="3">
                  <c:v>1.7044127947700209</c:v>
                </c:pt>
                <c:pt idx="4">
                  <c:v>1.5496809480401097</c:v>
                </c:pt>
                <c:pt idx="5">
                  <c:v>2.4703317994671838</c:v>
                </c:pt>
                <c:pt idx="6">
                  <c:v>1.7605633802816902</c:v>
                </c:pt>
                <c:pt idx="7">
                  <c:v>1.4588235294117646</c:v>
                </c:pt>
                <c:pt idx="8">
                  <c:v>1.4157014157014156</c:v>
                </c:pt>
                <c:pt idx="9">
                  <c:v>1.6148183329375447</c:v>
                </c:pt>
                <c:pt idx="10">
                  <c:v>1.275992438563327</c:v>
                </c:pt>
                <c:pt idx="11">
                  <c:v>1.3402304255819424</c:v>
                </c:pt>
                <c:pt idx="12">
                  <c:v>1.4107308048103606</c:v>
                </c:pt>
                <c:pt idx="13">
                  <c:v>1.5249537892791127</c:v>
                </c:pt>
                <c:pt idx="14">
                  <c:v>1.2778040700425934</c:v>
                </c:pt>
                <c:pt idx="15">
                  <c:v>1.0238907849829351</c:v>
                </c:pt>
                <c:pt idx="16">
                  <c:v>0.39491004826678366</c:v>
                </c:pt>
                <c:pt idx="17">
                  <c:v>0.76905150314611981</c:v>
                </c:pt>
                <c:pt idx="18">
                  <c:v>0.57210965435041716</c:v>
                </c:pt>
                <c:pt idx="19">
                  <c:v>0.29525323642970697</c:v>
                </c:pt>
                <c:pt idx="20">
                  <c:v>0.19222554463904315</c:v>
                </c:pt>
                <c:pt idx="21">
                  <c:v>0.69369174073271178</c:v>
                </c:pt>
                <c:pt idx="22">
                  <c:v>0.78448463717585537</c:v>
                </c:pt>
                <c:pt idx="23">
                  <c:v>0.66376270483302224</c:v>
                </c:pt>
                <c:pt idx="24">
                  <c:v>0.42726347914547308</c:v>
                </c:pt>
                <c:pt idx="25">
                  <c:v>0.33806626098715353</c:v>
                </c:pt>
                <c:pt idx="26">
                  <c:v>0.34888791975577843</c:v>
                </c:pt>
                <c:pt idx="27">
                  <c:v>8.4889643463497436E-2</c:v>
                </c:pt>
                <c:pt idx="28">
                  <c:v>0.26644804263168687</c:v>
                </c:pt>
                <c:pt idx="29">
                  <c:v>0.61505832449628839</c:v>
                </c:pt>
                <c:pt idx="30">
                  <c:v>0.29864461291063638</c:v>
                </c:pt>
                <c:pt idx="31">
                  <c:v>0.23404255319148937</c:v>
                </c:pt>
                <c:pt idx="32">
                  <c:v>0.2409110819097679</c:v>
                </c:pt>
                <c:pt idx="33">
                  <c:v>0.89827082865483932</c:v>
                </c:pt>
                <c:pt idx="34">
                  <c:v>1.0779816513761467</c:v>
                </c:pt>
                <c:pt idx="35">
                  <c:v>1.6003556345854635</c:v>
                </c:pt>
                <c:pt idx="36">
                  <c:v>2.0309723280020306</c:v>
                </c:pt>
                <c:pt idx="37">
                  <c:v>3.1826218742106596</c:v>
                </c:pt>
                <c:pt idx="38">
                  <c:v>2.8189202102245585</c:v>
                </c:pt>
                <c:pt idx="39">
                  <c:v>3.0273674013078229</c:v>
                </c:pt>
                <c:pt idx="40">
                  <c:v>1.8477996596158521</c:v>
                </c:pt>
                <c:pt idx="41">
                  <c:v>3.3990659055526722</c:v>
                </c:pt>
                <c:pt idx="42">
                  <c:v>3.1476392705470895</c:v>
                </c:pt>
                <c:pt idx="43">
                  <c:v>3.2052850501590409</c:v>
                </c:pt>
                <c:pt idx="44">
                  <c:v>3.5201793721973087</c:v>
                </c:pt>
                <c:pt idx="45">
                  <c:v>2.7999089460505355</c:v>
                </c:pt>
                <c:pt idx="46">
                  <c:v>2.5313620071684588</c:v>
                </c:pt>
                <c:pt idx="47">
                  <c:v>2.2274077216801018</c:v>
                </c:pt>
                <c:pt idx="48">
                  <c:v>2.8975741239892185</c:v>
                </c:pt>
                <c:pt idx="49">
                  <c:v>3.1102733270499527</c:v>
                </c:pt>
                <c:pt idx="50">
                  <c:v>2.3777777777777778</c:v>
                </c:pt>
                <c:pt idx="51">
                  <c:v>2.656183595410115</c:v>
                </c:pt>
                <c:pt idx="52">
                  <c:v>3.0738164684765539</c:v>
                </c:pt>
                <c:pt idx="53">
                  <c:v>3.5689929529438511</c:v>
                </c:pt>
                <c:pt idx="54">
                  <c:v>1.6684961580680568</c:v>
                </c:pt>
                <c:pt idx="55">
                  <c:v>3.7296037296037303</c:v>
                </c:pt>
                <c:pt idx="56">
                  <c:v>4.2511445389143221</c:v>
                </c:pt>
                <c:pt idx="57">
                  <c:v>4.4587451160652725</c:v>
                </c:pt>
                <c:pt idx="58">
                  <c:v>3.1202926619324294</c:v>
                </c:pt>
                <c:pt idx="59">
                  <c:v>4.1939711664482298</c:v>
                </c:pt>
                <c:pt idx="60">
                  <c:v>2.1867483052700636</c:v>
                </c:pt>
              </c:numCache>
            </c:numRef>
          </c:val>
          <c:extLst>
            <c:ext xmlns:c16="http://schemas.microsoft.com/office/drawing/2014/chart" uri="{C3380CC4-5D6E-409C-BE32-E72D297353CC}">
              <c16:uniqueId val="{00000005-9C53-48C2-A194-54A87CD20494}"/>
            </c:ext>
          </c:extLst>
        </c:ser>
        <c:dLbls>
          <c:showLegendKey val="0"/>
          <c:showVal val="0"/>
          <c:showCatName val="0"/>
          <c:showSerName val="0"/>
          <c:showPercent val="0"/>
          <c:showBubbleSize val="0"/>
        </c:dLbls>
        <c:axId val="92127648"/>
        <c:axId val="92126992"/>
      </c:areaChart>
      <c:areaChart>
        <c:grouping val="stacked"/>
        <c:varyColors val="0"/>
        <c:ser>
          <c:idx val="6"/>
          <c:order val="7"/>
          <c:tx>
            <c:v>fikt</c:v>
          </c:tx>
          <c:spPr>
            <a:solidFill>
              <a:schemeClr val="accent1">
                <a:lumMod val="60000"/>
              </a:schemeClr>
            </a:solidFill>
            <a:ln w="25400">
              <a:noFill/>
            </a:ln>
            <a:effectLst/>
          </c:spPr>
          <c:cat>
            <c:numRef>
              <c:f>'6_ábra_chart'!$H$21:$H$81</c:f>
              <c:numCache>
                <c:formatCode>General</c:formatCode>
                <c:ptCount val="61"/>
                <c:pt idx="0">
                  <c:v>2005</c:v>
                </c:pt>
                <c:pt idx="1">
                  <c:v>2005</c:v>
                </c:pt>
                <c:pt idx="2">
                  <c:v>2005</c:v>
                </c:pt>
                <c:pt idx="3">
                  <c:v>2005</c:v>
                </c:pt>
                <c:pt idx="4">
                  <c:v>2006</c:v>
                </c:pt>
                <c:pt idx="5">
                  <c:v>2006</c:v>
                </c:pt>
                <c:pt idx="6">
                  <c:v>2006</c:v>
                </c:pt>
                <c:pt idx="7">
                  <c:v>2006</c:v>
                </c:pt>
                <c:pt idx="8">
                  <c:v>2007</c:v>
                </c:pt>
                <c:pt idx="9">
                  <c:v>2007</c:v>
                </c:pt>
                <c:pt idx="10">
                  <c:v>2007</c:v>
                </c:pt>
                <c:pt idx="11">
                  <c:v>2007</c:v>
                </c:pt>
                <c:pt idx="12">
                  <c:v>2008</c:v>
                </c:pt>
                <c:pt idx="13">
                  <c:v>2008</c:v>
                </c:pt>
                <c:pt idx="14">
                  <c:v>2008</c:v>
                </c:pt>
                <c:pt idx="15">
                  <c:v>2008</c:v>
                </c:pt>
                <c:pt idx="16">
                  <c:v>2009</c:v>
                </c:pt>
                <c:pt idx="17">
                  <c:v>2009</c:v>
                </c:pt>
                <c:pt idx="18">
                  <c:v>2009</c:v>
                </c:pt>
                <c:pt idx="19">
                  <c:v>2009</c:v>
                </c:pt>
                <c:pt idx="20">
                  <c:v>2010</c:v>
                </c:pt>
                <c:pt idx="21">
                  <c:v>2010</c:v>
                </c:pt>
                <c:pt idx="22">
                  <c:v>2010</c:v>
                </c:pt>
                <c:pt idx="23">
                  <c:v>2010</c:v>
                </c:pt>
                <c:pt idx="24">
                  <c:v>2011</c:v>
                </c:pt>
                <c:pt idx="25">
                  <c:v>2011</c:v>
                </c:pt>
                <c:pt idx="26">
                  <c:v>2011</c:v>
                </c:pt>
                <c:pt idx="27">
                  <c:v>2011</c:v>
                </c:pt>
                <c:pt idx="28">
                  <c:v>2012</c:v>
                </c:pt>
                <c:pt idx="29">
                  <c:v>2012</c:v>
                </c:pt>
                <c:pt idx="30">
                  <c:v>2012</c:v>
                </c:pt>
                <c:pt idx="31">
                  <c:v>2012</c:v>
                </c:pt>
                <c:pt idx="32">
                  <c:v>2013</c:v>
                </c:pt>
                <c:pt idx="33">
                  <c:v>2013</c:v>
                </c:pt>
                <c:pt idx="34">
                  <c:v>2013</c:v>
                </c:pt>
                <c:pt idx="35">
                  <c:v>2013</c:v>
                </c:pt>
                <c:pt idx="36">
                  <c:v>2014</c:v>
                </c:pt>
                <c:pt idx="37">
                  <c:v>2014</c:v>
                </c:pt>
                <c:pt idx="38">
                  <c:v>2014</c:v>
                </c:pt>
                <c:pt idx="39">
                  <c:v>2014</c:v>
                </c:pt>
                <c:pt idx="40">
                  <c:v>2015</c:v>
                </c:pt>
                <c:pt idx="41">
                  <c:v>2015</c:v>
                </c:pt>
                <c:pt idx="42">
                  <c:v>2015</c:v>
                </c:pt>
                <c:pt idx="43">
                  <c:v>2015</c:v>
                </c:pt>
                <c:pt idx="44">
                  <c:v>2016</c:v>
                </c:pt>
                <c:pt idx="45">
                  <c:v>2016</c:v>
                </c:pt>
                <c:pt idx="46">
                  <c:v>2016</c:v>
                </c:pt>
                <c:pt idx="47">
                  <c:v>2016</c:v>
                </c:pt>
                <c:pt idx="48">
                  <c:v>2017</c:v>
                </c:pt>
                <c:pt idx="49">
                  <c:v>2017</c:v>
                </c:pt>
                <c:pt idx="50">
                  <c:v>2017</c:v>
                </c:pt>
                <c:pt idx="51">
                  <c:v>2017</c:v>
                </c:pt>
                <c:pt idx="52">
                  <c:v>2018</c:v>
                </c:pt>
                <c:pt idx="53">
                  <c:v>2018</c:v>
                </c:pt>
                <c:pt idx="54">
                  <c:v>2018</c:v>
                </c:pt>
                <c:pt idx="55">
                  <c:v>2018</c:v>
                </c:pt>
                <c:pt idx="56">
                  <c:v>2019</c:v>
                </c:pt>
                <c:pt idx="57">
                  <c:v>2019</c:v>
                </c:pt>
                <c:pt idx="58">
                  <c:v>2019</c:v>
                </c:pt>
                <c:pt idx="59">
                  <c:v>2019</c:v>
                </c:pt>
                <c:pt idx="60">
                  <c:v>2020</c:v>
                </c:pt>
              </c:numCache>
            </c:numRef>
          </c:cat>
          <c:extLst>
            <c:ext xmlns:c16="http://schemas.microsoft.com/office/drawing/2014/chart" uri="{C3380CC4-5D6E-409C-BE32-E72D297353CC}">
              <c16:uniqueId val="{00000006-9C53-48C2-A194-54A87CD20494}"/>
            </c:ext>
          </c:extLst>
        </c:ser>
        <c:dLbls>
          <c:showLegendKey val="0"/>
          <c:showVal val="0"/>
          <c:showCatName val="0"/>
          <c:showSerName val="0"/>
          <c:showPercent val="0"/>
          <c:showBubbleSize val="0"/>
        </c:dLbls>
        <c:axId val="551869672"/>
        <c:axId val="414276256"/>
      </c:areaChart>
      <c:catAx>
        <c:axId val="92127648"/>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92126992"/>
        <c:crosses val="autoZero"/>
        <c:auto val="1"/>
        <c:lblAlgn val="ctr"/>
        <c:lblOffset val="100"/>
        <c:tickLblSkip val="4"/>
        <c:tickMarkSkip val="4"/>
        <c:noMultiLvlLbl val="0"/>
      </c:catAx>
      <c:valAx>
        <c:axId val="92126992"/>
        <c:scaling>
          <c:orientation val="minMax"/>
          <c:max val="1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a:t>
                </a:r>
                <a:r>
                  <a:rPr lang="hu-HU" b="0" baseline="0"/>
                  <a:t> cent</a:t>
                </a:r>
                <a:endParaRPr lang="hu-HU" b="0"/>
              </a:p>
            </c:rich>
          </c:tx>
          <c:layout>
            <c:manualLayout>
              <c:xMode val="edge"/>
              <c:yMode val="edge"/>
              <c:x val="8.9958333333333335E-2"/>
              <c:y val="2.3518518518518519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92127648"/>
        <c:crosses val="autoZero"/>
        <c:crossBetween val="midCat"/>
      </c:valAx>
      <c:valAx>
        <c:axId val="414276256"/>
        <c:scaling>
          <c:orientation val="minMax"/>
          <c:max val="100"/>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 cent</a:t>
                </a:r>
              </a:p>
            </c:rich>
          </c:tx>
          <c:layout>
            <c:manualLayout>
              <c:xMode val="edge"/>
              <c:yMode val="edge"/>
              <c:x val="0.80256944444444445"/>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51869672"/>
        <c:crosses val="max"/>
        <c:crossBetween val="midCat"/>
        <c:majorUnit val="10"/>
      </c:valAx>
      <c:catAx>
        <c:axId val="551869672"/>
        <c:scaling>
          <c:orientation val="minMax"/>
        </c:scaling>
        <c:delete val="1"/>
        <c:axPos val="b"/>
        <c:numFmt formatCode="General" sourceLinked="1"/>
        <c:majorTickMark val="out"/>
        <c:minorTickMark val="none"/>
        <c:tickLblPos val="nextTo"/>
        <c:crossAx val="414276256"/>
        <c:crosses val="autoZero"/>
        <c:auto val="1"/>
        <c:lblAlgn val="ctr"/>
        <c:lblOffset val="100"/>
        <c:noMultiLvlLbl val="0"/>
      </c:catAx>
      <c:spPr>
        <a:noFill/>
        <a:ln>
          <a:solidFill>
            <a:schemeClr val="tx1"/>
          </a:solidFill>
        </a:ln>
        <a:effectLst/>
        <a:extLst>
          <a:ext uri="{909E8E84-426E-40DD-AFC4-6F175D3DCCD1}">
            <a14:hiddenFill xmlns:a14="http://schemas.microsoft.com/office/drawing/2010/main">
              <a:noFill/>
            </a14:hiddenFill>
          </a:ext>
        </a:extLst>
      </c:spPr>
    </c:plotArea>
    <c:legend>
      <c:legendPos val="b"/>
      <c:legendEntry>
        <c:idx val="7"/>
        <c:delete val="1"/>
      </c:legendEntry>
      <c:layout>
        <c:manualLayout>
          <c:xMode val="edge"/>
          <c:yMode val="edge"/>
          <c:x val="5.5956805555555558E-2"/>
          <c:y val="0.8662446622825607"/>
          <c:w val="0.88320888888888904"/>
          <c:h val="0.122179839492501"/>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noFill/>
    <a:ln w="9525" cap="flat" cmpd="sng" algn="ctr">
      <a:solidFill>
        <a:sysClr val="windowText" lastClr="000000">
          <a:lumMod val="15000"/>
          <a:lumOff val="85000"/>
        </a:sysClr>
      </a:solidFill>
      <a:round/>
    </a:ln>
    <a:effectLst/>
    <a:extLst>
      <a:ext uri="{909E8E84-426E-40DD-AFC4-6F175D3DCCD1}">
        <a14:hiddenFill xmlns:a14="http://schemas.microsoft.com/office/drawing/2010/main">
          <a:solidFill>
            <a:sysClr val="window" lastClr="FFFFFF"/>
          </a:solidFill>
        </a14:hiddenFill>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984660527066308E-2"/>
          <c:y val="6.7637372914592556E-2"/>
          <c:w val="0.79857179178085014"/>
          <c:h val="0.66884291187739464"/>
        </c:manualLayout>
      </c:layout>
      <c:lineChart>
        <c:grouping val="standard"/>
        <c:varyColors val="0"/>
        <c:ser>
          <c:idx val="0"/>
          <c:order val="0"/>
          <c:tx>
            <c:strRef>
              <c:f>'7_ábra_chart'!$F$11</c:f>
              <c:strCache>
                <c:ptCount val="1"/>
                <c:pt idx="0">
                  <c:v>Feldolgozóipar</c:v>
                </c:pt>
              </c:strCache>
            </c:strRef>
          </c:tx>
          <c:spPr>
            <a:ln w="28575" cap="rnd">
              <a:solidFill>
                <a:srgbClr val="71AD47"/>
              </a:solidFill>
              <a:round/>
            </a:ln>
            <a:effectLst/>
          </c:spPr>
          <c:marker>
            <c:symbol val="none"/>
          </c:marker>
          <c:cat>
            <c:numRef>
              <c:f>'7_ábra_chart'!$D$12:$D$87</c:f>
              <c:numCache>
                <c:formatCode>General</c:formatCode>
                <c:ptCount val="76"/>
                <c:pt idx="0">
                  <c:v>2001</c:v>
                </c:pt>
                <c:pt idx="4">
                  <c:v>2002</c:v>
                </c:pt>
                <c:pt idx="8">
                  <c:v>2003</c:v>
                </c:pt>
                <c:pt idx="12">
                  <c:v>2004</c:v>
                </c:pt>
                <c:pt idx="16">
                  <c:v>2005</c:v>
                </c:pt>
                <c:pt idx="20">
                  <c:v>2006</c:v>
                </c:pt>
                <c:pt idx="24">
                  <c:v>2007</c:v>
                </c:pt>
                <c:pt idx="28">
                  <c:v>2008</c:v>
                </c:pt>
                <c:pt idx="32">
                  <c:v>2009</c:v>
                </c:pt>
                <c:pt idx="36">
                  <c:v>2010</c:v>
                </c:pt>
                <c:pt idx="40">
                  <c:v>2011</c:v>
                </c:pt>
                <c:pt idx="44">
                  <c:v>2012</c:v>
                </c:pt>
                <c:pt idx="48">
                  <c:v>2013</c:v>
                </c:pt>
                <c:pt idx="52">
                  <c:v>2014</c:v>
                </c:pt>
                <c:pt idx="56">
                  <c:v>2015</c:v>
                </c:pt>
                <c:pt idx="60">
                  <c:v>2016</c:v>
                </c:pt>
                <c:pt idx="64">
                  <c:v>2017</c:v>
                </c:pt>
                <c:pt idx="68">
                  <c:v>2018</c:v>
                </c:pt>
                <c:pt idx="72">
                  <c:v>2019</c:v>
                </c:pt>
              </c:numCache>
            </c:numRef>
          </c:cat>
          <c:val>
            <c:numRef>
              <c:f>'7_ábra_chart'!$F$12:$F$87</c:f>
              <c:numCache>
                <c:formatCode>#\ ##0.0</c:formatCode>
                <c:ptCount val="76"/>
                <c:pt idx="0">
                  <c:v>79.31895826885868</c:v>
                </c:pt>
                <c:pt idx="1">
                  <c:v>79.505608130830993</c:v>
                </c:pt>
                <c:pt idx="2">
                  <c:v>79.022500353002187</c:v>
                </c:pt>
                <c:pt idx="3">
                  <c:v>78.643322772185954</c:v>
                </c:pt>
                <c:pt idx="4">
                  <c:v>77.935640580774304</c:v>
                </c:pt>
                <c:pt idx="5">
                  <c:v>76.101522753072828</c:v>
                </c:pt>
                <c:pt idx="6">
                  <c:v>73.465685627115619</c:v>
                </c:pt>
                <c:pt idx="7">
                  <c:v>71.654163031145103</c:v>
                </c:pt>
                <c:pt idx="8">
                  <c:v>72.158067722542469</c:v>
                </c:pt>
                <c:pt idx="9">
                  <c:v>72.813020146579476</c:v>
                </c:pt>
                <c:pt idx="10">
                  <c:v>76.873013326417947</c:v>
                </c:pt>
                <c:pt idx="11">
                  <c:v>80.930493852854852</c:v>
                </c:pt>
                <c:pt idx="12">
                  <c:v>84.70749340555939</c:v>
                </c:pt>
                <c:pt idx="13">
                  <c:v>88.35037818797295</c:v>
                </c:pt>
                <c:pt idx="14">
                  <c:v>93.824269619921779</c:v>
                </c:pt>
                <c:pt idx="15">
                  <c:v>92.909208872242317</c:v>
                </c:pt>
                <c:pt idx="16">
                  <c:v>93.239685483202976</c:v>
                </c:pt>
                <c:pt idx="17">
                  <c:v>94.992429124511261</c:v>
                </c:pt>
                <c:pt idx="18">
                  <c:v>94.463680290139877</c:v>
                </c:pt>
                <c:pt idx="19">
                  <c:v>95.16529647692181</c:v>
                </c:pt>
                <c:pt idx="20">
                  <c:v>93.651321686492963</c:v>
                </c:pt>
                <c:pt idx="21">
                  <c:v>92.388669754285729</c:v>
                </c:pt>
                <c:pt idx="22">
                  <c:v>91.29037347290739</c:v>
                </c:pt>
                <c:pt idx="23">
                  <c:v>90.166607792865037</c:v>
                </c:pt>
                <c:pt idx="24">
                  <c:v>97.955915645725611</c:v>
                </c:pt>
                <c:pt idx="25">
                  <c:v>103.62672302163541</c:v>
                </c:pt>
                <c:pt idx="26">
                  <c:v>108.15138961613887</c:v>
                </c:pt>
                <c:pt idx="27">
                  <c:v>112.39587529645155</c:v>
                </c:pt>
                <c:pt idx="28">
                  <c:v>110.19062025672811</c:v>
                </c:pt>
                <c:pt idx="29">
                  <c:v>109.55001974148574</c:v>
                </c:pt>
                <c:pt idx="30">
                  <c:v>109.09850508565845</c:v>
                </c:pt>
                <c:pt idx="31">
                  <c:v>108.34405468967608</c:v>
                </c:pt>
                <c:pt idx="32">
                  <c:v>106.96190596060396</c:v>
                </c:pt>
                <c:pt idx="33">
                  <c:v>102.24343425200854</c:v>
                </c:pt>
                <c:pt idx="34">
                  <c:v>97.678455099332552</c:v>
                </c:pt>
                <c:pt idx="35">
                  <c:v>91.90591135957105</c:v>
                </c:pt>
                <c:pt idx="36">
                  <c:v>88.882182486091438</c:v>
                </c:pt>
                <c:pt idx="37">
                  <c:v>89.907358444443091</c:v>
                </c:pt>
                <c:pt idx="38">
                  <c:v>93.253270783394953</c:v>
                </c:pt>
                <c:pt idx="39">
                  <c:v>100</c:v>
                </c:pt>
                <c:pt idx="40">
                  <c:v>106.09583740893491</c:v>
                </c:pt>
                <c:pt idx="41">
                  <c:v>111.02872237346988</c:v>
                </c:pt>
                <c:pt idx="42">
                  <c:v>118.11400825642168</c:v>
                </c:pt>
                <c:pt idx="43">
                  <c:v>124.61556819437587</c:v>
                </c:pt>
                <c:pt idx="44">
                  <c:v>126.10955634601567</c:v>
                </c:pt>
                <c:pt idx="45">
                  <c:v>126.55388139171006</c:v>
                </c:pt>
                <c:pt idx="46">
                  <c:v>128.47012680519674</c:v>
                </c:pt>
                <c:pt idx="47">
                  <c:v>130.68744142055817</c:v>
                </c:pt>
                <c:pt idx="48">
                  <c:v>129.32293432642439</c:v>
                </c:pt>
                <c:pt idx="49">
                  <c:v>128.59354770617438</c:v>
                </c:pt>
                <c:pt idx="50">
                  <c:v>128.55576582932611</c:v>
                </c:pt>
                <c:pt idx="51">
                  <c:v>134.46021329875839</c:v>
                </c:pt>
                <c:pt idx="52">
                  <c:v>138.59002741726874</c:v>
                </c:pt>
                <c:pt idx="53">
                  <c:v>146.19738681381654</c:v>
                </c:pt>
                <c:pt idx="54">
                  <c:v>149.59743367001374</c:v>
                </c:pt>
                <c:pt idx="55">
                  <c:v>147.8013274091079</c:v>
                </c:pt>
                <c:pt idx="56">
                  <c:v>147.85168588527756</c:v>
                </c:pt>
                <c:pt idx="57">
                  <c:v>144.75984878035484</c:v>
                </c:pt>
                <c:pt idx="58">
                  <c:v>142.14916214516995</c:v>
                </c:pt>
                <c:pt idx="59">
                  <c:v>141.03073545045996</c:v>
                </c:pt>
                <c:pt idx="60">
                  <c:v>142.47786520226072</c:v>
                </c:pt>
                <c:pt idx="61">
                  <c:v>149.60620518754257</c:v>
                </c:pt>
                <c:pt idx="62">
                  <c:v>158.6376641636509</c:v>
                </c:pt>
                <c:pt idx="63">
                  <c:v>164.58683854848675</c:v>
                </c:pt>
                <c:pt idx="64">
                  <c:v>172.74370453931684</c:v>
                </c:pt>
                <c:pt idx="65">
                  <c:v>174.51304240812894</c:v>
                </c:pt>
                <c:pt idx="66">
                  <c:v>181.40713296231249</c:v>
                </c:pt>
                <c:pt idx="67">
                  <c:v>188.01208937824211</c:v>
                </c:pt>
                <c:pt idx="68">
                  <c:v>186.44504575473778</c:v>
                </c:pt>
                <c:pt idx="69">
                  <c:v>186.2149417409635</c:v>
                </c:pt>
                <c:pt idx="70">
                  <c:v>187.0187806718983</c:v>
                </c:pt>
                <c:pt idx="71">
                  <c:v>207.67610018092566</c:v>
                </c:pt>
                <c:pt idx="72">
                  <c:v>218.86906965682954</c:v>
                </c:pt>
                <c:pt idx="73">
                  <c:v>231.90505388769915</c:v>
                </c:pt>
                <c:pt idx="74">
                  <c:v>247.38854420732224</c:v>
                </c:pt>
                <c:pt idx="75">
                  <c:v>242.94031700651965</c:v>
                </c:pt>
              </c:numCache>
            </c:numRef>
          </c:val>
          <c:smooth val="0"/>
          <c:extLst>
            <c:ext xmlns:c16="http://schemas.microsoft.com/office/drawing/2014/chart" uri="{C3380CC4-5D6E-409C-BE32-E72D297353CC}">
              <c16:uniqueId val="{00000000-2D4A-4CE1-8E47-9CC638D575C4}"/>
            </c:ext>
          </c:extLst>
        </c:ser>
        <c:ser>
          <c:idx val="1"/>
          <c:order val="1"/>
          <c:tx>
            <c:strRef>
              <c:f>'7_ábra_chart'!$G$11</c:f>
              <c:strCache>
                <c:ptCount val="1"/>
                <c:pt idx="0">
                  <c:v>Kereskedelem</c:v>
                </c:pt>
              </c:strCache>
            </c:strRef>
          </c:tx>
          <c:spPr>
            <a:ln w="28575" cap="rnd">
              <a:solidFill>
                <a:srgbClr val="53CBFF"/>
              </a:solidFill>
              <a:round/>
            </a:ln>
            <a:effectLst/>
          </c:spPr>
          <c:marker>
            <c:symbol val="none"/>
          </c:marker>
          <c:cat>
            <c:numRef>
              <c:f>'7_ábra_chart'!$D$12:$D$87</c:f>
              <c:numCache>
                <c:formatCode>General</c:formatCode>
                <c:ptCount val="76"/>
                <c:pt idx="0">
                  <c:v>2001</c:v>
                </c:pt>
                <c:pt idx="4">
                  <c:v>2002</c:v>
                </c:pt>
                <c:pt idx="8">
                  <c:v>2003</c:v>
                </c:pt>
                <c:pt idx="12">
                  <c:v>2004</c:v>
                </c:pt>
                <c:pt idx="16">
                  <c:v>2005</c:v>
                </c:pt>
                <c:pt idx="20">
                  <c:v>2006</c:v>
                </c:pt>
                <c:pt idx="24">
                  <c:v>2007</c:v>
                </c:pt>
                <c:pt idx="28">
                  <c:v>2008</c:v>
                </c:pt>
                <c:pt idx="32">
                  <c:v>2009</c:v>
                </c:pt>
                <c:pt idx="36">
                  <c:v>2010</c:v>
                </c:pt>
                <c:pt idx="40">
                  <c:v>2011</c:v>
                </c:pt>
                <c:pt idx="44">
                  <c:v>2012</c:v>
                </c:pt>
                <c:pt idx="48">
                  <c:v>2013</c:v>
                </c:pt>
                <c:pt idx="52">
                  <c:v>2014</c:v>
                </c:pt>
                <c:pt idx="56">
                  <c:v>2015</c:v>
                </c:pt>
                <c:pt idx="60">
                  <c:v>2016</c:v>
                </c:pt>
                <c:pt idx="64">
                  <c:v>2017</c:v>
                </c:pt>
                <c:pt idx="68">
                  <c:v>2018</c:v>
                </c:pt>
                <c:pt idx="72">
                  <c:v>2019</c:v>
                </c:pt>
              </c:numCache>
            </c:numRef>
          </c:cat>
          <c:val>
            <c:numRef>
              <c:f>'7_ábra_chart'!$G$12:$G$87</c:f>
              <c:numCache>
                <c:formatCode>#\ ##0.0</c:formatCode>
                <c:ptCount val="76"/>
                <c:pt idx="0">
                  <c:v>99.387703998122646</c:v>
                </c:pt>
                <c:pt idx="1">
                  <c:v>99.423783042888886</c:v>
                </c:pt>
                <c:pt idx="2">
                  <c:v>98.855233966179256</c:v>
                </c:pt>
                <c:pt idx="3">
                  <c:v>99.379810962171305</c:v>
                </c:pt>
                <c:pt idx="4">
                  <c:v>96.820199473358855</c:v>
                </c:pt>
                <c:pt idx="5">
                  <c:v>98.009063012523626</c:v>
                </c:pt>
                <c:pt idx="6">
                  <c:v>98.040300375226309</c:v>
                </c:pt>
                <c:pt idx="7">
                  <c:v>99.742950600836537</c:v>
                </c:pt>
                <c:pt idx="8">
                  <c:v>100.2142960890379</c:v>
                </c:pt>
                <c:pt idx="9">
                  <c:v>101.53711945167409</c:v>
                </c:pt>
                <c:pt idx="10">
                  <c:v>104.64086298749245</c:v>
                </c:pt>
                <c:pt idx="11">
                  <c:v>108.31735748282546</c:v>
                </c:pt>
                <c:pt idx="12">
                  <c:v>107.93046594005548</c:v>
                </c:pt>
                <c:pt idx="13">
                  <c:v>109.92663478725663</c:v>
                </c:pt>
                <c:pt idx="14">
                  <c:v>109.14035235734229</c:v>
                </c:pt>
                <c:pt idx="15">
                  <c:v>110.36587826120513</c:v>
                </c:pt>
                <c:pt idx="16">
                  <c:v>113.50914591477105</c:v>
                </c:pt>
                <c:pt idx="17">
                  <c:v>118.31787973002599</c:v>
                </c:pt>
                <c:pt idx="18">
                  <c:v>120.23789456740687</c:v>
                </c:pt>
                <c:pt idx="19">
                  <c:v>122.90806027881092</c:v>
                </c:pt>
                <c:pt idx="20">
                  <c:v>125.55055675389406</c:v>
                </c:pt>
                <c:pt idx="21">
                  <c:v>122.6776649584946</c:v>
                </c:pt>
                <c:pt idx="22">
                  <c:v>122.96687909530959</c:v>
                </c:pt>
                <c:pt idx="23">
                  <c:v>122.01225418280694</c:v>
                </c:pt>
                <c:pt idx="24">
                  <c:v>120.99454902979637</c:v>
                </c:pt>
                <c:pt idx="25">
                  <c:v>121.89577052890917</c:v>
                </c:pt>
                <c:pt idx="26">
                  <c:v>120.33627309648031</c:v>
                </c:pt>
                <c:pt idx="27">
                  <c:v>117.64002603779932</c:v>
                </c:pt>
                <c:pt idx="28">
                  <c:v>121.78065576411596</c:v>
                </c:pt>
                <c:pt idx="29">
                  <c:v>126.39065008213272</c:v>
                </c:pt>
                <c:pt idx="30">
                  <c:v>130.1198540035887</c:v>
                </c:pt>
                <c:pt idx="31">
                  <c:v>128.16047754696604</c:v>
                </c:pt>
                <c:pt idx="32">
                  <c:v>126.36690817047307</c:v>
                </c:pt>
                <c:pt idx="33">
                  <c:v>123.32122750409073</c:v>
                </c:pt>
                <c:pt idx="34">
                  <c:v>116.70307488786452</c:v>
                </c:pt>
                <c:pt idx="35">
                  <c:v>105.72122391219139</c:v>
                </c:pt>
                <c:pt idx="36">
                  <c:v>103.02729696339568</c:v>
                </c:pt>
                <c:pt idx="37">
                  <c:v>102.82067560385191</c:v>
                </c:pt>
                <c:pt idx="38">
                  <c:v>103.33389686872468</c:v>
                </c:pt>
                <c:pt idx="39">
                  <c:v>100</c:v>
                </c:pt>
                <c:pt idx="40">
                  <c:v>99.790629888014649</c:v>
                </c:pt>
                <c:pt idx="41">
                  <c:v>98.061297660644385</c:v>
                </c:pt>
                <c:pt idx="42">
                  <c:v>95.724834524071738</c:v>
                </c:pt>
                <c:pt idx="43">
                  <c:v>95.517548024023313</c:v>
                </c:pt>
                <c:pt idx="44">
                  <c:v>96.676731197366024</c:v>
                </c:pt>
                <c:pt idx="45">
                  <c:v>98.443970563491305</c:v>
                </c:pt>
                <c:pt idx="46">
                  <c:v>97.924257401106644</c:v>
                </c:pt>
                <c:pt idx="47">
                  <c:v>94.454281390296003</c:v>
                </c:pt>
                <c:pt idx="48">
                  <c:v>92.356148187665084</c:v>
                </c:pt>
                <c:pt idx="49">
                  <c:v>91.970249742560213</c:v>
                </c:pt>
                <c:pt idx="50">
                  <c:v>96.609914531183975</c:v>
                </c:pt>
                <c:pt idx="51">
                  <c:v>97.415520888805105</c:v>
                </c:pt>
                <c:pt idx="52">
                  <c:v>96.883996606902912</c:v>
                </c:pt>
                <c:pt idx="53">
                  <c:v>99.59719014739828</c:v>
                </c:pt>
                <c:pt idx="54">
                  <c:v>99.728911299438181</c:v>
                </c:pt>
                <c:pt idx="55">
                  <c:v>102.78966376679173</c:v>
                </c:pt>
                <c:pt idx="56">
                  <c:v>101.87081540644299</c:v>
                </c:pt>
                <c:pt idx="57">
                  <c:v>98.987104816694981</c:v>
                </c:pt>
                <c:pt idx="58">
                  <c:v>97.591060667737111</c:v>
                </c:pt>
                <c:pt idx="59">
                  <c:v>99.381980837276615</c:v>
                </c:pt>
                <c:pt idx="60">
                  <c:v>103.00117917778557</c:v>
                </c:pt>
                <c:pt idx="61">
                  <c:v>112.51720125910271</c:v>
                </c:pt>
                <c:pt idx="62">
                  <c:v>117.34386885569074</c:v>
                </c:pt>
                <c:pt idx="63">
                  <c:v>127.25130377723056</c:v>
                </c:pt>
                <c:pt idx="64">
                  <c:v>130.07162145813095</c:v>
                </c:pt>
                <c:pt idx="65">
                  <c:v>132.40757622658415</c:v>
                </c:pt>
                <c:pt idx="66">
                  <c:v>133.66566796644298</c:v>
                </c:pt>
                <c:pt idx="67">
                  <c:v>133.70469198823059</c:v>
                </c:pt>
                <c:pt idx="68">
                  <c:v>134.18447023484882</c:v>
                </c:pt>
                <c:pt idx="69">
                  <c:v>138.12332194510191</c:v>
                </c:pt>
                <c:pt idx="70">
                  <c:v>141.03717231240142</c:v>
                </c:pt>
                <c:pt idx="71">
                  <c:v>143.80586193038113</c:v>
                </c:pt>
                <c:pt idx="72">
                  <c:v>146.3720055162992</c:v>
                </c:pt>
                <c:pt idx="73">
                  <c:v>149.37286261145135</c:v>
                </c:pt>
                <c:pt idx="74">
                  <c:v>150.16122030189393</c:v>
                </c:pt>
                <c:pt idx="75">
                  <c:v>147.78460907485754</c:v>
                </c:pt>
              </c:numCache>
            </c:numRef>
          </c:val>
          <c:smooth val="0"/>
          <c:extLst>
            <c:ext xmlns:c16="http://schemas.microsoft.com/office/drawing/2014/chart" uri="{C3380CC4-5D6E-409C-BE32-E72D297353CC}">
              <c16:uniqueId val="{00000001-2D4A-4CE1-8E47-9CC638D575C4}"/>
            </c:ext>
          </c:extLst>
        </c:ser>
        <c:ser>
          <c:idx val="2"/>
          <c:order val="2"/>
          <c:tx>
            <c:strRef>
              <c:f>'7_ábra_chart'!$H$11</c:f>
              <c:strCache>
                <c:ptCount val="1"/>
                <c:pt idx="0">
                  <c:v>Logisztika</c:v>
                </c:pt>
              </c:strCache>
            </c:strRef>
          </c:tx>
          <c:spPr>
            <a:ln w="28575" cap="rnd">
              <a:solidFill>
                <a:srgbClr val="AEAAAA"/>
              </a:solidFill>
              <a:round/>
            </a:ln>
            <a:effectLst/>
          </c:spPr>
          <c:marker>
            <c:symbol val="none"/>
          </c:marker>
          <c:cat>
            <c:numRef>
              <c:f>'7_ábra_chart'!$D$12:$D$87</c:f>
              <c:numCache>
                <c:formatCode>General</c:formatCode>
                <c:ptCount val="76"/>
                <c:pt idx="0">
                  <c:v>2001</c:v>
                </c:pt>
                <c:pt idx="4">
                  <c:v>2002</c:v>
                </c:pt>
                <c:pt idx="8">
                  <c:v>2003</c:v>
                </c:pt>
                <c:pt idx="12">
                  <c:v>2004</c:v>
                </c:pt>
                <c:pt idx="16">
                  <c:v>2005</c:v>
                </c:pt>
                <c:pt idx="20">
                  <c:v>2006</c:v>
                </c:pt>
                <c:pt idx="24">
                  <c:v>2007</c:v>
                </c:pt>
                <c:pt idx="28">
                  <c:v>2008</c:v>
                </c:pt>
                <c:pt idx="32">
                  <c:v>2009</c:v>
                </c:pt>
                <c:pt idx="36">
                  <c:v>2010</c:v>
                </c:pt>
                <c:pt idx="40">
                  <c:v>2011</c:v>
                </c:pt>
                <c:pt idx="44">
                  <c:v>2012</c:v>
                </c:pt>
                <c:pt idx="48">
                  <c:v>2013</c:v>
                </c:pt>
                <c:pt idx="52">
                  <c:v>2014</c:v>
                </c:pt>
                <c:pt idx="56">
                  <c:v>2015</c:v>
                </c:pt>
                <c:pt idx="60">
                  <c:v>2016</c:v>
                </c:pt>
                <c:pt idx="64">
                  <c:v>2017</c:v>
                </c:pt>
                <c:pt idx="68">
                  <c:v>2018</c:v>
                </c:pt>
                <c:pt idx="72">
                  <c:v>2019</c:v>
                </c:pt>
              </c:numCache>
            </c:numRef>
          </c:cat>
          <c:val>
            <c:numRef>
              <c:f>'7_ábra_chart'!$H$12:$H$87</c:f>
              <c:numCache>
                <c:formatCode>#\ ##0.0</c:formatCode>
                <c:ptCount val="76"/>
                <c:pt idx="0">
                  <c:v>66.41076873176651</c:v>
                </c:pt>
                <c:pt idx="1">
                  <c:v>65.526764066437011</c:v>
                </c:pt>
                <c:pt idx="2">
                  <c:v>67.443112773433697</c:v>
                </c:pt>
                <c:pt idx="3">
                  <c:v>68.497481486150008</c:v>
                </c:pt>
                <c:pt idx="4">
                  <c:v>68.637096984497603</c:v>
                </c:pt>
                <c:pt idx="5">
                  <c:v>69.639792911603166</c:v>
                </c:pt>
                <c:pt idx="6">
                  <c:v>71.260392405309261</c:v>
                </c:pt>
                <c:pt idx="7">
                  <c:v>76.496084764103955</c:v>
                </c:pt>
                <c:pt idx="8">
                  <c:v>75.541186645295184</c:v>
                </c:pt>
                <c:pt idx="9">
                  <c:v>74.666328722174541</c:v>
                </c:pt>
                <c:pt idx="10">
                  <c:v>69.607551926173159</c:v>
                </c:pt>
                <c:pt idx="11">
                  <c:v>68.663706524364926</c:v>
                </c:pt>
                <c:pt idx="12">
                  <c:v>72.6800594794299</c:v>
                </c:pt>
                <c:pt idx="13">
                  <c:v>72.677371187518801</c:v>
                </c:pt>
                <c:pt idx="14">
                  <c:v>78.576405963222669</c:v>
                </c:pt>
                <c:pt idx="15">
                  <c:v>79.163794418831628</c:v>
                </c:pt>
                <c:pt idx="16">
                  <c:v>83.322315735845322</c:v>
                </c:pt>
                <c:pt idx="17">
                  <c:v>89.375925836553904</c:v>
                </c:pt>
                <c:pt idx="18">
                  <c:v>96.621475256230127</c:v>
                </c:pt>
                <c:pt idx="19">
                  <c:v>105.21430358838711</c:v>
                </c:pt>
                <c:pt idx="20">
                  <c:v>112.65976277656557</c:v>
                </c:pt>
                <c:pt idx="21">
                  <c:v>111.21785586952709</c:v>
                </c:pt>
                <c:pt idx="22">
                  <c:v>113.7407957858055</c:v>
                </c:pt>
                <c:pt idx="23">
                  <c:v>112.36367161915609</c:v>
                </c:pt>
                <c:pt idx="24">
                  <c:v>112.32422924736116</c:v>
                </c:pt>
                <c:pt idx="25">
                  <c:v>110.70757607731292</c:v>
                </c:pt>
                <c:pt idx="26">
                  <c:v>104.93827327037718</c:v>
                </c:pt>
                <c:pt idx="27">
                  <c:v>112.39953380042704</c:v>
                </c:pt>
                <c:pt idx="28">
                  <c:v>108.75316646902763</c:v>
                </c:pt>
                <c:pt idx="29">
                  <c:v>110.01054228508679</c:v>
                </c:pt>
                <c:pt idx="30">
                  <c:v>106.53887693846706</c:v>
                </c:pt>
                <c:pt idx="31">
                  <c:v>105.65909733002709</c:v>
                </c:pt>
                <c:pt idx="32">
                  <c:v>101.86429117973771</c:v>
                </c:pt>
                <c:pt idx="33">
                  <c:v>104.53262811825971</c:v>
                </c:pt>
                <c:pt idx="34">
                  <c:v>107.98558208842107</c:v>
                </c:pt>
                <c:pt idx="35">
                  <c:v>114.23940043969085</c:v>
                </c:pt>
                <c:pt idx="36">
                  <c:v>115.86001853757908</c:v>
                </c:pt>
                <c:pt idx="37">
                  <c:v>112.8284909329678</c:v>
                </c:pt>
                <c:pt idx="38">
                  <c:v>107.78727273801084</c:v>
                </c:pt>
                <c:pt idx="39">
                  <c:v>100</c:v>
                </c:pt>
                <c:pt idx="40">
                  <c:v>94.884789077032096</c:v>
                </c:pt>
                <c:pt idx="41">
                  <c:v>89.939129324326103</c:v>
                </c:pt>
                <c:pt idx="42">
                  <c:v>87.269614566831009</c:v>
                </c:pt>
                <c:pt idx="43">
                  <c:v>76.542517441864476</c:v>
                </c:pt>
                <c:pt idx="44">
                  <c:v>76.452365426115392</c:v>
                </c:pt>
                <c:pt idx="45">
                  <c:v>76.55920446756005</c:v>
                </c:pt>
                <c:pt idx="46">
                  <c:v>78.30619341929382</c:v>
                </c:pt>
                <c:pt idx="47">
                  <c:v>73.380704476138249</c:v>
                </c:pt>
                <c:pt idx="48">
                  <c:v>72.899601665656888</c:v>
                </c:pt>
                <c:pt idx="49">
                  <c:v>74.555402302800417</c:v>
                </c:pt>
                <c:pt idx="50">
                  <c:v>76.391359413333532</c:v>
                </c:pt>
                <c:pt idx="51">
                  <c:v>89.049971886741716</c:v>
                </c:pt>
                <c:pt idx="52">
                  <c:v>94.385590956935019</c:v>
                </c:pt>
                <c:pt idx="53">
                  <c:v>101.27645895077481</c:v>
                </c:pt>
                <c:pt idx="54">
                  <c:v>108.95617417897969</c:v>
                </c:pt>
                <c:pt idx="55">
                  <c:v>125.96561804230672</c:v>
                </c:pt>
                <c:pt idx="56">
                  <c:v>124.10172061708705</c:v>
                </c:pt>
                <c:pt idx="57">
                  <c:v>134.08957548187129</c:v>
                </c:pt>
                <c:pt idx="58">
                  <c:v>129.05156878483197</c:v>
                </c:pt>
                <c:pt idx="59">
                  <c:v>124.4247422654858</c:v>
                </c:pt>
                <c:pt idx="60">
                  <c:v>119.67933216455516</c:v>
                </c:pt>
                <c:pt idx="61">
                  <c:v>99.899721357202139</c:v>
                </c:pt>
                <c:pt idx="62">
                  <c:v>95.365473567030918</c:v>
                </c:pt>
                <c:pt idx="63">
                  <c:v>81.375468012584932</c:v>
                </c:pt>
                <c:pt idx="64">
                  <c:v>86.397311205312363</c:v>
                </c:pt>
                <c:pt idx="65">
                  <c:v>96.231781058713096</c:v>
                </c:pt>
                <c:pt idx="66">
                  <c:v>103.07297866078012</c:v>
                </c:pt>
                <c:pt idx="67">
                  <c:v>114.99031786495644</c:v>
                </c:pt>
                <c:pt idx="68">
                  <c:v>120.40712131481968</c:v>
                </c:pt>
                <c:pt idx="69">
                  <c:v>126.01469948707529</c:v>
                </c:pt>
                <c:pt idx="70">
                  <c:v>135.04669592591708</c:v>
                </c:pt>
                <c:pt idx="71">
                  <c:v>148.14059850075165</c:v>
                </c:pt>
                <c:pt idx="72">
                  <c:v>153.30541037256569</c:v>
                </c:pt>
                <c:pt idx="73">
                  <c:v>158.59680437066743</c:v>
                </c:pt>
                <c:pt idx="74">
                  <c:v>164.94678211985618</c:v>
                </c:pt>
                <c:pt idx="75">
                  <c:v>169.67087694786983</c:v>
                </c:pt>
              </c:numCache>
            </c:numRef>
          </c:val>
          <c:smooth val="0"/>
          <c:extLst>
            <c:ext xmlns:c16="http://schemas.microsoft.com/office/drawing/2014/chart" uri="{C3380CC4-5D6E-409C-BE32-E72D297353CC}">
              <c16:uniqueId val="{00000002-2D4A-4CE1-8E47-9CC638D575C4}"/>
            </c:ext>
          </c:extLst>
        </c:ser>
        <c:ser>
          <c:idx val="3"/>
          <c:order val="3"/>
          <c:tx>
            <c:strRef>
              <c:f>'7_ábra_chart'!$I$11</c:f>
              <c:strCache>
                <c:ptCount val="1"/>
                <c:pt idx="0">
                  <c:v>IKT szektor</c:v>
                </c:pt>
              </c:strCache>
            </c:strRef>
          </c:tx>
          <c:spPr>
            <a:ln w="28575" cap="rnd">
              <a:solidFill>
                <a:srgbClr val="0C2148"/>
              </a:solidFill>
              <a:round/>
            </a:ln>
            <a:effectLst/>
          </c:spPr>
          <c:marker>
            <c:symbol val="none"/>
          </c:marker>
          <c:cat>
            <c:numRef>
              <c:f>'7_ábra_chart'!$D$12:$D$87</c:f>
              <c:numCache>
                <c:formatCode>General</c:formatCode>
                <c:ptCount val="76"/>
                <c:pt idx="0">
                  <c:v>2001</c:v>
                </c:pt>
                <c:pt idx="4">
                  <c:v>2002</c:v>
                </c:pt>
                <c:pt idx="8">
                  <c:v>2003</c:v>
                </c:pt>
                <c:pt idx="12">
                  <c:v>2004</c:v>
                </c:pt>
                <c:pt idx="16">
                  <c:v>2005</c:v>
                </c:pt>
                <c:pt idx="20">
                  <c:v>2006</c:v>
                </c:pt>
                <c:pt idx="24">
                  <c:v>2007</c:v>
                </c:pt>
                <c:pt idx="28">
                  <c:v>2008</c:v>
                </c:pt>
                <c:pt idx="32">
                  <c:v>2009</c:v>
                </c:pt>
                <c:pt idx="36">
                  <c:v>2010</c:v>
                </c:pt>
                <c:pt idx="40">
                  <c:v>2011</c:v>
                </c:pt>
                <c:pt idx="44">
                  <c:v>2012</c:v>
                </c:pt>
                <c:pt idx="48">
                  <c:v>2013</c:v>
                </c:pt>
                <c:pt idx="52">
                  <c:v>2014</c:v>
                </c:pt>
                <c:pt idx="56">
                  <c:v>2015</c:v>
                </c:pt>
                <c:pt idx="60">
                  <c:v>2016</c:v>
                </c:pt>
                <c:pt idx="64">
                  <c:v>2017</c:v>
                </c:pt>
                <c:pt idx="68">
                  <c:v>2018</c:v>
                </c:pt>
                <c:pt idx="72">
                  <c:v>2019</c:v>
                </c:pt>
              </c:numCache>
            </c:numRef>
          </c:cat>
          <c:val>
            <c:numRef>
              <c:f>'7_ábra_chart'!$I$12:$I$87</c:f>
              <c:numCache>
                <c:formatCode>#\ ##0.0</c:formatCode>
                <c:ptCount val="76"/>
                <c:pt idx="0">
                  <c:v>92.743096268273007</c:v>
                </c:pt>
                <c:pt idx="1">
                  <c:v>91.870617498569629</c:v>
                </c:pt>
                <c:pt idx="2">
                  <c:v>94.982200813786079</c:v>
                </c:pt>
                <c:pt idx="3">
                  <c:v>96.465137179346229</c:v>
                </c:pt>
                <c:pt idx="4">
                  <c:v>97.059064571158572</c:v>
                </c:pt>
                <c:pt idx="5">
                  <c:v>94.701333715809582</c:v>
                </c:pt>
                <c:pt idx="6">
                  <c:v>97.980629449492596</c:v>
                </c:pt>
                <c:pt idx="7">
                  <c:v>99.460312761262827</c:v>
                </c:pt>
                <c:pt idx="8">
                  <c:v>99.159568211748137</c:v>
                </c:pt>
                <c:pt idx="9">
                  <c:v>99.25409528291442</c:v>
                </c:pt>
                <c:pt idx="10">
                  <c:v>93.041302378430885</c:v>
                </c:pt>
                <c:pt idx="11">
                  <c:v>92.084768862460521</c:v>
                </c:pt>
                <c:pt idx="12">
                  <c:v>94.37169718001762</c:v>
                </c:pt>
                <c:pt idx="13">
                  <c:v>96.139781025921337</c:v>
                </c:pt>
                <c:pt idx="14">
                  <c:v>100.05979342517682</c:v>
                </c:pt>
                <c:pt idx="15">
                  <c:v>101.89566622337964</c:v>
                </c:pt>
                <c:pt idx="16">
                  <c:v>104.54600279413535</c:v>
                </c:pt>
                <c:pt idx="17">
                  <c:v>109.4519237333477</c:v>
                </c:pt>
                <c:pt idx="18">
                  <c:v>116.41568553450692</c:v>
                </c:pt>
                <c:pt idx="19">
                  <c:v>125.50841671181205</c:v>
                </c:pt>
                <c:pt idx="20">
                  <c:v>126.66900378024016</c:v>
                </c:pt>
                <c:pt idx="21">
                  <c:v>125.82678726279607</c:v>
                </c:pt>
                <c:pt idx="22">
                  <c:v>126.2431280562167</c:v>
                </c:pt>
                <c:pt idx="23">
                  <c:v>125.05905594366436</c:v>
                </c:pt>
                <c:pt idx="24">
                  <c:v>124.84966793753634</c:v>
                </c:pt>
                <c:pt idx="25">
                  <c:v>125.26467921865768</c:v>
                </c:pt>
                <c:pt idx="26">
                  <c:v>119.87897976585114</c:v>
                </c:pt>
                <c:pt idx="27">
                  <c:v>122.7591780826524</c:v>
                </c:pt>
                <c:pt idx="28">
                  <c:v>123.17376880390168</c:v>
                </c:pt>
                <c:pt idx="29">
                  <c:v>121.79977413432144</c:v>
                </c:pt>
                <c:pt idx="30">
                  <c:v>119.01548766765484</c:v>
                </c:pt>
                <c:pt idx="31">
                  <c:v>116.15732241352468</c:v>
                </c:pt>
                <c:pt idx="32">
                  <c:v>119.97680520461063</c:v>
                </c:pt>
                <c:pt idx="33">
                  <c:v>119.21784527941331</c:v>
                </c:pt>
                <c:pt idx="34">
                  <c:v>114.29744915252066</c:v>
                </c:pt>
                <c:pt idx="35">
                  <c:v>104.91605486380243</c:v>
                </c:pt>
                <c:pt idx="36">
                  <c:v>103.62519996099577</c:v>
                </c:pt>
                <c:pt idx="37">
                  <c:v>103.49133823515933</c:v>
                </c:pt>
                <c:pt idx="38">
                  <c:v>100.35291911848034</c:v>
                </c:pt>
                <c:pt idx="39">
                  <c:v>100</c:v>
                </c:pt>
                <c:pt idx="40">
                  <c:v>97.196959802956286</c:v>
                </c:pt>
                <c:pt idx="41">
                  <c:v>90.033974232873106</c:v>
                </c:pt>
                <c:pt idx="42">
                  <c:v>87.854892050287361</c:v>
                </c:pt>
                <c:pt idx="43">
                  <c:v>86.177820399268711</c:v>
                </c:pt>
                <c:pt idx="44">
                  <c:v>84.579462888213342</c:v>
                </c:pt>
                <c:pt idx="45">
                  <c:v>95.169077290898684</c:v>
                </c:pt>
                <c:pt idx="46">
                  <c:v>94.879275367430296</c:v>
                </c:pt>
                <c:pt idx="47">
                  <c:v>94.712965762037612</c:v>
                </c:pt>
                <c:pt idx="48">
                  <c:v>95.169588380446868</c:v>
                </c:pt>
                <c:pt idx="49">
                  <c:v>87.905155890583274</c:v>
                </c:pt>
                <c:pt idx="50">
                  <c:v>89.044190388585463</c:v>
                </c:pt>
                <c:pt idx="51">
                  <c:v>87.32101250629421</c:v>
                </c:pt>
                <c:pt idx="52">
                  <c:v>90.33391331625235</c:v>
                </c:pt>
                <c:pt idx="53">
                  <c:v>93.454629676671601</c:v>
                </c:pt>
                <c:pt idx="54">
                  <c:v>94.471969260225194</c:v>
                </c:pt>
                <c:pt idx="55">
                  <c:v>98.819877556950843</c:v>
                </c:pt>
                <c:pt idx="56">
                  <c:v>98.173459136141474</c:v>
                </c:pt>
                <c:pt idx="57">
                  <c:v>99.917588532988731</c:v>
                </c:pt>
                <c:pt idx="58">
                  <c:v>103.75142765894716</c:v>
                </c:pt>
                <c:pt idx="59">
                  <c:v>116.42692517432926</c:v>
                </c:pt>
                <c:pt idx="60">
                  <c:v>116.46229535541406</c:v>
                </c:pt>
                <c:pt idx="61">
                  <c:v>114.49818901374969</c:v>
                </c:pt>
                <c:pt idx="62">
                  <c:v>115.79897833791865</c:v>
                </c:pt>
                <c:pt idx="63">
                  <c:v>114.60640549681565</c:v>
                </c:pt>
                <c:pt idx="64">
                  <c:v>118.71152195756785</c:v>
                </c:pt>
                <c:pt idx="65">
                  <c:v>130.31316468175351</c:v>
                </c:pt>
                <c:pt idx="66">
                  <c:v>133.76365739714845</c:v>
                </c:pt>
                <c:pt idx="67">
                  <c:v>133.06416354998788</c:v>
                </c:pt>
                <c:pt idx="68">
                  <c:v>136.85522265350909</c:v>
                </c:pt>
                <c:pt idx="69">
                  <c:v>129.79401459655452</c:v>
                </c:pt>
                <c:pt idx="70">
                  <c:v>128.30847721435745</c:v>
                </c:pt>
                <c:pt idx="71">
                  <c:v>124.75048891248461</c:v>
                </c:pt>
                <c:pt idx="72">
                  <c:v>119.8807293106393</c:v>
                </c:pt>
                <c:pt idx="73">
                  <c:v>122.56146243898962</c:v>
                </c:pt>
                <c:pt idx="74">
                  <c:v>118.80537430909722</c:v>
                </c:pt>
                <c:pt idx="75">
                  <c:v>121.27619835787942</c:v>
                </c:pt>
              </c:numCache>
            </c:numRef>
          </c:val>
          <c:smooth val="0"/>
          <c:extLst>
            <c:ext xmlns:c16="http://schemas.microsoft.com/office/drawing/2014/chart" uri="{C3380CC4-5D6E-409C-BE32-E72D297353CC}">
              <c16:uniqueId val="{00000003-2D4A-4CE1-8E47-9CC638D575C4}"/>
            </c:ext>
          </c:extLst>
        </c:ser>
        <c:ser>
          <c:idx val="4"/>
          <c:order val="4"/>
          <c:tx>
            <c:strRef>
              <c:f>'7_ábra_chart'!$J$11</c:f>
              <c:strCache>
                <c:ptCount val="1"/>
                <c:pt idx="0">
                  <c:v>Pénzügyi</c:v>
                </c:pt>
              </c:strCache>
            </c:strRef>
          </c:tx>
          <c:spPr>
            <a:ln w="28575" cap="rnd">
              <a:solidFill>
                <a:srgbClr val="DA0000"/>
              </a:solidFill>
              <a:round/>
            </a:ln>
            <a:effectLst/>
          </c:spPr>
          <c:marker>
            <c:symbol val="none"/>
          </c:marker>
          <c:cat>
            <c:numRef>
              <c:f>'7_ábra_chart'!$D$12:$D$87</c:f>
              <c:numCache>
                <c:formatCode>General</c:formatCode>
                <c:ptCount val="76"/>
                <c:pt idx="0">
                  <c:v>2001</c:v>
                </c:pt>
                <c:pt idx="4">
                  <c:v>2002</c:v>
                </c:pt>
                <c:pt idx="8">
                  <c:v>2003</c:v>
                </c:pt>
                <c:pt idx="12">
                  <c:v>2004</c:v>
                </c:pt>
                <c:pt idx="16">
                  <c:v>2005</c:v>
                </c:pt>
                <c:pt idx="20">
                  <c:v>2006</c:v>
                </c:pt>
                <c:pt idx="24">
                  <c:v>2007</c:v>
                </c:pt>
                <c:pt idx="28">
                  <c:v>2008</c:v>
                </c:pt>
                <c:pt idx="32">
                  <c:v>2009</c:v>
                </c:pt>
                <c:pt idx="36">
                  <c:v>2010</c:v>
                </c:pt>
                <c:pt idx="40">
                  <c:v>2011</c:v>
                </c:pt>
                <c:pt idx="44">
                  <c:v>2012</c:v>
                </c:pt>
                <c:pt idx="48">
                  <c:v>2013</c:v>
                </c:pt>
                <c:pt idx="52">
                  <c:v>2014</c:v>
                </c:pt>
                <c:pt idx="56">
                  <c:v>2015</c:v>
                </c:pt>
                <c:pt idx="60">
                  <c:v>2016</c:v>
                </c:pt>
                <c:pt idx="64">
                  <c:v>2017</c:v>
                </c:pt>
                <c:pt idx="68">
                  <c:v>2018</c:v>
                </c:pt>
                <c:pt idx="72">
                  <c:v>2019</c:v>
                </c:pt>
              </c:numCache>
            </c:numRef>
          </c:cat>
          <c:val>
            <c:numRef>
              <c:f>'7_ábra_chart'!$J$12:$J$87</c:f>
              <c:numCache>
                <c:formatCode>#\ ##0.0</c:formatCode>
                <c:ptCount val="76"/>
                <c:pt idx="0">
                  <c:v>133.90304302936553</c:v>
                </c:pt>
                <c:pt idx="1">
                  <c:v>127.88285261371971</c:v>
                </c:pt>
                <c:pt idx="2">
                  <c:v>118.07635525194664</c:v>
                </c:pt>
                <c:pt idx="3">
                  <c:v>108.69458880930897</c:v>
                </c:pt>
                <c:pt idx="4">
                  <c:v>109.06173133642059</c:v>
                </c:pt>
                <c:pt idx="5">
                  <c:v>101.94814475245123</c:v>
                </c:pt>
                <c:pt idx="6">
                  <c:v>97.171407294277145</c:v>
                </c:pt>
                <c:pt idx="7">
                  <c:v>100.72429402533061</c:v>
                </c:pt>
                <c:pt idx="8">
                  <c:v>105.91004519310036</c:v>
                </c:pt>
                <c:pt idx="9">
                  <c:v>122.38958518121611</c:v>
                </c:pt>
                <c:pt idx="10">
                  <c:v>121.7480510713124</c:v>
                </c:pt>
                <c:pt idx="11">
                  <c:v>124.39000687638244</c:v>
                </c:pt>
                <c:pt idx="12">
                  <c:v>124.88538009165786</c:v>
                </c:pt>
                <c:pt idx="13">
                  <c:v>124.6760797727751</c:v>
                </c:pt>
                <c:pt idx="14">
                  <c:v>129.48233973770863</c:v>
                </c:pt>
                <c:pt idx="15">
                  <c:v>140.97392135522082</c:v>
                </c:pt>
                <c:pt idx="16">
                  <c:v>141.45363643717289</c:v>
                </c:pt>
                <c:pt idx="17">
                  <c:v>147.47122780352672</c:v>
                </c:pt>
                <c:pt idx="18">
                  <c:v>157.05590003375218</c:v>
                </c:pt>
                <c:pt idx="19">
                  <c:v>162.86710518500178</c:v>
                </c:pt>
                <c:pt idx="20">
                  <c:v>166.89770661197207</c:v>
                </c:pt>
                <c:pt idx="21">
                  <c:v>164.28085712077569</c:v>
                </c:pt>
                <c:pt idx="22">
                  <c:v>169.34505188011923</c:v>
                </c:pt>
                <c:pt idx="23">
                  <c:v>168.94285523718884</c:v>
                </c:pt>
                <c:pt idx="24">
                  <c:v>168.84083056229886</c:v>
                </c:pt>
                <c:pt idx="25">
                  <c:v>164.47753141977677</c:v>
                </c:pt>
                <c:pt idx="26">
                  <c:v>163.74107523732005</c:v>
                </c:pt>
                <c:pt idx="27">
                  <c:v>150.70482434505695</c:v>
                </c:pt>
                <c:pt idx="28">
                  <c:v>153.96522983294432</c:v>
                </c:pt>
                <c:pt idx="29">
                  <c:v>161.23146447361376</c:v>
                </c:pt>
                <c:pt idx="30">
                  <c:v>154.94292087055751</c:v>
                </c:pt>
                <c:pt idx="31">
                  <c:v>153.49714801349384</c:v>
                </c:pt>
                <c:pt idx="32">
                  <c:v>149.63761384593764</c:v>
                </c:pt>
                <c:pt idx="33">
                  <c:v>130.67464367080737</c:v>
                </c:pt>
                <c:pt idx="34">
                  <c:v>115.68504437901342</c:v>
                </c:pt>
                <c:pt idx="35">
                  <c:v>95.178068516400202</c:v>
                </c:pt>
                <c:pt idx="36">
                  <c:v>91.857130523738277</c:v>
                </c:pt>
                <c:pt idx="37">
                  <c:v>96.843090998104771</c:v>
                </c:pt>
                <c:pt idx="38">
                  <c:v>101.22826747037259</c:v>
                </c:pt>
                <c:pt idx="39">
                  <c:v>100</c:v>
                </c:pt>
                <c:pt idx="40">
                  <c:v>101.40764920076057</c:v>
                </c:pt>
                <c:pt idx="41">
                  <c:v>98.749082592033901</c:v>
                </c:pt>
                <c:pt idx="42">
                  <c:v>92.60829687244761</c:v>
                </c:pt>
                <c:pt idx="43">
                  <c:v>84.944726702302816</c:v>
                </c:pt>
                <c:pt idx="44">
                  <c:v>86.444107800717745</c:v>
                </c:pt>
                <c:pt idx="45">
                  <c:v>82.28486216055957</c:v>
                </c:pt>
                <c:pt idx="46">
                  <c:v>80.534222288892238</c:v>
                </c:pt>
                <c:pt idx="47">
                  <c:v>69.510828263269076</c:v>
                </c:pt>
                <c:pt idx="48">
                  <c:v>61.26665266222912</c:v>
                </c:pt>
                <c:pt idx="49">
                  <c:v>61.854761231780529</c:v>
                </c:pt>
                <c:pt idx="50">
                  <c:v>61.252923820034425</c:v>
                </c:pt>
                <c:pt idx="51">
                  <c:v>62.064330332687391</c:v>
                </c:pt>
                <c:pt idx="52">
                  <c:v>59.064918981474932</c:v>
                </c:pt>
                <c:pt idx="53">
                  <c:v>55.350320048951822</c:v>
                </c:pt>
                <c:pt idx="54">
                  <c:v>51.583640455196459</c:v>
                </c:pt>
                <c:pt idx="55">
                  <c:v>49.906298957483536</c:v>
                </c:pt>
                <c:pt idx="56">
                  <c:v>46.141842399874641</c:v>
                </c:pt>
                <c:pt idx="57">
                  <c:v>41.861651483842671</c:v>
                </c:pt>
                <c:pt idx="58">
                  <c:v>41.726166537258202</c:v>
                </c:pt>
                <c:pt idx="59">
                  <c:v>43.628869075335302</c:v>
                </c:pt>
                <c:pt idx="60">
                  <c:v>47.269323154648632</c:v>
                </c:pt>
                <c:pt idx="61">
                  <c:v>49.036546280782005</c:v>
                </c:pt>
                <c:pt idx="62">
                  <c:v>54.222307980594202</c:v>
                </c:pt>
                <c:pt idx="63">
                  <c:v>54.257990242456231</c:v>
                </c:pt>
                <c:pt idx="64">
                  <c:v>55.514889061724531</c:v>
                </c:pt>
                <c:pt idx="65">
                  <c:v>58.777432786125203</c:v>
                </c:pt>
                <c:pt idx="66">
                  <c:v>59.524474912879839</c:v>
                </c:pt>
                <c:pt idx="67">
                  <c:v>62.063628983855125</c:v>
                </c:pt>
                <c:pt idx="68">
                  <c:v>61.130879572219129</c:v>
                </c:pt>
                <c:pt idx="69">
                  <c:v>73.641071237755909</c:v>
                </c:pt>
                <c:pt idx="70">
                  <c:v>76.47266051814006</c:v>
                </c:pt>
                <c:pt idx="71">
                  <c:v>77.977633846145508</c:v>
                </c:pt>
                <c:pt idx="72">
                  <c:v>95.70550881899878</c:v>
                </c:pt>
                <c:pt idx="73">
                  <c:v>101.64416000702016</c:v>
                </c:pt>
                <c:pt idx="74">
                  <c:v>108.44569441872228</c:v>
                </c:pt>
                <c:pt idx="75">
                  <c:v>108.52616740333332</c:v>
                </c:pt>
              </c:numCache>
            </c:numRef>
          </c:val>
          <c:smooth val="0"/>
          <c:extLst>
            <c:ext xmlns:c16="http://schemas.microsoft.com/office/drawing/2014/chart" uri="{C3380CC4-5D6E-409C-BE32-E72D297353CC}">
              <c16:uniqueId val="{00000004-2D4A-4CE1-8E47-9CC638D575C4}"/>
            </c:ext>
          </c:extLst>
        </c:ser>
        <c:dLbls>
          <c:showLegendKey val="0"/>
          <c:showVal val="0"/>
          <c:showCatName val="0"/>
          <c:showSerName val="0"/>
          <c:showPercent val="0"/>
          <c:showBubbleSize val="0"/>
        </c:dLbls>
        <c:marker val="1"/>
        <c:smooth val="0"/>
        <c:axId val="630417784"/>
        <c:axId val="630418112"/>
      </c:lineChart>
      <c:lineChart>
        <c:grouping val="standard"/>
        <c:varyColors val="0"/>
        <c:ser>
          <c:idx val="5"/>
          <c:order val="5"/>
          <c:tx>
            <c:v>fikt</c:v>
          </c:tx>
          <c:spPr>
            <a:ln w="28575" cap="rnd">
              <a:solidFill>
                <a:schemeClr val="accent6"/>
              </a:solidFill>
              <a:round/>
            </a:ln>
            <a:effectLst/>
          </c:spPr>
          <c:marker>
            <c:symbol val="none"/>
          </c:marker>
          <c:val>
            <c:numLit>
              <c:formatCode>General</c:formatCode>
              <c:ptCount val="1"/>
              <c:pt idx="0">
                <c:v>0</c:v>
              </c:pt>
            </c:numLit>
          </c:val>
          <c:smooth val="0"/>
          <c:extLst>
            <c:ext xmlns:c16="http://schemas.microsoft.com/office/drawing/2014/chart" uri="{C3380CC4-5D6E-409C-BE32-E72D297353CC}">
              <c16:uniqueId val="{00000005-2D4A-4CE1-8E47-9CC638D575C4}"/>
            </c:ext>
          </c:extLst>
        </c:ser>
        <c:dLbls>
          <c:showLegendKey val="0"/>
          <c:showVal val="0"/>
          <c:showCatName val="0"/>
          <c:showSerName val="0"/>
          <c:showPercent val="0"/>
          <c:showBubbleSize val="0"/>
        </c:dLbls>
        <c:marker val="1"/>
        <c:smooth val="0"/>
        <c:axId val="514783744"/>
        <c:axId val="543351416"/>
      </c:lineChart>
      <c:catAx>
        <c:axId val="630417784"/>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hu-HU"/>
          </a:p>
        </c:txPr>
        <c:crossAx val="630418112"/>
        <c:crosses val="autoZero"/>
        <c:auto val="1"/>
        <c:lblAlgn val="ctr"/>
        <c:lblOffset val="100"/>
        <c:tickMarkSkip val="4"/>
        <c:noMultiLvlLbl val="0"/>
      </c:catAx>
      <c:valAx>
        <c:axId val="630418112"/>
        <c:scaling>
          <c:orientation val="minMax"/>
          <c:max val="260"/>
          <c:min val="40"/>
        </c:scaling>
        <c:delete val="0"/>
        <c:axPos val="l"/>
        <c:majorGridlines>
          <c:spPr>
            <a:ln w="9525" cap="flat" cmpd="sng" algn="ctr">
              <a:solidFill>
                <a:schemeClr val="tx1">
                  <a:lumMod val="15000"/>
                  <a:lumOff val="85000"/>
                </a:schemeClr>
              </a:solidFill>
              <a:prstDash val="dash"/>
              <a:round/>
            </a:ln>
            <a:effectLst/>
          </c:spPr>
        </c:majorGridlines>
        <c:title>
          <c:tx>
            <c:rich>
              <a:bodyPr rot="0" spcFirstLastPara="1" vertOverflow="ellipsis" wrap="square" anchor="ctr" anchorCtr="1"/>
              <a:lstStyle/>
              <a:p>
                <a:pPr>
                  <a:defRPr sz="1400" b="0" i="0" u="none" strike="noStrike" kern="1200" baseline="0">
                    <a:solidFill>
                      <a:sysClr val="windowText" lastClr="000000"/>
                    </a:solidFill>
                    <a:latin typeface="+mn-lt"/>
                    <a:ea typeface="+mn-ea"/>
                    <a:cs typeface="+mn-cs"/>
                  </a:defRPr>
                </a:pPr>
                <a:r>
                  <a:rPr lang="hu-HU" sz="1400">
                    <a:solidFill>
                      <a:sysClr val="windowText" lastClr="000000"/>
                    </a:solidFill>
                  </a:rPr>
                  <a:t>2010 = 100</a:t>
                </a:r>
              </a:p>
            </c:rich>
          </c:tx>
          <c:layout>
            <c:manualLayout>
              <c:xMode val="edge"/>
              <c:yMode val="edge"/>
              <c:x val="9.8260050826979958E-2"/>
              <c:y val="3.0842006818113258E-3"/>
            </c:manualLayout>
          </c:layout>
          <c:overlay val="0"/>
          <c:spPr>
            <a:noFill/>
            <a:ln>
              <a:noFill/>
            </a:ln>
            <a:effectLst/>
          </c:spPr>
          <c:txPr>
            <a:bodyPr rot="0" spcFirstLastPara="1" vertOverflow="ellipsis" wrap="square" anchor="ctr" anchorCtr="1"/>
            <a:lstStyle/>
            <a:p>
              <a:pPr>
                <a:defRPr sz="14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hu-HU"/>
          </a:p>
        </c:txPr>
        <c:crossAx val="630417784"/>
        <c:crosses val="autoZero"/>
        <c:crossBetween val="between"/>
        <c:majorUnit val="20"/>
      </c:valAx>
      <c:valAx>
        <c:axId val="543351416"/>
        <c:scaling>
          <c:orientation val="minMax"/>
          <c:max val="260"/>
          <c:min val="40"/>
        </c:scaling>
        <c:delete val="0"/>
        <c:axPos val="r"/>
        <c:title>
          <c:tx>
            <c:rich>
              <a:bodyPr rot="0" spcFirstLastPara="1" vertOverflow="ellipsis" wrap="square" anchor="ctr" anchorCtr="1"/>
              <a:lstStyle/>
              <a:p>
                <a:pPr>
                  <a:defRPr sz="1400" b="0" i="0" u="none" strike="noStrike" kern="1200" baseline="0">
                    <a:solidFill>
                      <a:sysClr val="windowText" lastClr="000000"/>
                    </a:solidFill>
                    <a:latin typeface="+mn-lt"/>
                    <a:ea typeface="+mn-ea"/>
                    <a:cs typeface="+mn-cs"/>
                  </a:defRPr>
                </a:pPr>
                <a:r>
                  <a:rPr lang="hu-HU" sz="1400">
                    <a:solidFill>
                      <a:sysClr val="windowText" lastClr="000000"/>
                    </a:solidFill>
                  </a:rPr>
                  <a:t>2010 = 100</a:t>
                </a:r>
              </a:p>
            </c:rich>
          </c:tx>
          <c:layout>
            <c:manualLayout>
              <c:xMode val="edge"/>
              <c:yMode val="edge"/>
              <c:x val="0.75395325584301964"/>
              <c:y val="7.0348447823332426E-3"/>
            </c:manualLayout>
          </c:layout>
          <c:overlay val="0"/>
          <c:spPr>
            <a:noFill/>
            <a:ln>
              <a:noFill/>
            </a:ln>
            <a:effectLst/>
          </c:spPr>
          <c:txPr>
            <a:bodyPr rot="0" spcFirstLastPara="1" vertOverflow="ellipsis" wrap="square" anchor="ctr" anchorCtr="1"/>
            <a:lstStyle/>
            <a:p>
              <a:pPr>
                <a:defRPr sz="1400" b="0" i="0"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hu-HU"/>
          </a:p>
        </c:txPr>
        <c:crossAx val="514783744"/>
        <c:crosses val="max"/>
        <c:crossBetween val="between"/>
        <c:majorUnit val="20"/>
      </c:valAx>
      <c:catAx>
        <c:axId val="514783744"/>
        <c:scaling>
          <c:orientation val="minMax"/>
        </c:scaling>
        <c:delete val="1"/>
        <c:axPos val="b"/>
        <c:majorTickMark val="out"/>
        <c:minorTickMark val="none"/>
        <c:tickLblPos val="nextTo"/>
        <c:crossAx val="543351416"/>
        <c:crosses val="autoZero"/>
        <c:auto val="1"/>
        <c:lblAlgn val="ctr"/>
        <c:lblOffset val="100"/>
        <c:noMultiLvlLbl val="0"/>
      </c:catAx>
      <c:spPr>
        <a:noFill/>
        <a:ln>
          <a:solidFill>
            <a:schemeClr val="tx1"/>
          </a:solidFill>
        </a:ln>
        <a:effectLst/>
      </c:spPr>
    </c:plotArea>
    <c:legend>
      <c:legendPos val="b"/>
      <c:legendEntry>
        <c:idx val="5"/>
        <c:delete val="1"/>
      </c:legendEntry>
      <c:layout>
        <c:manualLayout>
          <c:xMode val="edge"/>
          <c:yMode val="edge"/>
          <c:x val="0.14560179977502813"/>
          <c:y val="0.86993525809273842"/>
          <c:w val="0.71302909565367267"/>
          <c:h val="0.11555647079903242"/>
        </c:manualLayout>
      </c:layout>
      <c:overlay val="0"/>
      <c:spPr>
        <a:noFill/>
        <a:ln>
          <a:solidFill>
            <a:schemeClr val="tx1"/>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hu-HU"/>
        </a:p>
      </c:txPr>
    </c:legend>
    <c:plotVisOnly val="1"/>
    <c:dispBlanksAs val="gap"/>
    <c:showDLblsOverMax val="0"/>
  </c:chart>
  <c:spPr>
    <a:noFill/>
    <a:ln w="9525" cap="flat" cmpd="sng" algn="ctr">
      <a:noFill/>
      <a:round/>
    </a:ln>
    <a:effectLst/>
  </c:spPr>
  <c:txPr>
    <a:bodyPr/>
    <a:lstStyle/>
    <a:p>
      <a:pPr>
        <a:defRPr/>
      </a:pPr>
      <a:endParaRPr lang="hu-HU"/>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984660527066308E-2"/>
          <c:y val="6.7637372914592556E-2"/>
          <c:w val="0.79857179178085014"/>
          <c:h val="0.66884291187739464"/>
        </c:manualLayout>
      </c:layout>
      <c:lineChart>
        <c:grouping val="standard"/>
        <c:varyColors val="0"/>
        <c:ser>
          <c:idx val="0"/>
          <c:order val="0"/>
          <c:tx>
            <c:strRef>
              <c:f>'7_ábra_chart'!$F$10</c:f>
              <c:strCache>
                <c:ptCount val="1"/>
                <c:pt idx="0">
                  <c:v>Manufacturing</c:v>
                </c:pt>
              </c:strCache>
            </c:strRef>
          </c:tx>
          <c:spPr>
            <a:ln w="28575" cap="rnd">
              <a:solidFill>
                <a:srgbClr val="71AD47"/>
              </a:solidFill>
              <a:round/>
            </a:ln>
            <a:effectLst/>
          </c:spPr>
          <c:marker>
            <c:symbol val="none"/>
          </c:marker>
          <c:cat>
            <c:numRef>
              <c:f>'7_ábra_chart'!$D$12:$D$87</c:f>
              <c:numCache>
                <c:formatCode>General</c:formatCode>
                <c:ptCount val="76"/>
                <c:pt idx="0">
                  <c:v>2001</c:v>
                </c:pt>
                <c:pt idx="4">
                  <c:v>2002</c:v>
                </c:pt>
                <c:pt idx="8">
                  <c:v>2003</c:v>
                </c:pt>
                <c:pt idx="12">
                  <c:v>2004</c:v>
                </c:pt>
                <c:pt idx="16">
                  <c:v>2005</c:v>
                </c:pt>
                <c:pt idx="20">
                  <c:v>2006</c:v>
                </c:pt>
                <c:pt idx="24">
                  <c:v>2007</c:v>
                </c:pt>
                <c:pt idx="28">
                  <c:v>2008</c:v>
                </c:pt>
                <c:pt idx="32">
                  <c:v>2009</c:v>
                </c:pt>
                <c:pt idx="36">
                  <c:v>2010</c:v>
                </c:pt>
                <c:pt idx="40">
                  <c:v>2011</c:v>
                </c:pt>
                <c:pt idx="44">
                  <c:v>2012</c:v>
                </c:pt>
                <c:pt idx="48">
                  <c:v>2013</c:v>
                </c:pt>
                <c:pt idx="52">
                  <c:v>2014</c:v>
                </c:pt>
                <c:pt idx="56">
                  <c:v>2015</c:v>
                </c:pt>
                <c:pt idx="60">
                  <c:v>2016</c:v>
                </c:pt>
                <c:pt idx="64">
                  <c:v>2017</c:v>
                </c:pt>
                <c:pt idx="68">
                  <c:v>2018</c:v>
                </c:pt>
                <c:pt idx="72">
                  <c:v>2019</c:v>
                </c:pt>
              </c:numCache>
            </c:numRef>
          </c:cat>
          <c:val>
            <c:numRef>
              <c:f>'7_ábra_chart'!$F$12:$F$87</c:f>
              <c:numCache>
                <c:formatCode>#\ ##0.0</c:formatCode>
                <c:ptCount val="76"/>
                <c:pt idx="0">
                  <c:v>79.31895826885868</c:v>
                </c:pt>
                <c:pt idx="1">
                  <c:v>79.505608130830993</c:v>
                </c:pt>
                <c:pt idx="2">
                  <c:v>79.022500353002187</c:v>
                </c:pt>
                <c:pt idx="3">
                  <c:v>78.643322772185954</c:v>
                </c:pt>
                <c:pt idx="4">
                  <c:v>77.935640580774304</c:v>
                </c:pt>
                <c:pt idx="5">
                  <c:v>76.101522753072828</c:v>
                </c:pt>
                <c:pt idx="6">
                  <c:v>73.465685627115619</c:v>
                </c:pt>
                <c:pt idx="7">
                  <c:v>71.654163031145103</c:v>
                </c:pt>
                <c:pt idx="8">
                  <c:v>72.158067722542469</c:v>
                </c:pt>
                <c:pt idx="9">
                  <c:v>72.813020146579476</c:v>
                </c:pt>
                <c:pt idx="10">
                  <c:v>76.873013326417947</c:v>
                </c:pt>
                <c:pt idx="11">
                  <c:v>80.930493852854852</c:v>
                </c:pt>
                <c:pt idx="12">
                  <c:v>84.70749340555939</c:v>
                </c:pt>
                <c:pt idx="13">
                  <c:v>88.35037818797295</c:v>
                </c:pt>
                <c:pt idx="14">
                  <c:v>93.824269619921779</c:v>
                </c:pt>
                <c:pt idx="15">
                  <c:v>92.909208872242317</c:v>
                </c:pt>
                <c:pt idx="16">
                  <c:v>93.239685483202976</c:v>
                </c:pt>
                <c:pt idx="17">
                  <c:v>94.992429124511261</c:v>
                </c:pt>
                <c:pt idx="18">
                  <c:v>94.463680290139877</c:v>
                </c:pt>
                <c:pt idx="19">
                  <c:v>95.16529647692181</c:v>
                </c:pt>
                <c:pt idx="20">
                  <c:v>93.651321686492963</c:v>
                </c:pt>
                <c:pt idx="21">
                  <c:v>92.388669754285729</c:v>
                </c:pt>
                <c:pt idx="22">
                  <c:v>91.29037347290739</c:v>
                </c:pt>
                <c:pt idx="23">
                  <c:v>90.166607792865037</c:v>
                </c:pt>
                <c:pt idx="24">
                  <c:v>97.955915645725611</c:v>
                </c:pt>
                <c:pt idx="25">
                  <c:v>103.62672302163541</c:v>
                </c:pt>
                <c:pt idx="26">
                  <c:v>108.15138961613887</c:v>
                </c:pt>
                <c:pt idx="27">
                  <c:v>112.39587529645155</c:v>
                </c:pt>
                <c:pt idx="28">
                  <c:v>110.19062025672811</c:v>
                </c:pt>
                <c:pt idx="29">
                  <c:v>109.55001974148574</c:v>
                </c:pt>
                <c:pt idx="30">
                  <c:v>109.09850508565845</c:v>
                </c:pt>
                <c:pt idx="31">
                  <c:v>108.34405468967608</c:v>
                </c:pt>
                <c:pt idx="32">
                  <c:v>106.96190596060396</c:v>
                </c:pt>
                <c:pt idx="33">
                  <c:v>102.24343425200854</c:v>
                </c:pt>
                <c:pt idx="34">
                  <c:v>97.678455099332552</c:v>
                </c:pt>
                <c:pt idx="35">
                  <c:v>91.90591135957105</c:v>
                </c:pt>
                <c:pt idx="36">
                  <c:v>88.882182486091438</c:v>
                </c:pt>
                <c:pt idx="37">
                  <c:v>89.907358444443091</c:v>
                </c:pt>
                <c:pt idx="38">
                  <c:v>93.253270783394953</c:v>
                </c:pt>
                <c:pt idx="39">
                  <c:v>100</c:v>
                </c:pt>
                <c:pt idx="40">
                  <c:v>106.09583740893491</c:v>
                </c:pt>
                <c:pt idx="41">
                  <c:v>111.02872237346988</c:v>
                </c:pt>
                <c:pt idx="42">
                  <c:v>118.11400825642168</c:v>
                </c:pt>
                <c:pt idx="43">
                  <c:v>124.61556819437587</c:v>
                </c:pt>
                <c:pt idx="44">
                  <c:v>126.10955634601567</c:v>
                </c:pt>
                <c:pt idx="45">
                  <c:v>126.55388139171006</c:v>
                </c:pt>
                <c:pt idx="46">
                  <c:v>128.47012680519674</c:v>
                </c:pt>
                <c:pt idx="47">
                  <c:v>130.68744142055817</c:v>
                </c:pt>
                <c:pt idx="48">
                  <c:v>129.32293432642439</c:v>
                </c:pt>
                <c:pt idx="49">
                  <c:v>128.59354770617438</c:v>
                </c:pt>
                <c:pt idx="50">
                  <c:v>128.55576582932611</c:v>
                </c:pt>
                <c:pt idx="51">
                  <c:v>134.46021329875839</c:v>
                </c:pt>
                <c:pt idx="52">
                  <c:v>138.59002741726874</c:v>
                </c:pt>
                <c:pt idx="53">
                  <c:v>146.19738681381654</c:v>
                </c:pt>
                <c:pt idx="54">
                  <c:v>149.59743367001374</c:v>
                </c:pt>
                <c:pt idx="55">
                  <c:v>147.8013274091079</c:v>
                </c:pt>
                <c:pt idx="56">
                  <c:v>147.85168588527756</c:v>
                </c:pt>
                <c:pt idx="57">
                  <c:v>144.75984878035484</c:v>
                </c:pt>
                <c:pt idx="58">
                  <c:v>142.14916214516995</c:v>
                </c:pt>
                <c:pt idx="59">
                  <c:v>141.03073545045996</c:v>
                </c:pt>
                <c:pt idx="60">
                  <c:v>142.47786520226072</c:v>
                </c:pt>
                <c:pt idx="61">
                  <c:v>149.60620518754257</c:v>
                </c:pt>
                <c:pt idx="62">
                  <c:v>158.6376641636509</c:v>
                </c:pt>
                <c:pt idx="63">
                  <c:v>164.58683854848675</c:v>
                </c:pt>
                <c:pt idx="64">
                  <c:v>172.74370453931684</c:v>
                </c:pt>
                <c:pt idx="65">
                  <c:v>174.51304240812894</c:v>
                </c:pt>
                <c:pt idx="66">
                  <c:v>181.40713296231249</c:v>
                </c:pt>
                <c:pt idx="67">
                  <c:v>188.01208937824211</c:v>
                </c:pt>
                <c:pt idx="68">
                  <c:v>186.44504575473778</c:v>
                </c:pt>
                <c:pt idx="69">
                  <c:v>186.2149417409635</c:v>
                </c:pt>
                <c:pt idx="70">
                  <c:v>187.0187806718983</c:v>
                </c:pt>
                <c:pt idx="71">
                  <c:v>207.67610018092566</c:v>
                </c:pt>
                <c:pt idx="72">
                  <c:v>218.86906965682954</c:v>
                </c:pt>
                <c:pt idx="73">
                  <c:v>231.90505388769915</c:v>
                </c:pt>
                <c:pt idx="74">
                  <c:v>247.38854420732224</c:v>
                </c:pt>
                <c:pt idx="75">
                  <c:v>242.94031700651965</c:v>
                </c:pt>
              </c:numCache>
            </c:numRef>
          </c:val>
          <c:smooth val="0"/>
          <c:extLst>
            <c:ext xmlns:c16="http://schemas.microsoft.com/office/drawing/2014/chart" uri="{C3380CC4-5D6E-409C-BE32-E72D297353CC}">
              <c16:uniqueId val="{00000000-3162-4D8A-85E7-E919207B6C0F}"/>
            </c:ext>
          </c:extLst>
        </c:ser>
        <c:ser>
          <c:idx val="1"/>
          <c:order val="1"/>
          <c:tx>
            <c:strRef>
              <c:f>'7_ábra_chart'!$G$10</c:f>
              <c:strCache>
                <c:ptCount val="1"/>
                <c:pt idx="0">
                  <c:v>Trade</c:v>
                </c:pt>
              </c:strCache>
            </c:strRef>
          </c:tx>
          <c:spPr>
            <a:ln w="28575" cap="rnd">
              <a:solidFill>
                <a:srgbClr val="53CBFF"/>
              </a:solidFill>
              <a:round/>
            </a:ln>
            <a:effectLst/>
          </c:spPr>
          <c:marker>
            <c:symbol val="none"/>
          </c:marker>
          <c:cat>
            <c:numRef>
              <c:f>'7_ábra_chart'!$D$12:$D$87</c:f>
              <c:numCache>
                <c:formatCode>General</c:formatCode>
                <c:ptCount val="76"/>
                <c:pt idx="0">
                  <c:v>2001</c:v>
                </c:pt>
                <c:pt idx="4">
                  <c:v>2002</c:v>
                </c:pt>
                <c:pt idx="8">
                  <c:v>2003</c:v>
                </c:pt>
                <c:pt idx="12">
                  <c:v>2004</c:v>
                </c:pt>
                <c:pt idx="16">
                  <c:v>2005</c:v>
                </c:pt>
                <c:pt idx="20">
                  <c:v>2006</c:v>
                </c:pt>
                <c:pt idx="24">
                  <c:v>2007</c:v>
                </c:pt>
                <c:pt idx="28">
                  <c:v>2008</c:v>
                </c:pt>
                <c:pt idx="32">
                  <c:v>2009</c:v>
                </c:pt>
                <c:pt idx="36">
                  <c:v>2010</c:v>
                </c:pt>
                <c:pt idx="40">
                  <c:v>2011</c:v>
                </c:pt>
                <c:pt idx="44">
                  <c:v>2012</c:v>
                </c:pt>
                <c:pt idx="48">
                  <c:v>2013</c:v>
                </c:pt>
                <c:pt idx="52">
                  <c:v>2014</c:v>
                </c:pt>
                <c:pt idx="56">
                  <c:v>2015</c:v>
                </c:pt>
                <c:pt idx="60">
                  <c:v>2016</c:v>
                </c:pt>
                <c:pt idx="64">
                  <c:v>2017</c:v>
                </c:pt>
                <c:pt idx="68">
                  <c:v>2018</c:v>
                </c:pt>
                <c:pt idx="72">
                  <c:v>2019</c:v>
                </c:pt>
              </c:numCache>
            </c:numRef>
          </c:cat>
          <c:val>
            <c:numRef>
              <c:f>'7_ábra_chart'!$G$12:$G$87</c:f>
              <c:numCache>
                <c:formatCode>#\ ##0.0</c:formatCode>
                <c:ptCount val="76"/>
                <c:pt idx="0">
                  <c:v>99.387703998122646</c:v>
                </c:pt>
                <c:pt idx="1">
                  <c:v>99.423783042888886</c:v>
                </c:pt>
                <c:pt idx="2">
                  <c:v>98.855233966179256</c:v>
                </c:pt>
                <c:pt idx="3">
                  <c:v>99.379810962171305</c:v>
                </c:pt>
                <c:pt idx="4">
                  <c:v>96.820199473358855</c:v>
                </c:pt>
                <c:pt idx="5">
                  <c:v>98.009063012523626</c:v>
                </c:pt>
                <c:pt idx="6">
                  <c:v>98.040300375226309</c:v>
                </c:pt>
                <c:pt idx="7">
                  <c:v>99.742950600836537</c:v>
                </c:pt>
                <c:pt idx="8">
                  <c:v>100.2142960890379</c:v>
                </c:pt>
                <c:pt idx="9">
                  <c:v>101.53711945167409</c:v>
                </c:pt>
                <c:pt idx="10">
                  <c:v>104.64086298749245</c:v>
                </c:pt>
                <c:pt idx="11">
                  <c:v>108.31735748282546</c:v>
                </c:pt>
                <c:pt idx="12">
                  <c:v>107.93046594005548</c:v>
                </c:pt>
                <c:pt idx="13">
                  <c:v>109.92663478725663</c:v>
                </c:pt>
                <c:pt idx="14">
                  <c:v>109.14035235734229</c:v>
                </c:pt>
                <c:pt idx="15">
                  <c:v>110.36587826120513</c:v>
                </c:pt>
                <c:pt idx="16">
                  <c:v>113.50914591477105</c:v>
                </c:pt>
                <c:pt idx="17">
                  <c:v>118.31787973002599</c:v>
                </c:pt>
                <c:pt idx="18">
                  <c:v>120.23789456740687</c:v>
                </c:pt>
                <c:pt idx="19">
                  <c:v>122.90806027881092</c:v>
                </c:pt>
                <c:pt idx="20">
                  <c:v>125.55055675389406</c:v>
                </c:pt>
                <c:pt idx="21">
                  <c:v>122.6776649584946</c:v>
                </c:pt>
                <c:pt idx="22">
                  <c:v>122.96687909530959</c:v>
                </c:pt>
                <c:pt idx="23">
                  <c:v>122.01225418280694</c:v>
                </c:pt>
                <c:pt idx="24">
                  <c:v>120.99454902979637</c:v>
                </c:pt>
                <c:pt idx="25">
                  <c:v>121.89577052890917</c:v>
                </c:pt>
                <c:pt idx="26">
                  <c:v>120.33627309648031</c:v>
                </c:pt>
                <c:pt idx="27">
                  <c:v>117.64002603779932</c:v>
                </c:pt>
                <c:pt idx="28">
                  <c:v>121.78065576411596</c:v>
                </c:pt>
                <c:pt idx="29">
                  <c:v>126.39065008213272</c:v>
                </c:pt>
                <c:pt idx="30">
                  <c:v>130.1198540035887</c:v>
                </c:pt>
                <c:pt idx="31">
                  <c:v>128.16047754696604</c:v>
                </c:pt>
                <c:pt idx="32">
                  <c:v>126.36690817047307</c:v>
                </c:pt>
                <c:pt idx="33">
                  <c:v>123.32122750409073</c:v>
                </c:pt>
                <c:pt idx="34">
                  <c:v>116.70307488786452</c:v>
                </c:pt>
                <c:pt idx="35">
                  <c:v>105.72122391219139</c:v>
                </c:pt>
                <c:pt idx="36">
                  <c:v>103.02729696339568</c:v>
                </c:pt>
                <c:pt idx="37">
                  <c:v>102.82067560385191</c:v>
                </c:pt>
                <c:pt idx="38">
                  <c:v>103.33389686872468</c:v>
                </c:pt>
                <c:pt idx="39">
                  <c:v>100</c:v>
                </c:pt>
                <c:pt idx="40">
                  <c:v>99.790629888014649</c:v>
                </c:pt>
                <c:pt idx="41">
                  <c:v>98.061297660644385</c:v>
                </c:pt>
                <c:pt idx="42">
                  <c:v>95.724834524071738</c:v>
                </c:pt>
                <c:pt idx="43">
                  <c:v>95.517548024023313</c:v>
                </c:pt>
                <c:pt idx="44">
                  <c:v>96.676731197366024</c:v>
                </c:pt>
                <c:pt idx="45">
                  <c:v>98.443970563491305</c:v>
                </c:pt>
                <c:pt idx="46">
                  <c:v>97.924257401106644</c:v>
                </c:pt>
                <c:pt idx="47">
                  <c:v>94.454281390296003</c:v>
                </c:pt>
                <c:pt idx="48">
                  <c:v>92.356148187665084</c:v>
                </c:pt>
                <c:pt idx="49">
                  <c:v>91.970249742560213</c:v>
                </c:pt>
                <c:pt idx="50">
                  <c:v>96.609914531183975</c:v>
                </c:pt>
                <c:pt idx="51">
                  <c:v>97.415520888805105</c:v>
                </c:pt>
                <c:pt idx="52">
                  <c:v>96.883996606902912</c:v>
                </c:pt>
                <c:pt idx="53">
                  <c:v>99.59719014739828</c:v>
                </c:pt>
                <c:pt idx="54">
                  <c:v>99.728911299438181</c:v>
                </c:pt>
                <c:pt idx="55">
                  <c:v>102.78966376679173</c:v>
                </c:pt>
                <c:pt idx="56">
                  <c:v>101.87081540644299</c:v>
                </c:pt>
                <c:pt idx="57">
                  <c:v>98.987104816694981</c:v>
                </c:pt>
                <c:pt idx="58">
                  <c:v>97.591060667737111</c:v>
                </c:pt>
                <c:pt idx="59">
                  <c:v>99.381980837276615</c:v>
                </c:pt>
                <c:pt idx="60">
                  <c:v>103.00117917778557</c:v>
                </c:pt>
                <c:pt idx="61">
                  <c:v>112.51720125910271</c:v>
                </c:pt>
                <c:pt idx="62">
                  <c:v>117.34386885569074</c:v>
                </c:pt>
                <c:pt idx="63">
                  <c:v>127.25130377723056</c:v>
                </c:pt>
                <c:pt idx="64">
                  <c:v>130.07162145813095</c:v>
                </c:pt>
                <c:pt idx="65">
                  <c:v>132.40757622658415</c:v>
                </c:pt>
                <c:pt idx="66">
                  <c:v>133.66566796644298</c:v>
                </c:pt>
                <c:pt idx="67">
                  <c:v>133.70469198823059</c:v>
                </c:pt>
                <c:pt idx="68">
                  <c:v>134.18447023484882</c:v>
                </c:pt>
                <c:pt idx="69">
                  <c:v>138.12332194510191</c:v>
                </c:pt>
                <c:pt idx="70">
                  <c:v>141.03717231240142</c:v>
                </c:pt>
                <c:pt idx="71">
                  <c:v>143.80586193038113</c:v>
                </c:pt>
                <c:pt idx="72">
                  <c:v>146.3720055162992</c:v>
                </c:pt>
                <c:pt idx="73">
                  <c:v>149.37286261145135</c:v>
                </c:pt>
                <c:pt idx="74">
                  <c:v>150.16122030189393</c:v>
                </c:pt>
                <c:pt idx="75">
                  <c:v>147.78460907485754</c:v>
                </c:pt>
              </c:numCache>
            </c:numRef>
          </c:val>
          <c:smooth val="0"/>
          <c:extLst>
            <c:ext xmlns:c16="http://schemas.microsoft.com/office/drawing/2014/chart" uri="{C3380CC4-5D6E-409C-BE32-E72D297353CC}">
              <c16:uniqueId val="{00000001-3162-4D8A-85E7-E919207B6C0F}"/>
            </c:ext>
          </c:extLst>
        </c:ser>
        <c:ser>
          <c:idx val="2"/>
          <c:order val="2"/>
          <c:tx>
            <c:strRef>
              <c:f>'7_ábra_chart'!$H$10</c:f>
              <c:strCache>
                <c:ptCount val="1"/>
                <c:pt idx="0">
                  <c:v>Logistics</c:v>
                </c:pt>
              </c:strCache>
            </c:strRef>
          </c:tx>
          <c:spPr>
            <a:ln w="28575" cap="rnd">
              <a:solidFill>
                <a:srgbClr val="AEAAAA"/>
              </a:solidFill>
              <a:round/>
            </a:ln>
            <a:effectLst/>
          </c:spPr>
          <c:marker>
            <c:symbol val="none"/>
          </c:marker>
          <c:cat>
            <c:numRef>
              <c:f>'7_ábra_chart'!$D$12:$D$87</c:f>
              <c:numCache>
                <c:formatCode>General</c:formatCode>
                <c:ptCount val="76"/>
                <c:pt idx="0">
                  <c:v>2001</c:v>
                </c:pt>
                <c:pt idx="4">
                  <c:v>2002</c:v>
                </c:pt>
                <c:pt idx="8">
                  <c:v>2003</c:v>
                </c:pt>
                <c:pt idx="12">
                  <c:v>2004</c:v>
                </c:pt>
                <c:pt idx="16">
                  <c:v>2005</c:v>
                </c:pt>
                <c:pt idx="20">
                  <c:v>2006</c:v>
                </c:pt>
                <c:pt idx="24">
                  <c:v>2007</c:v>
                </c:pt>
                <c:pt idx="28">
                  <c:v>2008</c:v>
                </c:pt>
                <c:pt idx="32">
                  <c:v>2009</c:v>
                </c:pt>
                <c:pt idx="36">
                  <c:v>2010</c:v>
                </c:pt>
                <c:pt idx="40">
                  <c:v>2011</c:v>
                </c:pt>
                <c:pt idx="44">
                  <c:v>2012</c:v>
                </c:pt>
                <c:pt idx="48">
                  <c:v>2013</c:v>
                </c:pt>
                <c:pt idx="52">
                  <c:v>2014</c:v>
                </c:pt>
                <c:pt idx="56">
                  <c:v>2015</c:v>
                </c:pt>
                <c:pt idx="60">
                  <c:v>2016</c:v>
                </c:pt>
                <c:pt idx="64">
                  <c:v>2017</c:v>
                </c:pt>
                <c:pt idx="68">
                  <c:v>2018</c:v>
                </c:pt>
                <c:pt idx="72">
                  <c:v>2019</c:v>
                </c:pt>
              </c:numCache>
            </c:numRef>
          </c:cat>
          <c:val>
            <c:numRef>
              <c:f>'7_ábra_chart'!$H$12:$H$87</c:f>
              <c:numCache>
                <c:formatCode>#\ ##0.0</c:formatCode>
                <c:ptCount val="76"/>
                <c:pt idx="0">
                  <c:v>66.41076873176651</c:v>
                </c:pt>
                <c:pt idx="1">
                  <c:v>65.526764066437011</c:v>
                </c:pt>
                <c:pt idx="2">
                  <c:v>67.443112773433697</c:v>
                </c:pt>
                <c:pt idx="3">
                  <c:v>68.497481486150008</c:v>
                </c:pt>
                <c:pt idx="4">
                  <c:v>68.637096984497603</c:v>
                </c:pt>
                <c:pt idx="5">
                  <c:v>69.639792911603166</c:v>
                </c:pt>
                <c:pt idx="6">
                  <c:v>71.260392405309261</c:v>
                </c:pt>
                <c:pt idx="7">
                  <c:v>76.496084764103955</c:v>
                </c:pt>
                <c:pt idx="8">
                  <c:v>75.541186645295184</c:v>
                </c:pt>
                <c:pt idx="9">
                  <c:v>74.666328722174541</c:v>
                </c:pt>
                <c:pt idx="10">
                  <c:v>69.607551926173159</c:v>
                </c:pt>
                <c:pt idx="11">
                  <c:v>68.663706524364926</c:v>
                </c:pt>
                <c:pt idx="12">
                  <c:v>72.6800594794299</c:v>
                </c:pt>
                <c:pt idx="13">
                  <c:v>72.677371187518801</c:v>
                </c:pt>
                <c:pt idx="14">
                  <c:v>78.576405963222669</c:v>
                </c:pt>
                <c:pt idx="15">
                  <c:v>79.163794418831628</c:v>
                </c:pt>
                <c:pt idx="16">
                  <c:v>83.322315735845322</c:v>
                </c:pt>
                <c:pt idx="17">
                  <c:v>89.375925836553904</c:v>
                </c:pt>
                <c:pt idx="18">
                  <c:v>96.621475256230127</c:v>
                </c:pt>
                <c:pt idx="19">
                  <c:v>105.21430358838711</c:v>
                </c:pt>
                <c:pt idx="20">
                  <c:v>112.65976277656557</c:v>
                </c:pt>
                <c:pt idx="21">
                  <c:v>111.21785586952709</c:v>
                </c:pt>
                <c:pt idx="22">
                  <c:v>113.7407957858055</c:v>
                </c:pt>
                <c:pt idx="23">
                  <c:v>112.36367161915609</c:v>
                </c:pt>
                <c:pt idx="24">
                  <c:v>112.32422924736116</c:v>
                </c:pt>
                <c:pt idx="25">
                  <c:v>110.70757607731292</c:v>
                </c:pt>
                <c:pt idx="26">
                  <c:v>104.93827327037718</c:v>
                </c:pt>
                <c:pt idx="27">
                  <c:v>112.39953380042704</c:v>
                </c:pt>
                <c:pt idx="28">
                  <c:v>108.75316646902763</c:v>
                </c:pt>
                <c:pt idx="29">
                  <c:v>110.01054228508679</c:v>
                </c:pt>
                <c:pt idx="30">
                  <c:v>106.53887693846706</c:v>
                </c:pt>
                <c:pt idx="31">
                  <c:v>105.65909733002709</c:v>
                </c:pt>
                <c:pt idx="32">
                  <c:v>101.86429117973771</c:v>
                </c:pt>
                <c:pt idx="33">
                  <c:v>104.53262811825971</c:v>
                </c:pt>
                <c:pt idx="34">
                  <c:v>107.98558208842107</c:v>
                </c:pt>
                <c:pt idx="35">
                  <c:v>114.23940043969085</c:v>
                </c:pt>
                <c:pt idx="36">
                  <c:v>115.86001853757908</c:v>
                </c:pt>
                <c:pt idx="37">
                  <c:v>112.8284909329678</c:v>
                </c:pt>
                <c:pt idx="38">
                  <c:v>107.78727273801084</c:v>
                </c:pt>
                <c:pt idx="39">
                  <c:v>100</c:v>
                </c:pt>
                <c:pt idx="40">
                  <c:v>94.884789077032096</c:v>
                </c:pt>
                <c:pt idx="41">
                  <c:v>89.939129324326103</c:v>
                </c:pt>
                <c:pt idx="42">
                  <c:v>87.269614566831009</c:v>
                </c:pt>
                <c:pt idx="43">
                  <c:v>76.542517441864476</c:v>
                </c:pt>
                <c:pt idx="44">
                  <c:v>76.452365426115392</c:v>
                </c:pt>
                <c:pt idx="45">
                  <c:v>76.55920446756005</c:v>
                </c:pt>
                <c:pt idx="46">
                  <c:v>78.30619341929382</c:v>
                </c:pt>
                <c:pt idx="47">
                  <c:v>73.380704476138249</c:v>
                </c:pt>
                <c:pt idx="48">
                  <c:v>72.899601665656888</c:v>
                </c:pt>
                <c:pt idx="49">
                  <c:v>74.555402302800417</c:v>
                </c:pt>
                <c:pt idx="50">
                  <c:v>76.391359413333532</c:v>
                </c:pt>
                <c:pt idx="51">
                  <c:v>89.049971886741716</c:v>
                </c:pt>
                <c:pt idx="52">
                  <c:v>94.385590956935019</c:v>
                </c:pt>
                <c:pt idx="53">
                  <c:v>101.27645895077481</c:v>
                </c:pt>
                <c:pt idx="54">
                  <c:v>108.95617417897969</c:v>
                </c:pt>
                <c:pt idx="55">
                  <c:v>125.96561804230672</c:v>
                </c:pt>
                <c:pt idx="56">
                  <c:v>124.10172061708705</c:v>
                </c:pt>
                <c:pt idx="57">
                  <c:v>134.08957548187129</c:v>
                </c:pt>
                <c:pt idx="58">
                  <c:v>129.05156878483197</c:v>
                </c:pt>
                <c:pt idx="59">
                  <c:v>124.4247422654858</c:v>
                </c:pt>
                <c:pt idx="60">
                  <c:v>119.67933216455516</c:v>
                </c:pt>
                <c:pt idx="61">
                  <c:v>99.899721357202139</c:v>
                </c:pt>
                <c:pt idx="62">
                  <c:v>95.365473567030918</c:v>
                </c:pt>
                <c:pt idx="63">
                  <c:v>81.375468012584932</c:v>
                </c:pt>
                <c:pt idx="64">
                  <c:v>86.397311205312363</c:v>
                </c:pt>
                <c:pt idx="65">
                  <c:v>96.231781058713096</c:v>
                </c:pt>
                <c:pt idx="66">
                  <c:v>103.07297866078012</c:v>
                </c:pt>
                <c:pt idx="67">
                  <c:v>114.99031786495644</c:v>
                </c:pt>
                <c:pt idx="68">
                  <c:v>120.40712131481968</c:v>
                </c:pt>
                <c:pt idx="69">
                  <c:v>126.01469948707529</c:v>
                </c:pt>
                <c:pt idx="70">
                  <c:v>135.04669592591708</c:v>
                </c:pt>
                <c:pt idx="71">
                  <c:v>148.14059850075165</c:v>
                </c:pt>
                <c:pt idx="72">
                  <c:v>153.30541037256569</c:v>
                </c:pt>
                <c:pt idx="73">
                  <c:v>158.59680437066743</c:v>
                </c:pt>
                <c:pt idx="74">
                  <c:v>164.94678211985618</c:v>
                </c:pt>
                <c:pt idx="75">
                  <c:v>169.67087694786983</c:v>
                </c:pt>
              </c:numCache>
            </c:numRef>
          </c:val>
          <c:smooth val="0"/>
          <c:extLst>
            <c:ext xmlns:c16="http://schemas.microsoft.com/office/drawing/2014/chart" uri="{C3380CC4-5D6E-409C-BE32-E72D297353CC}">
              <c16:uniqueId val="{00000002-3162-4D8A-85E7-E919207B6C0F}"/>
            </c:ext>
          </c:extLst>
        </c:ser>
        <c:ser>
          <c:idx val="3"/>
          <c:order val="3"/>
          <c:tx>
            <c:strRef>
              <c:f>'7_ábra_chart'!$I$10</c:f>
              <c:strCache>
                <c:ptCount val="1"/>
                <c:pt idx="0">
                  <c:v>ICT</c:v>
                </c:pt>
              </c:strCache>
            </c:strRef>
          </c:tx>
          <c:spPr>
            <a:ln w="28575" cap="rnd">
              <a:solidFill>
                <a:srgbClr val="0C2148"/>
              </a:solidFill>
              <a:round/>
            </a:ln>
            <a:effectLst/>
          </c:spPr>
          <c:marker>
            <c:symbol val="none"/>
          </c:marker>
          <c:cat>
            <c:numRef>
              <c:f>'7_ábra_chart'!$D$12:$D$87</c:f>
              <c:numCache>
                <c:formatCode>General</c:formatCode>
                <c:ptCount val="76"/>
                <c:pt idx="0">
                  <c:v>2001</c:v>
                </c:pt>
                <c:pt idx="4">
                  <c:v>2002</c:v>
                </c:pt>
                <c:pt idx="8">
                  <c:v>2003</c:v>
                </c:pt>
                <c:pt idx="12">
                  <c:v>2004</c:v>
                </c:pt>
                <c:pt idx="16">
                  <c:v>2005</c:v>
                </c:pt>
                <c:pt idx="20">
                  <c:v>2006</c:v>
                </c:pt>
                <c:pt idx="24">
                  <c:v>2007</c:v>
                </c:pt>
                <c:pt idx="28">
                  <c:v>2008</c:v>
                </c:pt>
                <c:pt idx="32">
                  <c:v>2009</c:v>
                </c:pt>
                <c:pt idx="36">
                  <c:v>2010</c:v>
                </c:pt>
                <c:pt idx="40">
                  <c:v>2011</c:v>
                </c:pt>
                <c:pt idx="44">
                  <c:v>2012</c:v>
                </c:pt>
                <c:pt idx="48">
                  <c:v>2013</c:v>
                </c:pt>
                <c:pt idx="52">
                  <c:v>2014</c:v>
                </c:pt>
                <c:pt idx="56">
                  <c:v>2015</c:v>
                </c:pt>
                <c:pt idx="60">
                  <c:v>2016</c:v>
                </c:pt>
                <c:pt idx="64">
                  <c:v>2017</c:v>
                </c:pt>
                <c:pt idx="68">
                  <c:v>2018</c:v>
                </c:pt>
                <c:pt idx="72">
                  <c:v>2019</c:v>
                </c:pt>
              </c:numCache>
            </c:numRef>
          </c:cat>
          <c:val>
            <c:numRef>
              <c:f>'7_ábra_chart'!$I$12:$I$87</c:f>
              <c:numCache>
                <c:formatCode>#\ ##0.0</c:formatCode>
                <c:ptCount val="76"/>
                <c:pt idx="0">
                  <c:v>92.743096268273007</c:v>
                </c:pt>
                <c:pt idx="1">
                  <c:v>91.870617498569629</c:v>
                </c:pt>
                <c:pt idx="2">
                  <c:v>94.982200813786079</c:v>
                </c:pt>
                <c:pt idx="3">
                  <c:v>96.465137179346229</c:v>
                </c:pt>
                <c:pt idx="4">
                  <c:v>97.059064571158572</c:v>
                </c:pt>
                <c:pt idx="5">
                  <c:v>94.701333715809582</c:v>
                </c:pt>
                <c:pt idx="6">
                  <c:v>97.980629449492596</c:v>
                </c:pt>
                <c:pt idx="7">
                  <c:v>99.460312761262827</c:v>
                </c:pt>
                <c:pt idx="8">
                  <c:v>99.159568211748137</c:v>
                </c:pt>
                <c:pt idx="9">
                  <c:v>99.25409528291442</c:v>
                </c:pt>
                <c:pt idx="10">
                  <c:v>93.041302378430885</c:v>
                </c:pt>
                <c:pt idx="11">
                  <c:v>92.084768862460521</c:v>
                </c:pt>
                <c:pt idx="12">
                  <c:v>94.37169718001762</c:v>
                </c:pt>
                <c:pt idx="13">
                  <c:v>96.139781025921337</c:v>
                </c:pt>
                <c:pt idx="14">
                  <c:v>100.05979342517682</c:v>
                </c:pt>
                <c:pt idx="15">
                  <c:v>101.89566622337964</c:v>
                </c:pt>
                <c:pt idx="16">
                  <c:v>104.54600279413535</c:v>
                </c:pt>
                <c:pt idx="17">
                  <c:v>109.4519237333477</c:v>
                </c:pt>
                <c:pt idx="18">
                  <c:v>116.41568553450692</c:v>
                </c:pt>
                <c:pt idx="19">
                  <c:v>125.50841671181205</c:v>
                </c:pt>
                <c:pt idx="20">
                  <c:v>126.66900378024016</c:v>
                </c:pt>
                <c:pt idx="21">
                  <c:v>125.82678726279607</c:v>
                </c:pt>
                <c:pt idx="22">
                  <c:v>126.2431280562167</c:v>
                </c:pt>
                <c:pt idx="23">
                  <c:v>125.05905594366436</c:v>
                </c:pt>
                <c:pt idx="24">
                  <c:v>124.84966793753634</c:v>
                </c:pt>
                <c:pt idx="25">
                  <c:v>125.26467921865768</c:v>
                </c:pt>
                <c:pt idx="26">
                  <c:v>119.87897976585114</c:v>
                </c:pt>
                <c:pt idx="27">
                  <c:v>122.7591780826524</c:v>
                </c:pt>
                <c:pt idx="28">
                  <c:v>123.17376880390168</c:v>
                </c:pt>
                <c:pt idx="29">
                  <c:v>121.79977413432144</c:v>
                </c:pt>
                <c:pt idx="30">
                  <c:v>119.01548766765484</c:v>
                </c:pt>
                <c:pt idx="31">
                  <c:v>116.15732241352468</c:v>
                </c:pt>
                <c:pt idx="32">
                  <c:v>119.97680520461063</c:v>
                </c:pt>
                <c:pt idx="33">
                  <c:v>119.21784527941331</c:v>
                </c:pt>
                <c:pt idx="34">
                  <c:v>114.29744915252066</c:v>
                </c:pt>
                <c:pt idx="35">
                  <c:v>104.91605486380243</c:v>
                </c:pt>
                <c:pt idx="36">
                  <c:v>103.62519996099577</c:v>
                </c:pt>
                <c:pt idx="37">
                  <c:v>103.49133823515933</c:v>
                </c:pt>
                <c:pt idx="38">
                  <c:v>100.35291911848034</c:v>
                </c:pt>
                <c:pt idx="39">
                  <c:v>100</c:v>
                </c:pt>
                <c:pt idx="40">
                  <c:v>97.196959802956286</c:v>
                </c:pt>
                <c:pt idx="41">
                  <c:v>90.033974232873106</c:v>
                </c:pt>
                <c:pt idx="42">
                  <c:v>87.854892050287361</c:v>
                </c:pt>
                <c:pt idx="43">
                  <c:v>86.177820399268711</c:v>
                </c:pt>
                <c:pt idx="44">
                  <c:v>84.579462888213342</c:v>
                </c:pt>
                <c:pt idx="45">
                  <c:v>95.169077290898684</c:v>
                </c:pt>
                <c:pt idx="46">
                  <c:v>94.879275367430296</c:v>
                </c:pt>
                <c:pt idx="47">
                  <c:v>94.712965762037612</c:v>
                </c:pt>
                <c:pt idx="48">
                  <c:v>95.169588380446868</c:v>
                </c:pt>
                <c:pt idx="49">
                  <c:v>87.905155890583274</c:v>
                </c:pt>
                <c:pt idx="50">
                  <c:v>89.044190388585463</c:v>
                </c:pt>
                <c:pt idx="51">
                  <c:v>87.32101250629421</c:v>
                </c:pt>
                <c:pt idx="52">
                  <c:v>90.33391331625235</c:v>
                </c:pt>
                <c:pt idx="53">
                  <c:v>93.454629676671601</c:v>
                </c:pt>
                <c:pt idx="54">
                  <c:v>94.471969260225194</c:v>
                </c:pt>
                <c:pt idx="55">
                  <c:v>98.819877556950843</c:v>
                </c:pt>
                <c:pt idx="56">
                  <c:v>98.173459136141474</c:v>
                </c:pt>
                <c:pt idx="57">
                  <c:v>99.917588532988731</c:v>
                </c:pt>
                <c:pt idx="58">
                  <c:v>103.75142765894716</c:v>
                </c:pt>
                <c:pt idx="59">
                  <c:v>116.42692517432926</c:v>
                </c:pt>
                <c:pt idx="60">
                  <c:v>116.46229535541406</c:v>
                </c:pt>
                <c:pt idx="61">
                  <c:v>114.49818901374969</c:v>
                </c:pt>
                <c:pt idx="62">
                  <c:v>115.79897833791865</c:v>
                </c:pt>
                <c:pt idx="63">
                  <c:v>114.60640549681565</c:v>
                </c:pt>
                <c:pt idx="64">
                  <c:v>118.71152195756785</c:v>
                </c:pt>
                <c:pt idx="65">
                  <c:v>130.31316468175351</c:v>
                </c:pt>
                <c:pt idx="66">
                  <c:v>133.76365739714845</c:v>
                </c:pt>
                <c:pt idx="67">
                  <c:v>133.06416354998788</c:v>
                </c:pt>
                <c:pt idx="68">
                  <c:v>136.85522265350909</c:v>
                </c:pt>
                <c:pt idx="69">
                  <c:v>129.79401459655452</c:v>
                </c:pt>
                <c:pt idx="70">
                  <c:v>128.30847721435745</c:v>
                </c:pt>
                <c:pt idx="71">
                  <c:v>124.75048891248461</c:v>
                </c:pt>
                <c:pt idx="72">
                  <c:v>119.8807293106393</c:v>
                </c:pt>
                <c:pt idx="73">
                  <c:v>122.56146243898962</c:v>
                </c:pt>
                <c:pt idx="74">
                  <c:v>118.80537430909722</c:v>
                </c:pt>
                <c:pt idx="75">
                  <c:v>121.27619835787942</c:v>
                </c:pt>
              </c:numCache>
            </c:numRef>
          </c:val>
          <c:smooth val="0"/>
          <c:extLst>
            <c:ext xmlns:c16="http://schemas.microsoft.com/office/drawing/2014/chart" uri="{C3380CC4-5D6E-409C-BE32-E72D297353CC}">
              <c16:uniqueId val="{00000003-3162-4D8A-85E7-E919207B6C0F}"/>
            </c:ext>
          </c:extLst>
        </c:ser>
        <c:ser>
          <c:idx val="4"/>
          <c:order val="4"/>
          <c:tx>
            <c:strRef>
              <c:f>'7_ábra_chart'!$J$10</c:f>
              <c:strCache>
                <c:ptCount val="1"/>
                <c:pt idx="0">
                  <c:v>Financial services</c:v>
                </c:pt>
              </c:strCache>
            </c:strRef>
          </c:tx>
          <c:spPr>
            <a:ln w="28575" cap="rnd">
              <a:solidFill>
                <a:srgbClr val="DA0000"/>
              </a:solidFill>
              <a:round/>
            </a:ln>
            <a:effectLst/>
          </c:spPr>
          <c:marker>
            <c:symbol val="none"/>
          </c:marker>
          <c:cat>
            <c:numRef>
              <c:f>'7_ábra_chart'!$D$12:$D$87</c:f>
              <c:numCache>
                <c:formatCode>General</c:formatCode>
                <c:ptCount val="76"/>
                <c:pt idx="0">
                  <c:v>2001</c:v>
                </c:pt>
                <c:pt idx="4">
                  <c:v>2002</c:v>
                </c:pt>
                <c:pt idx="8">
                  <c:v>2003</c:v>
                </c:pt>
                <c:pt idx="12">
                  <c:v>2004</c:v>
                </c:pt>
                <c:pt idx="16">
                  <c:v>2005</c:v>
                </c:pt>
                <c:pt idx="20">
                  <c:v>2006</c:v>
                </c:pt>
                <c:pt idx="24">
                  <c:v>2007</c:v>
                </c:pt>
                <c:pt idx="28">
                  <c:v>2008</c:v>
                </c:pt>
                <c:pt idx="32">
                  <c:v>2009</c:v>
                </c:pt>
                <c:pt idx="36">
                  <c:v>2010</c:v>
                </c:pt>
                <c:pt idx="40">
                  <c:v>2011</c:v>
                </c:pt>
                <c:pt idx="44">
                  <c:v>2012</c:v>
                </c:pt>
                <c:pt idx="48">
                  <c:v>2013</c:v>
                </c:pt>
                <c:pt idx="52">
                  <c:v>2014</c:v>
                </c:pt>
                <c:pt idx="56">
                  <c:v>2015</c:v>
                </c:pt>
                <c:pt idx="60">
                  <c:v>2016</c:v>
                </c:pt>
                <c:pt idx="64">
                  <c:v>2017</c:v>
                </c:pt>
                <c:pt idx="68">
                  <c:v>2018</c:v>
                </c:pt>
                <c:pt idx="72">
                  <c:v>2019</c:v>
                </c:pt>
              </c:numCache>
            </c:numRef>
          </c:cat>
          <c:val>
            <c:numRef>
              <c:f>'7_ábra_chart'!$J$12:$J$87</c:f>
              <c:numCache>
                <c:formatCode>#\ ##0.0</c:formatCode>
                <c:ptCount val="76"/>
                <c:pt idx="0">
                  <c:v>133.90304302936553</c:v>
                </c:pt>
                <c:pt idx="1">
                  <c:v>127.88285261371971</c:v>
                </c:pt>
                <c:pt idx="2">
                  <c:v>118.07635525194664</c:v>
                </c:pt>
                <c:pt idx="3">
                  <c:v>108.69458880930897</c:v>
                </c:pt>
                <c:pt idx="4">
                  <c:v>109.06173133642059</c:v>
                </c:pt>
                <c:pt idx="5">
                  <c:v>101.94814475245123</c:v>
                </c:pt>
                <c:pt idx="6">
                  <c:v>97.171407294277145</c:v>
                </c:pt>
                <c:pt idx="7">
                  <c:v>100.72429402533061</c:v>
                </c:pt>
                <c:pt idx="8">
                  <c:v>105.91004519310036</c:v>
                </c:pt>
                <c:pt idx="9">
                  <c:v>122.38958518121611</c:v>
                </c:pt>
                <c:pt idx="10">
                  <c:v>121.7480510713124</c:v>
                </c:pt>
                <c:pt idx="11">
                  <c:v>124.39000687638244</c:v>
                </c:pt>
                <c:pt idx="12">
                  <c:v>124.88538009165786</c:v>
                </c:pt>
                <c:pt idx="13">
                  <c:v>124.6760797727751</c:v>
                </c:pt>
                <c:pt idx="14">
                  <c:v>129.48233973770863</c:v>
                </c:pt>
                <c:pt idx="15">
                  <c:v>140.97392135522082</c:v>
                </c:pt>
                <c:pt idx="16">
                  <c:v>141.45363643717289</c:v>
                </c:pt>
                <c:pt idx="17">
                  <c:v>147.47122780352672</c:v>
                </c:pt>
                <c:pt idx="18">
                  <c:v>157.05590003375218</c:v>
                </c:pt>
                <c:pt idx="19">
                  <c:v>162.86710518500178</c:v>
                </c:pt>
                <c:pt idx="20">
                  <c:v>166.89770661197207</c:v>
                </c:pt>
                <c:pt idx="21">
                  <c:v>164.28085712077569</c:v>
                </c:pt>
                <c:pt idx="22">
                  <c:v>169.34505188011923</c:v>
                </c:pt>
                <c:pt idx="23">
                  <c:v>168.94285523718884</c:v>
                </c:pt>
                <c:pt idx="24">
                  <c:v>168.84083056229886</c:v>
                </c:pt>
                <c:pt idx="25">
                  <c:v>164.47753141977677</c:v>
                </c:pt>
                <c:pt idx="26">
                  <c:v>163.74107523732005</c:v>
                </c:pt>
                <c:pt idx="27">
                  <c:v>150.70482434505695</c:v>
                </c:pt>
                <c:pt idx="28">
                  <c:v>153.96522983294432</c:v>
                </c:pt>
                <c:pt idx="29">
                  <c:v>161.23146447361376</c:v>
                </c:pt>
                <c:pt idx="30">
                  <c:v>154.94292087055751</c:v>
                </c:pt>
                <c:pt idx="31">
                  <c:v>153.49714801349384</c:v>
                </c:pt>
                <c:pt idx="32">
                  <c:v>149.63761384593764</c:v>
                </c:pt>
                <c:pt idx="33">
                  <c:v>130.67464367080737</c:v>
                </c:pt>
                <c:pt idx="34">
                  <c:v>115.68504437901342</c:v>
                </c:pt>
                <c:pt idx="35">
                  <c:v>95.178068516400202</c:v>
                </c:pt>
                <c:pt idx="36">
                  <c:v>91.857130523738277</c:v>
                </c:pt>
                <c:pt idx="37">
                  <c:v>96.843090998104771</c:v>
                </c:pt>
                <c:pt idx="38">
                  <c:v>101.22826747037259</c:v>
                </c:pt>
                <c:pt idx="39">
                  <c:v>100</c:v>
                </c:pt>
                <c:pt idx="40">
                  <c:v>101.40764920076057</c:v>
                </c:pt>
                <c:pt idx="41">
                  <c:v>98.749082592033901</c:v>
                </c:pt>
                <c:pt idx="42">
                  <c:v>92.60829687244761</c:v>
                </c:pt>
                <c:pt idx="43">
                  <c:v>84.944726702302816</c:v>
                </c:pt>
                <c:pt idx="44">
                  <c:v>86.444107800717745</c:v>
                </c:pt>
                <c:pt idx="45">
                  <c:v>82.28486216055957</c:v>
                </c:pt>
                <c:pt idx="46">
                  <c:v>80.534222288892238</c:v>
                </c:pt>
                <c:pt idx="47">
                  <c:v>69.510828263269076</c:v>
                </c:pt>
                <c:pt idx="48">
                  <c:v>61.26665266222912</c:v>
                </c:pt>
                <c:pt idx="49">
                  <c:v>61.854761231780529</c:v>
                </c:pt>
                <c:pt idx="50">
                  <c:v>61.252923820034425</c:v>
                </c:pt>
                <c:pt idx="51">
                  <c:v>62.064330332687391</c:v>
                </c:pt>
                <c:pt idx="52">
                  <c:v>59.064918981474932</c:v>
                </c:pt>
                <c:pt idx="53">
                  <c:v>55.350320048951822</c:v>
                </c:pt>
                <c:pt idx="54">
                  <c:v>51.583640455196459</c:v>
                </c:pt>
                <c:pt idx="55">
                  <c:v>49.906298957483536</c:v>
                </c:pt>
                <c:pt idx="56">
                  <c:v>46.141842399874641</c:v>
                </c:pt>
                <c:pt idx="57">
                  <c:v>41.861651483842671</c:v>
                </c:pt>
                <c:pt idx="58">
                  <c:v>41.726166537258202</c:v>
                </c:pt>
                <c:pt idx="59">
                  <c:v>43.628869075335302</c:v>
                </c:pt>
                <c:pt idx="60">
                  <c:v>47.269323154648632</c:v>
                </c:pt>
                <c:pt idx="61">
                  <c:v>49.036546280782005</c:v>
                </c:pt>
                <c:pt idx="62">
                  <c:v>54.222307980594202</c:v>
                </c:pt>
                <c:pt idx="63">
                  <c:v>54.257990242456231</c:v>
                </c:pt>
                <c:pt idx="64">
                  <c:v>55.514889061724531</c:v>
                </c:pt>
                <c:pt idx="65">
                  <c:v>58.777432786125203</c:v>
                </c:pt>
                <c:pt idx="66">
                  <c:v>59.524474912879839</c:v>
                </c:pt>
                <c:pt idx="67">
                  <c:v>62.063628983855125</c:v>
                </c:pt>
                <c:pt idx="68">
                  <c:v>61.130879572219129</c:v>
                </c:pt>
                <c:pt idx="69">
                  <c:v>73.641071237755909</c:v>
                </c:pt>
                <c:pt idx="70">
                  <c:v>76.47266051814006</c:v>
                </c:pt>
                <c:pt idx="71">
                  <c:v>77.977633846145508</c:v>
                </c:pt>
                <c:pt idx="72">
                  <c:v>95.70550881899878</c:v>
                </c:pt>
                <c:pt idx="73">
                  <c:v>101.64416000702016</c:v>
                </c:pt>
                <c:pt idx="74">
                  <c:v>108.44569441872228</c:v>
                </c:pt>
                <c:pt idx="75">
                  <c:v>108.52616740333332</c:v>
                </c:pt>
              </c:numCache>
            </c:numRef>
          </c:val>
          <c:smooth val="0"/>
          <c:extLst>
            <c:ext xmlns:c16="http://schemas.microsoft.com/office/drawing/2014/chart" uri="{C3380CC4-5D6E-409C-BE32-E72D297353CC}">
              <c16:uniqueId val="{00000004-3162-4D8A-85E7-E919207B6C0F}"/>
            </c:ext>
          </c:extLst>
        </c:ser>
        <c:dLbls>
          <c:showLegendKey val="0"/>
          <c:showVal val="0"/>
          <c:showCatName val="0"/>
          <c:showSerName val="0"/>
          <c:showPercent val="0"/>
          <c:showBubbleSize val="0"/>
        </c:dLbls>
        <c:marker val="1"/>
        <c:smooth val="0"/>
        <c:axId val="630417784"/>
        <c:axId val="630418112"/>
      </c:lineChart>
      <c:lineChart>
        <c:grouping val="standard"/>
        <c:varyColors val="0"/>
        <c:ser>
          <c:idx val="5"/>
          <c:order val="5"/>
          <c:tx>
            <c:v>fikt</c:v>
          </c:tx>
          <c:spPr>
            <a:ln w="28575" cap="rnd">
              <a:solidFill>
                <a:schemeClr val="accent6"/>
              </a:solidFill>
              <a:round/>
            </a:ln>
            <a:effectLst/>
          </c:spPr>
          <c:marker>
            <c:symbol val="none"/>
          </c:marker>
          <c:val>
            <c:numLit>
              <c:formatCode>General</c:formatCode>
              <c:ptCount val="1"/>
              <c:pt idx="0">
                <c:v>0</c:v>
              </c:pt>
            </c:numLit>
          </c:val>
          <c:smooth val="0"/>
          <c:extLst>
            <c:ext xmlns:c16="http://schemas.microsoft.com/office/drawing/2014/chart" uri="{C3380CC4-5D6E-409C-BE32-E72D297353CC}">
              <c16:uniqueId val="{00000005-3162-4D8A-85E7-E919207B6C0F}"/>
            </c:ext>
          </c:extLst>
        </c:ser>
        <c:dLbls>
          <c:showLegendKey val="0"/>
          <c:showVal val="0"/>
          <c:showCatName val="0"/>
          <c:showSerName val="0"/>
          <c:showPercent val="0"/>
          <c:showBubbleSize val="0"/>
        </c:dLbls>
        <c:marker val="1"/>
        <c:smooth val="0"/>
        <c:axId val="514783744"/>
        <c:axId val="543351416"/>
      </c:lineChart>
      <c:catAx>
        <c:axId val="630417784"/>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hu-HU"/>
          </a:p>
        </c:txPr>
        <c:crossAx val="630418112"/>
        <c:crosses val="autoZero"/>
        <c:auto val="1"/>
        <c:lblAlgn val="ctr"/>
        <c:lblOffset val="100"/>
        <c:tickMarkSkip val="4"/>
        <c:noMultiLvlLbl val="0"/>
      </c:catAx>
      <c:valAx>
        <c:axId val="630418112"/>
        <c:scaling>
          <c:orientation val="minMax"/>
          <c:max val="260"/>
          <c:min val="40"/>
        </c:scaling>
        <c:delete val="0"/>
        <c:axPos val="l"/>
        <c:majorGridlines>
          <c:spPr>
            <a:ln w="9525" cap="flat" cmpd="sng" algn="ctr">
              <a:solidFill>
                <a:schemeClr val="tx1">
                  <a:lumMod val="15000"/>
                  <a:lumOff val="85000"/>
                </a:schemeClr>
              </a:solidFill>
              <a:prstDash val="dash"/>
              <a:round/>
            </a:ln>
            <a:effectLst/>
          </c:spPr>
        </c:majorGridlines>
        <c:title>
          <c:tx>
            <c:rich>
              <a:bodyPr rot="0" spcFirstLastPara="1" vertOverflow="ellipsis" wrap="square" anchor="ctr" anchorCtr="1"/>
              <a:lstStyle/>
              <a:p>
                <a:pPr>
                  <a:defRPr sz="1400" b="0" i="0" u="none" strike="noStrike" kern="1200" baseline="0">
                    <a:solidFill>
                      <a:sysClr val="windowText" lastClr="000000"/>
                    </a:solidFill>
                    <a:latin typeface="+mn-lt"/>
                    <a:ea typeface="+mn-ea"/>
                    <a:cs typeface="+mn-cs"/>
                  </a:defRPr>
                </a:pPr>
                <a:r>
                  <a:rPr lang="hu-HU" sz="1400">
                    <a:solidFill>
                      <a:sysClr val="windowText" lastClr="000000"/>
                    </a:solidFill>
                  </a:rPr>
                  <a:t>2010 = 100</a:t>
                </a:r>
              </a:p>
            </c:rich>
          </c:tx>
          <c:layout>
            <c:manualLayout>
              <c:xMode val="edge"/>
              <c:yMode val="edge"/>
              <c:x val="9.8260050826979958E-2"/>
              <c:y val="3.0842006818113258E-3"/>
            </c:manualLayout>
          </c:layout>
          <c:overlay val="0"/>
          <c:spPr>
            <a:noFill/>
            <a:ln>
              <a:noFill/>
            </a:ln>
            <a:effectLst/>
          </c:spPr>
          <c:txPr>
            <a:bodyPr rot="0" spcFirstLastPara="1" vertOverflow="ellipsis" wrap="square" anchor="ctr" anchorCtr="1"/>
            <a:lstStyle/>
            <a:p>
              <a:pPr>
                <a:defRPr sz="14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hu-HU"/>
          </a:p>
        </c:txPr>
        <c:crossAx val="630417784"/>
        <c:crosses val="autoZero"/>
        <c:crossBetween val="between"/>
        <c:majorUnit val="20"/>
      </c:valAx>
      <c:valAx>
        <c:axId val="543351416"/>
        <c:scaling>
          <c:orientation val="minMax"/>
          <c:max val="260"/>
          <c:min val="40"/>
        </c:scaling>
        <c:delete val="0"/>
        <c:axPos val="r"/>
        <c:title>
          <c:tx>
            <c:rich>
              <a:bodyPr rot="0" spcFirstLastPara="1" vertOverflow="ellipsis" wrap="square" anchor="ctr" anchorCtr="1"/>
              <a:lstStyle/>
              <a:p>
                <a:pPr>
                  <a:defRPr sz="1400" b="0" i="0" u="none" strike="noStrike" kern="1200" baseline="0">
                    <a:solidFill>
                      <a:sysClr val="windowText" lastClr="000000"/>
                    </a:solidFill>
                    <a:latin typeface="+mn-lt"/>
                    <a:ea typeface="+mn-ea"/>
                    <a:cs typeface="+mn-cs"/>
                  </a:defRPr>
                </a:pPr>
                <a:r>
                  <a:rPr lang="hu-HU" sz="1400">
                    <a:solidFill>
                      <a:sysClr val="windowText" lastClr="000000"/>
                    </a:solidFill>
                  </a:rPr>
                  <a:t>2010 = 100</a:t>
                </a:r>
              </a:p>
            </c:rich>
          </c:tx>
          <c:layout>
            <c:manualLayout>
              <c:xMode val="edge"/>
              <c:yMode val="edge"/>
              <c:x val="0.75395325584301964"/>
              <c:y val="7.0348447823332426E-3"/>
            </c:manualLayout>
          </c:layout>
          <c:overlay val="0"/>
          <c:spPr>
            <a:noFill/>
            <a:ln>
              <a:noFill/>
            </a:ln>
            <a:effectLst/>
          </c:spPr>
          <c:txPr>
            <a:bodyPr rot="0" spcFirstLastPara="1" vertOverflow="ellipsis" wrap="square" anchor="ctr" anchorCtr="1"/>
            <a:lstStyle/>
            <a:p>
              <a:pPr>
                <a:defRPr sz="1400" b="0" i="0"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hu-HU"/>
          </a:p>
        </c:txPr>
        <c:crossAx val="514783744"/>
        <c:crosses val="max"/>
        <c:crossBetween val="between"/>
        <c:majorUnit val="20"/>
      </c:valAx>
      <c:catAx>
        <c:axId val="514783744"/>
        <c:scaling>
          <c:orientation val="minMax"/>
        </c:scaling>
        <c:delete val="1"/>
        <c:axPos val="b"/>
        <c:majorTickMark val="out"/>
        <c:minorTickMark val="none"/>
        <c:tickLblPos val="nextTo"/>
        <c:crossAx val="543351416"/>
        <c:crosses val="autoZero"/>
        <c:auto val="1"/>
        <c:lblAlgn val="ctr"/>
        <c:lblOffset val="100"/>
        <c:noMultiLvlLbl val="0"/>
      </c:catAx>
      <c:spPr>
        <a:noFill/>
        <a:ln>
          <a:solidFill>
            <a:schemeClr val="tx1"/>
          </a:solidFill>
        </a:ln>
        <a:effectLst/>
      </c:spPr>
    </c:plotArea>
    <c:legend>
      <c:legendPos val="b"/>
      <c:legendEntry>
        <c:idx val="5"/>
        <c:delete val="1"/>
      </c:legendEntry>
      <c:layout>
        <c:manualLayout>
          <c:xMode val="edge"/>
          <c:yMode val="edge"/>
          <c:x val="8.8458942632170981E-2"/>
          <c:y val="0.86993522805357471"/>
          <c:w val="0.82519835020622423"/>
          <c:h val="0.11555647079903242"/>
        </c:manualLayout>
      </c:layout>
      <c:overlay val="0"/>
      <c:spPr>
        <a:noFill/>
        <a:ln>
          <a:solidFill>
            <a:schemeClr val="tx1"/>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hu-HU"/>
        </a:p>
      </c:txPr>
    </c:legend>
    <c:plotVisOnly val="1"/>
    <c:dispBlanksAs val="gap"/>
    <c:showDLblsOverMax val="0"/>
  </c:chart>
  <c:spPr>
    <a:noFill/>
    <a:ln w="9525" cap="flat" cmpd="sng" algn="ctr">
      <a:noFill/>
      <a:round/>
    </a:ln>
    <a:effectLst/>
  </c:spPr>
  <c:txPr>
    <a:bodyPr/>
    <a:lstStyle/>
    <a:p>
      <a:pPr>
        <a:defRPr/>
      </a:pPr>
      <a:endParaRPr lang="hu-HU"/>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1626653439153443E-2"/>
          <c:y val="7.9884982638888893E-2"/>
          <c:w val="0.82354001322751325"/>
          <c:h val="0.66359895833333338"/>
        </c:manualLayout>
      </c:layout>
      <c:barChart>
        <c:barDir val="col"/>
        <c:grouping val="clustered"/>
        <c:varyColors val="0"/>
        <c:ser>
          <c:idx val="0"/>
          <c:order val="0"/>
          <c:tx>
            <c:strRef>
              <c:f>'8_ábra_chart'!$D$13</c:f>
              <c:strCache>
                <c:ptCount val="1"/>
                <c:pt idx="0">
                  <c:v>Teljes kiskereskedelmi értékesítés</c:v>
                </c:pt>
              </c:strCache>
            </c:strRef>
          </c:tx>
          <c:spPr>
            <a:solidFill>
              <a:schemeClr val="accent1">
                <a:lumMod val="40000"/>
                <a:lumOff val="60000"/>
              </a:schemeClr>
            </a:solidFill>
            <a:ln w="12700">
              <a:noFill/>
              <a:prstDash val="solid"/>
            </a:ln>
          </c:spPr>
          <c:invertIfNegative val="0"/>
          <c:cat>
            <c:numRef>
              <c:f>'8_ábra_chart'!$C$15:$C$98</c:f>
              <c:numCache>
                <c:formatCode>m/d/yyyy</c:formatCode>
                <c:ptCount val="84"/>
                <c:pt idx="0">
                  <c:v>41275</c:v>
                </c:pt>
                <c:pt idx="1">
                  <c:v>41306</c:v>
                </c:pt>
                <c:pt idx="2">
                  <c:v>41334</c:v>
                </c:pt>
                <c:pt idx="3">
                  <c:v>41365</c:v>
                </c:pt>
                <c:pt idx="4">
                  <c:v>41395</c:v>
                </c:pt>
                <c:pt idx="5">
                  <c:v>41426</c:v>
                </c:pt>
                <c:pt idx="6">
                  <c:v>41456</c:v>
                </c:pt>
                <c:pt idx="7">
                  <c:v>41487</c:v>
                </c:pt>
                <c:pt idx="8">
                  <c:v>41518</c:v>
                </c:pt>
                <c:pt idx="9">
                  <c:v>41548</c:v>
                </c:pt>
                <c:pt idx="10">
                  <c:v>41579</c:v>
                </c:pt>
                <c:pt idx="11">
                  <c:v>41609</c:v>
                </c:pt>
                <c:pt idx="12">
                  <c:v>41640</c:v>
                </c:pt>
                <c:pt idx="13">
                  <c:v>41671</c:v>
                </c:pt>
                <c:pt idx="14">
                  <c:v>41699</c:v>
                </c:pt>
                <c:pt idx="15">
                  <c:v>41730</c:v>
                </c:pt>
                <c:pt idx="16">
                  <c:v>41760</c:v>
                </c:pt>
                <c:pt idx="17">
                  <c:v>41791</c:v>
                </c:pt>
                <c:pt idx="18">
                  <c:v>41821</c:v>
                </c:pt>
                <c:pt idx="19">
                  <c:v>41852</c:v>
                </c:pt>
                <c:pt idx="20">
                  <c:v>41883</c:v>
                </c:pt>
                <c:pt idx="21">
                  <c:v>41913</c:v>
                </c:pt>
                <c:pt idx="22">
                  <c:v>41944</c:v>
                </c:pt>
                <c:pt idx="23">
                  <c:v>41974</c:v>
                </c:pt>
                <c:pt idx="24">
                  <c:v>42005</c:v>
                </c:pt>
                <c:pt idx="25">
                  <c:v>42036</c:v>
                </c:pt>
                <c:pt idx="26">
                  <c:v>42064</c:v>
                </c:pt>
                <c:pt idx="27">
                  <c:v>42095</c:v>
                </c:pt>
                <c:pt idx="28">
                  <c:v>42125</c:v>
                </c:pt>
                <c:pt idx="29">
                  <c:v>42156</c:v>
                </c:pt>
                <c:pt idx="30">
                  <c:v>42186</c:v>
                </c:pt>
                <c:pt idx="31">
                  <c:v>42217</c:v>
                </c:pt>
                <c:pt idx="32">
                  <c:v>42248</c:v>
                </c:pt>
                <c:pt idx="33">
                  <c:v>42278</c:v>
                </c:pt>
                <c:pt idx="34">
                  <c:v>42309</c:v>
                </c:pt>
                <c:pt idx="35">
                  <c:v>42339</c:v>
                </c:pt>
                <c:pt idx="36">
                  <c:v>42370</c:v>
                </c:pt>
                <c:pt idx="37">
                  <c:v>42401</c:v>
                </c:pt>
                <c:pt idx="38">
                  <c:v>42430</c:v>
                </c:pt>
                <c:pt idx="39">
                  <c:v>42461</c:v>
                </c:pt>
                <c:pt idx="40">
                  <c:v>42491</c:v>
                </c:pt>
                <c:pt idx="41">
                  <c:v>42522</c:v>
                </c:pt>
                <c:pt idx="42">
                  <c:v>42552</c:v>
                </c:pt>
                <c:pt idx="43">
                  <c:v>42583</c:v>
                </c:pt>
                <c:pt idx="44">
                  <c:v>42614</c:v>
                </c:pt>
                <c:pt idx="45">
                  <c:v>42644</c:v>
                </c:pt>
                <c:pt idx="46">
                  <c:v>42675</c:v>
                </c:pt>
                <c:pt idx="47">
                  <c:v>42705</c:v>
                </c:pt>
                <c:pt idx="48">
                  <c:v>42736</c:v>
                </c:pt>
                <c:pt idx="49">
                  <c:v>42767</c:v>
                </c:pt>
                <c:pt idx="50">
                  <c:v>42795</c:v>
                </c:pt>
                <c:pt idx="51">
                  <c:v>42826</c:v>
                </c:pt>
                <c:pt idx="52">
                  <c:v>42856</c:v>
                </c:pt>
                <c:pt idx="53">
                  <c:v>42887</c:v>
                </c:pt>
                <c:pt idx="54">
                  <c:v>42917</c:v>
                </c:pt>
                <c:pt idx="55">
                  <c:v>42948</c:v>
                </c:pt>
                <c:pt idx="56">
                  <c:v>42979</c:v>
                </c:pt>
                <c:pt idx="57">
                  <c:v>43009</c:v>
                </c:pt>
                <c:pt idx="58">
                  <c:v>43040</c:v>
                </c:pt>
                <c:pt idx="59">
                  <c:v>43070</c:v>
                </c:pt>
                <c:pt idx="60">
                  <c:v>43101</c:v>
                </c:pt>
                <c:pt idx="61">
                  <c:v>43132</c:v>
                </c:pt>
                <c:pt idx="62">
                  <c:v>43160</c:v>
                </c:pt>
                <c:pt idx="63">
                  <c:v>43191</c:v>
                </c:pt>
                <c:pt idx="64">
                  <c:v>43221</c:v>
                </c:pt>
                <c:pt idx="65">
                  <c:v>43252</c:v>
                </c:pt>
                <c:pt idx="66">
                  <c:v>43282</c:v>
                </c:pt>
                <c:pt idx="67">
                  <c:v>43313</c:v>
                </c:pt>
                <c:pt idx="68">
                  <c:v>43344</c:v>
                </c:pt>
                <c:pt idx="69">
                  <c:v>43374</c:v>
                </c:pt>
                <c:pt idx="70">
                  <c:v>43405</c:v>
                </c:pt>
                <c:pt idx="71">
                  <c:v>43435</c:v>
                </c:pt>
                <c:pt idx="72">
                  <c:v>43466</c:v>
                </c:pt>
                <c:pt idx="73">
                  <c:v>43497</c:v>
                </c:pt>
                <c:pt idx="74">
                  <c:v>43525</c:v>
                </c:pt>
                <c:pt idx="75">
                  <c:v>43556</c:v>
                </c:pt>
                <c:pt idx="76">
                  <c:v>43586</c:v>
                </c:pt>
                <c:pt idx="77">
                  <c:v>43617</c:v>
                </c:pt>
                <c:pt idx="78">
                  <c:v>43647</c:v>
                </c:pt>
                <c:pt idx="79">
                  <c:v>43678</c:v>
                </c:pt>
                <c:pt idx="80">
                  <c:v>43709</c:v>
                </c:pt>
                <c:pt idx="81">
                  <c:v>43739</c:v>
                </c:pt>
                <c:pt idx="82">
                  <c:v>43770</c:v>
                </c:pt>
                <c:pt idx="83">
                  <c:v>43800</c:v>
                </c:pt>
              </c:numCache>
            </c:numRef>
          </c:cat>
          <c:val>
            <c:numRef>
              <c:f>'8_ábra_chart'!$D$15:$D$98</c:f>
              <c:numCache>
                <c:formatCode>0.0</c:formatCode>
                <c:ptCount val="84"/>
                <c:pt idx="0">
                  <c:v>-3.9278718787339955</c:v>
                </c:pt>
                <c:pt idx="1">
                  <c:v>-2.5998746480274946</c:v>
                </c:pt>
                <c:pt idx="2">
                  <c:v>-1.1796559181027249</c:v>
                </c:pt>
                <c:pt idx="3">
                  <c:v>2.1525649861999341E-2</c:v>
                </c:pt>
                <c:pt idx="4">
                  <c:v>1.9487673743146843</c:v>
                </c:pt>
                <c:pt idx="5">
                  <c:v>-0.72263747896937502</c:v>
                </c:pt>
                <c:pt idx="6">
                  <c:v>1.7623506463137772</c:v>
                </c:pt>
                <c:pt idx="7">
                  <c:v>1.1497005489713672</c:v>
                </c:pt>
                <c:pt idx="8">
                  <c:v>1.4778949702772621</c:v>
                </c:pt>
                <c:pt idx="9">
                  <c:v>3.2333896946004046</c:v>
                </c:pt>
                <c:pt idx="10">
                  <c:v>4.3331558112374609</c:v>
                </c:pt>
                <c:pt idx="11">
                  <c:v>2.5347559380007851</c:v>
                </c:pt>
                <c:pt idx="12">
                  <c:v>3.6374701497396558</c:v>
                </c:pt>
                <c:pt idx="13">
                  <c:v>3.9518110946724789</c:v>
                </c:pt>
                <c:pt idx="14">
                  <c:v>4.2732169346591888</c:v>
                </c:pt>
                <c:pt idx="15">
                  <c:v>6.5361662241039085</c:v>
                </c:pt>
                <c:pt idx="16">
                  <c:v>1.7845902445813948</c:v>
                </c:pt>
                <c:pt idx="17">
                  <c:v>1.4312936338726416</c:v>
                </c:pt>
                <c:pt idx="18">
                  <c:v>2.6777318566870747</c:v>
                </c:pt>
                <c:pt idx="19">
                  <c:v>2.5848669726278359</c:v>
                </c:pt>
                <c:pt idx="20">
                  <c:v>5.0009562681628665</c:v>
                </c:pt>
                <c:pt idx="21">
                  <c:v>3.9784965293161889</c:v>
                </c:pt>
                <c:pt idx="22">
                  <c:v>4.8513086263597387</c:v>
                </c:pt>
                <c:pt idx="23">
                  <c:v>5.2802835848773384</c:v>
                </c:pt>
                <c:pt idx="24">
                  <c:v>7.8153539797924054</c:v>
                </c:pt>
                <c:pt idx="25">
                  <c:v>6.2024870244952126</c:v>
                </c:pt>
                <c:pt idx="26">
                  <c:v>6.4696781020852967</c:v>
                </c:pt>
                <c:pt idx="27">
                  <c:v>3.4629591261674761</c:v>
                </c:pt>
                <c:pt idx="28">
                  <c:v>3.2575124691511519</c:v>
                </c:pt>
                <c:pt idx="29">
                  <c:v>6.7546161802459039</c:v>
                </c:pt>
                <c:pt idx="30">
                  <c:v>6.4259646672125541</c:v>
                </c:pt>
                <c:pt idx="31">
                  <c:v>3.4628529449341983</c:v>
                </c:pt>
                <c:pt idx="32">
                  <c:v>3.4773428510342654</c:v>
                </c:pt>
                <c:pt idx="33">
                  <c:v>3.9581691414954889</c:v>
                </c:pt>
                <c:pt idx="34">
                  <c:v>4.303707895393714</c:v>
                </c:pt>
                <c:pt idx="35">
                  <c:v>4.9692581366667383</c:v>
                </c:pt>
                <c:pt idx="36">
                  <c:v>3.1210436835963975</c:v>
                </c:pt>
                <c:pt idx="37">
                  <c:v>7.8975129421814216</c:v>
                </c:pt>
                <c:pt idx="38">
                  <c:v>4.9873346893269002</c:v>
                </c:pt>
                <c:pt idx="39">
                  <c:v>5.4182178926144928</c:v>
                </c:pt>
                <c:pt idx="40">
                  <c:v>7.7665705696186222</c:v>
                </c:pt>
                <c:pt idx="41">
                  <c:v>6.3649431207591078</c:v>
                </c:pt>
                <c:pt idx="42">
                  <c:v>2.5518786560671884</c:v>
                </c:pt>
                <c:pt idx="43">
                  <c:v>6.3180954923300874</c:v>
                </c:pt>
                <c:pt idx="44">
                  <c:v>4.1183651078375902</c:v>
                </c:pt>
                <c:pt idx="45">
                  <c:v>1.9697580645161139</c:v>
                </c:pt>
                <c:pt idx="46">
                  <c:v>4.8494234137206575</c:v>
                </c:pt>
                <c:pt idx="47">
                  <c:v>3.4351480841123845</c:v>
                </c:pt>
                <c:pt idx="48">
                  <c:v>5.8445814438153718</c:v>
                </c:pt>
                <c:pt idx="49">
                  <c:v>0.9999305004986212</c:v>
                </c:pt>
                <c:pt idx="50">
                  <c:v>5.5474973957543057</c:v>
                </c:pt>
                <c:pt idx="51">
                  <c:v>3.5155741061623189</c:v>
                </c:pt>
                <c:pt idx="52">
                  <c:v>8.1615384803463371</c:v>
                </c:pt>
                <c:pt idx="53">
                  <c:v>5.2790641552121258</c:v>
                </c:pt>
                <c:pt idx="54">
                  <c:v>4.5027409697027139</c:v>
                </c:pt>
                <c:pt idx="55">
                  <c:v>4.2997606945699829</c:v>
                </c:pt>
                <c:pt idx="56">
                  <c:v>5.6974322110640969</c:v>
                </c:pt>
                <c:pt idx="57">
                  <c:v>4.7458016043040487</c:v>
                </c:pt>
                <c:pt idx="58">
                  <c:v>6.9626444858378136</c:v>
                </c:pt>
                <c:pt idx="59">
                  <c:v>5.5741329798126458</c:v>
                </c:pt>
                <c:pt idx="60">
                  <c:v>10.043790926210619</c:v>
                </c:pt>
                <c:pt idx="61">
                  <c:v>7.6946892714981487</c:v>
                </c:pt>
                <c:pt idx="62">
                  <c:v>6.4862638352519468</c:v>
                </c:pt>
                <c:pt idx="63">
                  <c:v>6.5759751133866331</c:v>
                </c:pt>
                <c:pt idx="64">
                  <c:v>7.7436881720310851</c:v>
                </c:pt>
                <c:pt idx="65">
                  <c:v>7.5969688973620606</c:v>
                </c:pt>
                <c:pt idx="66">
                  <c:v>7.0020396403947132</c:v>
                </c:pt>
                <c:pt idx="67">
                  <c:v>7.2916296964924641</c:v>
                </c:pt>
                <c:pt idx="68">
                  <c:v>4.9169991916600395</c:v>
                </c:pt>
                <c:pt idx="69">
                  <c:v>7.8536016286947472</c:v>
                </c:pt>
                <c:pt idx="70">
                  <c:v>5.9615526278657995</c:v>
                </c:pt>
                <c:pt idx="71">
                  <c:v>3.9304340322797771</c:v>
                </c:pt>
                <c:pt idx="72">
                  <c:v>5.5917785132519668</c:v>
                </c:pt>
                <c:pt idx="73">
                  <c:v>8.7548994512043521</c:v>
                </c:pt>
                <c:pt idx="74">
                  <c:v>5.642210599497318</c:v>
                </c:pt>
                <c:pt idx="75">
                  <c:v>8.5144090000425194</c:v>
                </c:pt>
                <c:pt idx="76">
                  <c:v>3.5804295207235697</c:v>
                </c:pt>
                <c:pt idx="77">
                  <c:v>4.3411227518477915</c:v>
                </c:pt>
                <c:pt idx="78">
                  <c:v>7.7038429037964846</c:v>
                </c:pt>
                <c:pt idx="79">
                  <c:v>5.7143867498903944</c:v>
                </c:pt>
                <c:pt idx="80">
                  <c:v>6.8375579935921564</c:v>
                </c:pt>
                <c:pt idx="81">
                  <c:v>7.4450941850635672</c:v>
                </c:pt>
                <c:pt idx="82">
                  <c:v>6.7339714721535131</c:v>
                </c:pt>
                <c:pt idx="83">
                  <c:v>7.7245121832172572</c:v>
                </c:pt>
              </c:numCache>
            </c:numRef>
          </c:val>
          <c:extLst>
            <c:ext xmlns:c16="http://schemas.microsoft.com/office/drawing/2014/chart" uri="{C3380CC4-5D6E-409C-BE32-E72D297353CC}">
              <c16:uniqueId val="{00000000-1A53-4CB8-A6F2-F87D08033704}"/>
            </c:ext>
          </c:extLst>
        </c:ser>
        <c:dLbls>
          <c:showLegendKey val="0"/>
          <c:showVal val="0"/>
          <c:showCatName val="0"/>
          <c:showSerName val="0"/>
          <c:showPercent val="0"/>
          <c:showBubbleSize val="0"/>
        </c:dLbls>
        <c:gapWidth val="0"/>
        <c:axId val="208616448"/>
        <c:axId val="208626432"/>
      </c:barChart>
      <c:lineChart>
        <c:grouping val="standard"/>
        <c:varyColors val="0"/>
        <c:ser>
          <c:idx val="3"/>
          <c:order val="2"/>
          <c:tx>
            <c:strRef>
              <c:f>'8_ábra_chart'!$E$13</c:f>
              <c:strCache>
                <c:ptCount val="1"/>
                <c:pt idx="0">
                  <c:v>Reál nettó keresettömeg</c:v>
                </c:pt>
              </c:strCache>
            </c:strRef>
          </c:tx>
          <c:spPr>
            <a:ln w="28575">
              <a:solidFill>
                <a:schemeClr val="tx2"/>
              </a:solidFill>
            </a:ln>
          </c:spPr>
          <c:marker>
            <c:symbol val="none"/>
          </c:marker>
          <c:cat>
            <c:numRef>
              <c:f>'8_ábra_chart'!$C$15:$C$98</c:f>
              <c:numCache>
                <c:formatCode>m/d/yyyy</c:formatCode>
                <c:ptCount val="84"/>
                <c:pt idx="0">
                  <c:v>41275</c:v>
                </c:pt>
                <c:pt idx="1">
                  <c:v>41306</c:v>
                </c:pt>
                <c:pt idx="2">
                  <c:v>41334</c:v>
                </c:pt>
                <c:pt idx="3">
                  <c:v>41365</c:v>
                </c:pt>
                <c:pt idx="4">
                  <c:v>41395</c:v>
                </c:pt>
                <c:pt idx="5">
                  <c:v>41426</c:v>
                </c:pt>
                <c:pt idx="6">
                  <c:v>41456</c:v>
                </c:pt>
                <c:pt idx="7">
                  <c:v>41487</c:v>
                </c:pt>
                <c:pt idx="8">
                  <c:v>41518</c:v>
                </c:pt>
                <c:pt idx="9">
                  <c:v>41548</c:v>
                </c:pt>
                <c:pt idx="10">
                  <c:v>41579</c:v>
                </c:pt>
                <c:pt idx="11">
                  <c:v>41609</c:v>
                </c:pt>
                <c:pt idx="12">
                  <c:v>41640</c:v>
                </c:pt>
                <c:pt idx="13">
                  <c:v>41671</c:v>
                </c:pt>
                <c:pt idx="14">
                  <c:v>41699</c:v>
                </c:pt>
                <c:pt idx="15">
                  <c:v>41730</c:v>
                </c:pt>
                <c:pt idx="16">
                  <c:v>41760</c:v>
                </c:pt>
                <c:pt idx="17">
                  <c:v>41791</c:v>
                </c:pt>
                <c:pt idx="18">
                  <c:v>41821</c:v>
                </c:pt>
                <c:pt idx="19">
                  <c:v>41852</c:v>
                </c:pt>
                <c:pt idx="20">
                  <c:v>41883</c:v>
                </c:pt>
                <c:pt idx="21">
                  <c:v>41913</c:v>
                </c:pt>
                <c:pt idx="22">
                  <c:v>41944</c:v>
                </c:pt>
                <c:pt idx="23">
                  <c:v>41974</c:v>
                </c:pt>
                <c:pt idx="24">
                  <c:v>42005</c:v>
                </c:pt>
                <c:pt idx="25">
                  <c:v>42036</c:v>
                </c:pt>
                <c:pt idx="26">
                  <c:v>42064</c:v>
                </c:pt>
                <c:pt idx="27">
                  <c:v>42095</c:v>
                </c:pt>
                <c:pt idx="28">
                  <c:v>42125</c:v>
                </c:pt>
                <c:pt idx="29">
                  <c:v>42156</c:v>
                </c:pt>
                <c:pt idx="30">
                  <c:v>42186</c:v>
                </c:pt>
                <c:pt idx="31">
                  <c:v>42217</c:v>
                </c:pt>
                <c:pt idx="32">
                  <c:v>42248</c:v>
                </c:pt>
                <c:pt idx="33">
                  <c:v>42278</c:v>
                </c:pt>
                <c:pt idx="34">
                  <c:v>42309</c:v>
                </c:pt>
                <c:pt idx="35">
                  <c:v>42339</c:v>
                </c:pt>
                <c:pt idx="36">
                  <c:v>42370</c:v>
                </c:pt>
                <c:pt idx="37">
                  <c:v>42401</c:v>
                </c:pt>
                <c:pt idx="38">
                  <c:v>42430</c:v>
                </c:pt>
                <c:pt idx="39">
                  <c:v>42461</c:v>
                </c:pt>
                <c:pt idx="40">
                  <c:v>42491</c:v>
                </c:pt>
                <c:pt idx="41">
                  <c:v>42522</c:v>
                </c:pt>
                <c:pt idx="42">
                  <c:v>42552</c:v>
                </c:pt>
                <c:pt idx="43">
                  <c:v>42583</c:v>
                </c:pt>
                <c:pt idx="44">
                  <c:v>42614</c:v>
                </c:pt>
                <c:pt idx="45">
                  <c:v>42644</c:v>
                </c:pt>
                <c:pt idx="46">
                  <c:v>42675</c:v>
                </c:pt>
                <c:pt idx="47">
                  <c:v>42705</c:v>
                </c:pt>
                <c:pt idx="48">
                  <c:v>42736</c:v>
                </c:pt>
                <c:pt idx="49">
                  <c:v>42767</c:v>
                </c:pt>
                <c:pt idx="50">
                  <c:v>42795</c:v>
                </c:pt>
                <c:pt idx="51">
                  <c:v>42826</c:v>
                </c:pt>
                <c:pt idx="52">
                  <c:v>42856</c:v>
                </c:pt>
                <c:pt idx="53">
                  <c:v>42887</c:v>
                </c:pt>
                <c:pt idx="54">
                  <c:v>42917</c:v>
                </c:pt>
                <c:pt idx="55">
                  <c:v>42948</c:v>
                </c:pt>
                <c:pt idx="56">
                  <c:v>42979</c:v>
                </c:pt>
                <c:pt idx="57">
                  <c:v>43009</c:v>
                </c:pt>
                <c:pt idx="58">
                  <c:v>43040</c:v>
                </c:pt>
                <c:pt idx="59">
                  <c:v>43070</c:v>
                </c:pt>
                <c:pt idx="60">
                  <c:v>43101</c:v>
                </c:pt>
                <c:pt idx="61">
                  <c:v>43132</c:v>
                </c:pt>
                <c:pt idx="62">
                  <c:v>43160</c:v>
                </c:pt>
                <c:pt idx="63">
                  <c:v>43191</c:v>
                </c:pt>
                <c:pt idx="64">
                  <c:v>43221</c:v>
                </c:pt>
                <c:pt idx="65">
                  <c:v>43252</c:v>
                </c:pt>
                <c:pt idx="66">
                  <c:v>43282</c:v>
                </c:pt>
                <c:pt idx="67">
                  <c:v>43313</c:v>
                </c:pt>
                <c:pt idx="68">
                  <c:v>43344</c:v>
                </c:pt>
                <c:pt idx="69">
                  <c:v>43374</c:v>
                </c:pt>
                <c:pt idx="70">
                  <c:v>43405</c:v>
                </c:pt>
                <c:pt idx="71">
                  <c:v>43435</c:v>
                </c:pt>
                <c:pt idx="72">
                  <c:v>43466</c:v>
                </c:pt>
                <c:pt idx="73">
                  <c:v>43497</c:v>
                </c:pt>
                <c:pt idx="74">
                  <c:v>43525</c:v>
                </c:pt>
                <c:pt idx="75">
                  <c:v>43556</c:v>
                </c:pt>
                <c:pt idx="76">
                  <c:v>43586</c:v>
                </c:pt>
                <c:pt idx="77">
                  <c:v>43617</c:v>
                </c:pt>
                <c:pt idx="78">
                  <c:v>43647</c:v>
                </c:pt>
                <c:pt idx="79">
                  <c:v>43678</c:v>
                </c:pt>
                <c:pt idx="80">
                  <c:v>43709</c:v>
                </c:pt>
                <c:pt idx="81">
                  <c:v>43739</c:v>
                </c:pt>
                <c:pt idx="82">
                  <c:v>43770</c:v>
                </c:pt>
                <c:pt idx="83">
                  <c:v>43800</c:v>
                </c:pt>
              </c:numCache>
            </c:numRef>
          </c:cat>
          <c:val>
            <c:numRef>
              <c:f>'8_ábra_chart'!$E$15:$E$98</c:f>
              <c:numCache>
                <c:formatCode>0.0</c:formatCode>
                <c:ptCount val="84"/>
                <c:pt idx="0">
                  <c:v>0.68037441365549967</c:v>
                </c:pt>
                <c:pt idx="1">
                  <c:v>-0.45413727957198091</c:v>
                </c:pt>
                <c:pt idx="2">
                  <c:v>1.2463176936899174</c:v>
                </c:pt>
                <c:pt idx="3">
                  <c:v>3.9447834964773989</c:v>
                </c:pt>
                <c:pt idx="4">
                  <c:v>3.1230370323852981</c:v>
                </c:pt>
                <c:pt idx="5">
                  <c:v>4.2220761649629992</c:v>
                </c:pt>
                <c:pt idx="6">
                  <c:v>2.4229046471333078</c:v>
                </c:pt>
                <c:pt idx="7">
                  <c:v>5.4567583260144232</c:v>
                </c:pt>
                <c:pt idx="8">
                  <c:v>5.8148563542980867</c:v>
                </c:pt>
                <c:pt idx="9">
                  <c:v>6.4867338756162525</c:v>
                </c:pt>
                <c:pt idx="10">
                  <c:v>8.8887773787734687</c:v>
                </c:pt>
                <c:pt idx="11">
                  <c:v>6.117399450290705</c:v>
                </c:pt>
                <c:pt idx="12">
                  <c:v>9.7644403510520874</c:v>
                </c:pt>
                <c:pt idx="13">
                  <c:v>10.958541525495761</c:v>
                </c:pt>
                <c:pt idx="14">
                  <c:v>10.238834665771094</c:v>
                </c:pt>
                <c:pt idx="15">
                  <c:v>9.8751854137702821</c:v>
                </c:pt>
                <c:pt idx="16">
                  <c:v>7.354521117511311</c:v>
                </c:pt>
                <c:pt idx="17">
                  <c:v>8.1165174630037882</c:v>
                </c:pt>
                <c:pt idx="18">
                  <c:v>8.9933147065057568</c:v>
                </c:pt>
                <c:pt idx="19">
                  <c:v>7.5663286938217027</c:v>
                </c:pt>
                <c:pt idx="20">
                  <c:v>8.8577242554435571</c:v>
                </c:pt>
                <c:pt idx="21">
                  <c:v>8.8512839813349444</c:v>
                </c:pt>
                <c:pt idx="22">
                  <c:v>5.3634923864285895</c:v>
                </c:pt>
                <c:pt idx="23">
                  <c:v>10.282151253505262</c:v>
                </c:pt>
                <c:pt idx="24">
                  <c:v>7.1666151310668198</c:v>
                </c:pt>
                <c:pt idx="25">
                  <c:v>6.0091478029092826</c:v>
                </c:pt>
                <c:pt idx="26">
                  <c:v>5.8201330973532066</c:v>
                </c:pt>
                <c:pt idx="27">
                  <c:v>4.9629213143984146</c:v>
                </c:pt>
                <c:pt idx="28">
                  <c:v>6.7837117758869425</c:v>
                </c:pt>
                <c:pt idx="29">
                  <c:v>6.992129636674477</c:v>
                </c:pt>
                <c:pt idx="30">
                  <c:v>6.8141024012484621</c:v>
                </c:pt>
                <c:pt idx="31">
                  <c:v>8.1673798868734764</c:v>
                </c:pt>
                <c:pt idx="32">
                  <c:v>8.0734427208705171</c:v>
                </c:pt>
                <c:pt idx="33">
                  <c:v>8.6768299806422107</c:v>
                </c:pt>
                <c:pt idx="34">
                  <c:v>8.7887955129224622</c:v>
                </c:pt>
                <c:pt idx="35">
                  <c:v>8.2329193617325842</c:v>
                </c:pt>
                <c:pt idx="36">
                  <c:v>10.086934903280792</c:v>
                </c:pt>
                <c:pt idx="37">
                  <c:v>11.390015454555197</c:v>
                </c:pt>
                <c:pt idx="38">
                  <c:v>11.789348102731267</c:v>
                </c:pt>
                <c:pt idx="39">
                  <c:v>11.758568674104936</c:v>
                </c:pt>
                <c:pt idx="40">
                  <c:v>12.386413566142963</c:v>
                </c:pt>
                <c:pt idx="41">
                  <c:v>11.313497127427084</c:v>
                </c:pt>
                <c:pt idx="42">
                  <c:v>11.69752244958589</c:v>
                </c:pt>
                <c:pt idx="43">
                  <c:v>12.113203913436109</c:v>
                </c:pt>
                <c:pt idx="44">
                  <c:v>11.516921121969318</c:v>
                </c:pt>
                <c:pt idx="45">
                  <c:v>10.14799546861525</c:v>
                </c:pt>
                <c:pt idx="46">
                  <c:v>12.477758469886396</c:v>
                </c:pt>
                <c:pt idx="47">
                  <c:v>9.3394285057238875</c:v>
                </c:pt>
                <c:pt idx="48">
                  <c:v>9.7780543576770498</c:v>
                </c:pt>
                <c:pt idx="49">
                  <c:v>9.5448202715817274</c:v>
                </c:pt>
                <c:pt idx="50">
                  <c:v>10.937586222526761</c:v>
                </c:pt>
                <c:pt idx="51">
                  <c:v>11.792978264374625</c:v>
                </c:pt>
                <c:pt idx="52">
                  <c:v>11.449043457682166</c:v>
                </c:pt>
                <c:pt idx="53">
                  <c:v>12.861339824138568</c:v>
                </c:pt>
                <c:pt idx="54">
                  <c:v>11.599652396410917</c:v>
                </c:pt>
                <c:pt idx="55">
                  <c:v>11.87259911505933</c:v>
                </c:pt>
                <c:pt idx="56">
                  <c:v>12.128956176665767</c:v>
                </c:pt>
                <c:pt idx="57">
                  <c:v>12.269832090629308</c:v>
                </c:pt>
                <c:pt idx="58">
                  <c:v>11.227741590195507</c:v>
                </c:pt>
                <c:pt idx="59">
                  <c:v>13.520910024067618</c:v>
                </c:pt>
                <c:pt idx="60">
                  <c:v>12.33374614998155</c:v>
                </c:pt>
                <c:pt idx="61">
                  <c:v>10.946276241105153</c:v>
                </c:pt>
                <c:pt idx="62">
                  <c:v>11.322065883981082</c:v>
                </c:pt>
                <c:pt idx="63">
                  <c:v>11.675829288937507</c:v>
                </c:pt>
                <c:pt idx="64">
                  <c:v>9.6905172339504304</c:v>
                </c:pt>
                <c:pt idx="65">
                  <c:v>9.3313028424830691</c:v>
                </c:pt>
                <c:pt idx="66">
                  <c:v>9.9326484783886144</c:v>
                </c:pt>
                <c:pt idx="67">
                  <c:v>8.0567217294387206</c:v>
                </c:pt>
                <c:pt idx="68">
                  <c:v>7.9045283111956195</c:v>
                </c:pt>
                <c:pt idx="69">
                  <c:v>8.2975252135582451</c:v>
                </c:pt>
                <c:pt idx="70">
                  <c:v>8.4410319684808002</c:v>
                </c:pt>
                <c:pt idx="71">
                  <c:v>8.3515576097154849</c:v>
                </c:pt>
                <c:pt idx="72">
                  <c:v>8.4902051641555119</c:v>
                </c:pt>
                <c:pt idx="73">
                  <c:v>9.8648054768206066</c:v>
                </c:pt>
                <c:pt idx="74">
                  <c:v>7.6764214742186709</c:v>
                </c:pt>
                <c:pt idx="75">
                  <c:v>6.5057771018065296</c:v>
                </c:pt>
                <c:pt idx="76">
                  <c:v>8.0910715535516005</c:v>
                </c:pt>
                <c:pt idx="77">
                  <c:v>7.8983951105232393</c:v>
                </c:pt>
                <c:pt idx="78">
                  <c:v>8.0778362905479071</c:v>
                </c:pt>
                <c:pt idx="79">
                  <c:v>8.8581375994407807</c:v>
                </c:pt>
                <c:pt idx="80">
                  <c:v>8.9802122805670308</c:v>
                </c:pt>
                <c:pt idx="81">
                  <c:v>8.7081540038114582</c:v>
                </c:pt>
                <c:pt idx="82">
                  <c:v>10.071161795221812</c:v>
                </c:pt>
                <c:pt idx="83">
                  <c:v>9.1025356065351133</c:v>
                </c:pt>
              </c:numCache>
            </c:numRef>
          </c:val>
          <c:smooth val="0"/>
          <c:extLst>
            <c:ext xmlns:c16="http://schemas.microsoft.com/office/drawing/2014/chart" uri="{C3380CC4-5D6E-409C-BE32-E72D297353CC}">
              <c16:uniqueId val="{00000001-1A53-4CB8-A6F2-F87D08033704}"/>
            </c:ext>
          </c:extLst>
        </c:ser>
        <c:dLbls>
          <c:showLegendKey val="0"/>
          <c:showVal val="0"/>
          <c:showCatName val="0"/>
          <c:showSerName val="0"/>
          <c:showPercent val="0"/>
          <c:showBubbleSize val="0"/>
        </c:dLbls>
        <c:marker val="1"/>
        <c:smooth val="0"/>
        <c:axId val="208616448"/>
        <c:axId val="208626432"/>
      </c:lineChart>
      <c:lineChart>
        <c:grouping val="standard"/>
        <c:varyColors val="0"/>
        <c:ser>
          <c:idx val="2"/>
          <c:order val="1"/>
          <c:tx>
            <c:strRef>
              <c:f>'8_ábra_chart'!$F$13</c:f>
              <c:strCache>
                <c:ptCount val="1"/>
                <c:pt idx="0">
                  <c:v>Fogyasztói bizalmi index (jobb tengely)</c:v>
                </c:pt>
              </c:strCache>
            </c:strRef>
          </c:tx>
          <c:spPr>
            <a:ln w="25400">
              <a:solidFill>
                <a:schemeClr val="accent1"/>
              </a:solidFill>
              <a:prstDash val="solid"/>
            </a:ln>
          </c:spPr>
          <c:marker>
            <c:symbol val="none"/>
          </c:marker>
          <c:cat>
            <c:numRef>
              <c:f>'8_ábra_chart'!$C$15:$C$98</c:f>
              <c:numCache>
                <c:formatCode>m/d/yyyy</c:formatCode>
                <c:ptCount val="84"/>
                <c:pt idx="0">
                  <c:v>41275</c:v>
                </c:pt>
                <c:pt idx="1">
                  <c:v>41306</c:v>
                </c:pt>
                <c:pt idx="2">
                  <c:v>41334</c:v>
                </c:pt>
                <c:pt idx="3">
                  <c:v>41365</c:v>
                </c:pt>
                <c:pt idx="4">
                  <c:v>41395</c:v>
                </c:pt>
                <c:pt idx="5">
                  <c:v>41426</c:v>
                </c:pt>
                <c:pt idx="6">
                  <c:v>41456</c:v>
                </c:pt>
                <c:pt idx="7">
                  <c:v>41487</c:v>
                </c:pt>
                <c:pt idx="8">
                  <c:v>41518</c:v>
                </c:pt>
                <c:pt idx="9">
                  <c:v>41548</c:v>
                </c:pt>
                <c:pt idx="10">
                  <c:v>41579</c:v>
                </c:pt>
                <c:pt idx="11">
                  <c:v>41609</c:v>
                </c:pt>
                <c:pt idx="12">
                  <c:v>41640</c:v>
                </c:pt>
                <c:pt idx="13">
                  <c:v>41671</c:v>
                </c:pt>
                <c:pt idx="14">
                  <c:v>41699</c:v>
                </c:pt>
                <c:pt idx="15">
                  <c:v>41730</c:v>
                </c:pt>
                <c:pt idx="16">
                  <c:v>41760</c:v>
                </c:pt>
                <c:pt idx="17">
                  <c:v>41791</c:v>
                </c:pt>
                <c:pt idx="18">
                  <c:v>41821</c:v>
                </c:pt>
                <c:pt idx="19">
                  <c:v>41852</c:v>
                </c:pt>
                <c:pt idx="20">
                  <c:v>41883</c:v>
                </c:pt>
                <c:pt idx="21">
                  <c:v>41913</c:v>
                </c:pt>
                <c:pt idx="22">
                  <c:v>41944</c:v>
                </c:pt>
                <c:pt idx="23">
                  <c:v>41974</c:v>
                </c:pt>
                <c:pt idx="24">
                  <c:v>42005</c:v>
                </c:pt>
                <c:pt idx="25">
                  <c:v>42036</c:v>
                </c:pt>
                <c:pt idx="26">
                  <c:v>42064</c:v>
                </c:pt>
                <c:pt idx="27">
                  <c:v>42095</c:v>
                </c:pt>
                <c:pt idx="28">
                  <c:v>42125</c:v>
                </c:pt>
                <c:pt idx="29">
                  <c:v>42156</c:v>
                </c:pt>
                <c:pt idx="30">
                  <c:v>42186</c:v>
                </c:pt>
                <c:pt idx="31">
                  <c:v>42217</c:v>
                </c:pt>
                <c:pt idx="32">
                  <c:v>42248</c:v>
                </c:pt>
                <c:pt idx="33">
                  <c:v>42278</c:v>
                </c:pt>
                <c:pt idx="34">
                  <c:v>42309</c:v>
                </c:pt>
                <c:pt idx="35">
                  <c:v>42339</c:v>
                </c:pt>
                <c:pt idx="36">
                  <c:v>42370</c:v>
                </c:pt>
                <c:pt idx="37">
                  <c:v>42401</c:v>
                </c:pt>
                <c:pt idx="38">
                  <c:v>42430</c:v>
                </c:pt>
                <c:pt idx="39">
                  <c:v>42461</c:v>
                </c:pt>
                <c:pt idx="40">
                  <c:v>42491</c:v>
                </c:pt>
                <c:pt idx="41">
                  <c:v>42522</c:v>
                </c:pt>
                <c:pt idx="42">
                  <c:v>42552</c:v>
                </c:pt>
                <c:pt idx="43">
                  <c:v>42583</c:v>
                </c:pt>
                <c:pt idx="44">
                  <c:v>42614</c:v>
                </c:pt>
                <c:pt idx="45">
                  <c:v>42644</c:v>
                </c:pt>
                <c:pt idx="46">
                  <c:v>42675</c:v>
                </c:pt>
                <c:pt idx="47">
                  <c:v>42705</c:v>
                </c:pt>
                <c:pt idx="48">
                  <c:v>42736</c:v>
                </c:pt>
                <c:pt idx="49">
                  <c:v>42767</c:v>
                </c:pt>
                <c:pt idx="50">
                  <c:v>42795</c:v>
                </c:pt>
                <c:pt idx="51">
                  <c:v>42826</c:v>
                </c:pt>
                <c:pt idx="52">
                  <c:v>42856</c:v>
                </c:pt>
                <c:pt idx="53">
                  <c:v>42887</c:v>
                </c:pt>
                <c:pt idx="54">
                  <c:v>42917</c:v>
                </c:pt>
                <c:pt idx="55">
                  <c:v>42948</c:v>
                </c:pt>
                <c:pt idx="56">
                  <c:v>42979</c:v>
                </c:pt>
                <c:pt idx="57">
                  <c:v>43009</c:v>
                </c:pt>
                <c:pt idx="58">
                  <c:v>43040</c:v>
                </c:pt>
                <c:pt idx="59">
                  <c:v>43070</c:v>
                </c:pt>
                <c:pt idx="60">
                  <c:v>43101</c:v>
                </c:pt>
                <c:pt idx="61">
                  <c:v>43132</c:v>
                </c:pt>
                <c:pt idx="62">
                  <c:v>43160</c:v>
                </c:pt>
                <c:pt idx="63">
                  <c:v>43191</c:v>
                </c:pt>
                <c:pt idx="64">
                  <c:v>43221</c:v>
                </c:pt>
                <c:pt idx="65">
                  <c:v>43252</c:v>
                </c:pt>
                <c:pt idx="66">
                  <c:v>43282</c:v>
                </c:pt>
                <c:pt idx="67">
                  <c:v>43313</c:v>
                </c:pt>
                <c:pt idx="68">
                  <c:v>43344</c:v>
                </c:pt>
                <c:pt idx="69">
                  <c:v>43374</c:v>
                </c:pt>
                <c:pt idx="70">
                  <c:v>43405</c:v>
                </c:pt>
                <c:pt idx="71">
                  <c:v>43435</c:v>
                </c:pt>
                <c:pt idx="72">
                  <c:v>43466</c:v>
                </c:pt>
                <c:pt idx="73">
                  <c:v>43497</c:v>
                </c:pt>
                <c:pt idx="74">
                  <c:v>43525</c:v>
                </c:pt>
                <c:pt idx="75">
                  <c:v>43556</c:v>
                </c:pt>
                <c:pt idx="76">
                  <c:v>43586</c:v>
                </c:pt>
                <c:pt idx="77">
                  <c:v>43617</c:v>
                </c:pt>
                <c:pt idx="78">
                  <c:v>43647</c:v>
                </c:pt>
                <c:pt idx="79">
                  <c:v>43678</c:v>
                </c:pt>
                <c:pt idx="80">
                  <c:v>43709</c:v>
                </c:pt>
                <c:pt idx="81">
                  <c:v>43739</c:v>
                </c:pt>
                <c:pt idx="82">
                  <c:v>43770</c:v>
                </c:pt>
                <c:pt idx="83">
                  <c:v>43800</c:v>
                </c:pt>
              </c:numCache>
            </c:numRef>
          </c:cat>
          <c:val>
            <c:numRef>
              <c:f>'8_ábra_chart'!$F$15:$F$98</c:f>
              <c:numCache>
                <c:formatCode>0.0</c:formatCode>
                <c:ptCount val="84"/>
                <c:pt idx="0">
                  <c:v>-42.150000000000006</c:v>
                </c:pt>
                <c:pt idx="1">
                  <c:v>-37.774999999999999</c:v>
                </c:pt>
                <c:pt idx="2">
                  <c:v>-33.975000000000001</c:v>
                </c:pt>
                <c:pt idx="3">
                  <c:v>-35.875</c:v>
                </c:pt>
                <c:pt idx="4">
                  <c:v>-28.85</c:v>
                </c:pt>
                <c:pt idx="5">
                  <c:v>-31.625</c:v>
                </c:pt>
                <c:pt idx="6">
                  <c:v>-27.225000000000001</c:v>
                </c:pt>
                <c:pt idx="7">
                  <c:v>-30.624999999999996</c:v>
                </c:pt>
                <c:pt idx="8">
                  <c:v>-24.325000000000003</c:v>
                </c:pt>
                <c:pt idx="9">
                  <c:v>-21.5</c:v>
                </c:pt>
                <c:pt idx="10">
                  <c:v>-17.475000000000001</c:v>
                </c:pt>
                <c:pt idx="11">
                  <c:v>-16.899999999999999</c:v>
                </c:pt>
                <c:pt idx="12">
                  <c:v>-11.325000000000001</c:v>
                </c:pt>
                <c:pt idx="13">
                  <c:v>-15.549999999999999</c:v>
                </c:pt>
                <c:pt idx="14">
                  <c:v>-9.9499999999999993</c:v>
                </c:pt>
                <c:pt idx="15">
                  <c:v>-7.6749999999999998</c:v>
                </c:pt>
                <c:pt idx="16">
                  <c:v>-8.9499999999999993</c:v>
                </c:pt>
                <c:pt idx="17">
                  <c:v>-8.4</c:v>
                </c:pt>
                <c:pt idx="18">
                  <c:v>-7.4249999999999989</c:v>
                </c:pt>
                <c:pt idx="19">
                  <c:v>-11.824999999999999</c:v>
                </c:pt>
                <c:pt idx="20">
                  <c:v>-7.25</c:v>
                </c:pt>
                <c:pt idx="21">
                  <c:v>-7.5500000000000007</c:v>
                </c:pt>
                <c:pt idx="22">
                  <c:v>-9.2249999999999996</c:v>
                </c:pt>
                <c:pt idx="23">
                  <c:v>-12.574999999999999</c:v>
                </c:pt>
                <c:pt idx="24">
                  <c:v>-12.8</c:v>
                </c:pt>
                <c:pt idx="25">
                  <c:v>-11.5</c:v>
                </c:pt>
                <c:pt idx="26">
                  <c:v>-11.225</c:v>
                </c:pt>
                <c:pt idx="27">
                  <c:v>-12.625</c:v>
                </c:pt>
                <c:pt idx="28">
                  <c:v>-11.024999999999999</c:v>
                </c:pt>
                <c:pt idx="29">
                  <c:v>-15.324999999999999</c:v>
                </c:pt>
                <c:pt idx="30">
                  <c:v>-14.324999999999999</c:v>
                </c:pt>
                <c:pt idx="31">
                  <c:v>-12.1</c:v>
                </c:pt>
                <c:pt idx="32">
                  <c:v>-15.2</c:v>
                </c:pt>
                <c:pt idx="33">
                  <c:v>-8.2750000000000004</c:v>
                </c:pt>
                <c:pt idx="34">
                  <c:v>-8.15</c:v>
                </c:pt>
                <c:pt idx="35">
                  <c:v>-8.6499999999999986</c:v>
                </c:pt>
                <c:pt idx="36">
                  <c:v>-8.8249999999999993</c:v>
                </c:pt>
                <c:pt idx="37">
                  <c:v>-9.6000000000000014</c:v>
                </c:pt>
                <c:pt idx="38">
                  <c:v>-13.049999999999999</c:v>
                </c:pt>
                <c:pt idx="39">
                  <c:v>-8.75</c:v>
                </c:pt>
                <c:pt idx="40">
                  <c:v>-6.9749999999999996</c:v>
                </c:pt>
                <c:pt idx="41">
                  <c:v>-8.25</c:v>
                </c:pt>
                <c:pt idx="42">
                  <c:v>-5.1999999999999993</c:v>
                </c:pt>
                <c:pt idx="43">
                  <c:v>-7.3250000000000002</c:v>
                </c:pt>
                <c:pt idx="44">
                  <c:v>-7.1000000000000005</c:v>
                </c:pt>
                <c:pt idx="45">
                  <c:v>-9.0499999999999989</c:v>
                </c:pt>
                <c:pt idx="46">
                  <c:v>-5.25</c:v>
                </c:pt>
                <c:pt idx="47">
                  <c:v>-4.0750000000000002</c:v>
                </c:pt>
                <c:pt idx="48">
                  <c:v>-1.2749999999999999</c:v>
                </c:pt>
                <c:pt idx="49">
                  <c:v>-3.2</c:v>
                </c:pt>
                <c:pt idx="50">
                  <c:v>-1.2999999999999998</c:v>
                </c:pt>
                <c:pt idx="51">
                  <c:v>-5.375</c:v>
                </c:pt>
                <c:pt idx="52">
                  <c:v>-6.6999999999999993</c:v>
                </c:pt>
                <c:pt idx="53">
                  <c:v>-5.25</c:v>
                </c:pt>
                <c:pt idx="54">
                  <c:v>-5.8999999999999995</c:v>
                </c:pt>
                <c:pt idx="55">
                  <c:v>-4.875</c:v>
                </c:pt>
                <c:pt idx="56">
                  <c:v>-5.6</c:v>
                </c:pt>
                <c:pt idx="57">
                  <c:v>-3.5</c:v>
                </c:pt>
                <c:pt idx="58">
                  <c:v>-4.2750000000000004</c:v>
                </c:pt>
                <c:pt idx="59">
                  <c:v>1.35</c:v>
                </c:pt>
                <c:pt idx="60">
                  <c:v>0.27500000000000019</c:v>
                </c:pt>
                <c:pt idx="61">
                  <c:v>0.32499999999999996</c:v>
                </c:pt>
                <c:pt idx="62">
                  <c:v>-1.0249999999999999</c:v>
                </c:pt>
                <c:pt idx="63">
                  <c:v>1.65</c:v>
                </c:pt>
                <c:pt idx="64">
                  <c:v>-2.9000000000000004</c:v>
                </c:pt>
                <c:pt idx="65">
                  <c:v>-0.25000000000000011</c:v>
                </c:pt>
                <c:pt idx="66">
                  <c:v>-4.8250000000000002</c:v>
                </c:pt>
                <c:pt idx="67">
                  <c:v>-7.5750000000000002</c:v>
                </c:pt>
                <c:pt idx="68">
                  <c:v>-5.5750000000000002</c:v>
                </c:pt>
                <c:pt idx="69">
                  <c:v>-7.3250000000000002</c:v>
                </c:pt>
                <c:pt idx="70">
                  <c:v>-7.1749999999999998</c:v>
                </c:pt>
                <c:pt idx="71">
                  <c:v>-8.0250000000000004</c:v>
                </c:pt>
                <c:pt idx="72">
                  <c:v>-8.9749999999999996</c:v>
                </c:pt>
                <c:pt idx="73">
                  <c:v>-9.125</c:v>
                </c:pt>
                <c:pt idx="74">
                  <c:v>-7.1749999999999998</c:v>
                </c:pt>
                <c:pt idx="75">
                  <c:v>-5.8249999999999993</c:v>
                </c:pt>
                <c:pt idx="76">
                  <c:v>-8.85</c:v>
                </c:pt>
                <c:pt idx="77">
                  <c:v>-7.4249999999999998</c:v>
                </c:pt>
                <c:pt idx="78">
                  <c:v>-9.6499999999999986</c:v>
                </c:pt>
                <c:pt idx="79">
                  <c:v>-6.4499999999999993</c:v>
                </c:pt>
                <c:pt idx="80">
                  <c:v>-5.7</c:v>
                </c:pt>
                <c:pt idx="81">
                  <c:v>-9.7249999999999996</c:v>
                </c:pt>
                <c:pt idx="82">
                  <c:v>-9.9749999999999996</c:v>
                </c:pt>
                <c:pt idx="83">
                  <c:v>-7.625</c:v>
                </c:pt>
              </c:numCache>
            </c:numRef>
          </c:val>
          <c:smooth val="0"/>
          <c:extLst>
            <c:ext xmlns:c16="http://schemas.microsoft.com/office/drawing/2014/chart" uri="{C3380CC4-5D6E-409C-BE32-E72D297353CC}">
              <c16:uniqueId val="{00000002-1A53-4CB8-A6F2-F87D08033704}"/>
            </c:ext>
          </c:extLst>
        </c:ser>
        <c:dLbls>
          <c:showLegendKey val="0"/>
          <c:showVal val="0"/>
          <c:showCatName val="0"/>
          <c:showSerName val="0"/>
          <c:showPercent val="0"/>
          <c:showBubbleSize val="0"/>
        </c:dLbls>
        <c:marker val="1"/>
        <c:smooth val="0"/>
        <c:axId val="208627968"/>
        <c:axId val="208629760"/>
      </c:lineChart>
      <c:dateAx>
        <c:axId val="208616448"/>
        <c:scaling>
          <c:orientation val="minMax"/>
          <c:min val="41275"/>
        </c:scaling>
        <c:delete val="0"/>
        <c:axPos val="b"/>
        <c:numFmt formatCode="yyyy" sourceLinked="0"/>
        <c:majorTickMark val="out"/>
        <c:minorTickMark val="none"/>
        <c:tickLblPos val="low"/>
        <c:spPr>
          <a:ln w="9525">
            <a:solidFill>
              <a:schemeClr val="tx1"/>
            </a:solidFill>
            <a:prstDash val="solid"/>
          </a:ln>
        </c:spPr>
        <c:txPr>
          <a:bodyPr rot="0" vert="horz"/>
          <a:lstStyle/>
          <a:p>
            <a:pPr>
              <a:defRPr/>
            </a:pPr>
            <a:endParaRPr lang="hu-HU"/>
          </a:p>
        </c:txPr>
        <c:crossAx val="208626432"/>
        <c:crosses val="autoZero"/>
        <c:auto val="1"/>
        <c:lblOffset val="100"/>
        <c:baseTimeUnit val="months"/>
        <c:majorUnit val="1"/>
        <c:majorTimeUnit val="years"/>
        <c:minorUnit val="1"/>
        <c:minorTimeUnit val="months"/>
      </c:dateAx>
      <c:valAx>
        <c:axId val="208626432"/>
        <c:scaling>
          <c:orientation val="minMax"/>
          <c:min val="-5"/>
        </c:scaling>
        <c:delete val="0"/>
        <c:axPos val="l"/>
        <c:majorGridlines>
          <c:spPr>
            <a:ln w="3175">
              <a:solidFill>
                <a:srgbClr val="BFBFBF"/>
              </a:solidFill>
              <a:prstDash val="sysDash"/>
            </a:ln>
          </c:spPr>
        </c:majorGridlines>
        <c:title>
          <c:tx>
            <c:rich>
              <a:bodyPr rot="0" vert="horz"/>
              <a:lstStyle/>
              <a:p>
                <a:pPr>
                  <a:defRPr/>
                </a:pPr>
                <a:r>
                  <a:rPr lang="hu-HU"/>
                  <a:t>Éves változás (%)</a:t>
                </a:r>
              </a:p>
            </c:rich>
          </c:tx>
          <c:layout>
            <c:manualLayout>
              <c:xMode val="edge"/>
              <c:yMode val="edge"/>
              <c:x val="7.981797872750182E-2"/>
              <c:y val="1.0618624128294642E-2"/>
            </c:manualLayout>
          </c:layout>
          <c:overlay val="0"/>
        </c:title>
        <c:numFmt formatCode="0" sourceLinked="0"/>
        <c:majorTickMark val="out"/>
        <c:minorTickMark val="none"/>
        <c:tickLblPos val="nextTo"/>
        <c:spPr>
          <a:ln w="9525">
            <a:solidFill>
              <a:schemeClr val="tx1"/>
            </a:solidFill>
            <a:prstDash val="solid"/>
          </a:ln>
        </c:spPr>
        <c:txPr>
          <a:bodyPr rot="0" vert="horz"/>
          <a:lstStyle/>
          <a:p>
            <a:pPr>
              <a:defRPr/>
            </a:pPr>
            <a:endParaRPr lang="hu-HU"/>
          </a:p>
        </c:txPr>
        <c:crossAx val="208616448"/>
        <c:crosses val="autoZero"/>
        <c:crossBetween val="between"/>
      </c:valAx>
      <c:dateAx>
        <c:axId val="208627968"/>
        <c:scaling>
          <c:orientation val="minMax"/>
          <c:min val="38596"/>
        </c:scaling>
        <c:delete val="1"/>
        <c:axPos val="b"/>
        <c:numFmt formatCode="m/d/yyyy" sourceLinked="1"/>
        <c:majorTickMark val="out"/>
        <c:minorTickMark val="none"/>
        <c:tickLblPos val="none"/>
        <c:crossAx val="208629760"/>
        <c:crosses val="autoZero"/>
        <c:auto val="1"/>
        <c:lblOffset val="100"/>
        <c:baseTimeUnit val="months"/>
      </c:dateAx>
      <c:valAx>
        <c:axId val="208629760"/>
        <c:scaling>
          <c:orientation val="minMax"/>
          <c:max val="10"/>
          <c:min val="-90"/>
        </c:scaling>
        <c:delete val="0"/>
        <c:axPos val="r"/>
        <c:title>
          <c:tx>
            <c:rich>
              <a:bodyPr rot="0" vert="horz"/>
              <a:lstStyle/>
              <a:p>
                <a:pPr>
                  <a:defRPr/>
                </a:pPr>
                <a:r>
                  <a:rPr lang="hu-HU"/>
                  <a:t>Egyenlegmutató</a:t>
                </a:r>
              </a:p>
            </c:rich>
          </c:tx>
          <c:layout>
            <c:manualLayout>
              <c:xMode val="edge"/>
              <c:yMode val="edge"/>
              <c:x val="0.71942554350517507"/>
              <c:y val="9.0312497345598798E-3"/>
            </c:manualLayout>
          </c:layout>
          <c:overlay val="0"/>
        </c:title>
        <c:numFmt formatCode="0" sourceLinked="0"/>
        <c:majorTickMark val="out"/>
        <c:minorTickMark val="none"/>
        <c:tickLblPos val="nextTo"/>
        <c:spPr>
          <a:ln w="9525">
            <a:solidFill>
              <a:schemeClr val="tx1"/>
            </a:solidFill>
            <a:prstDash val="solid"/>
          </a:ln>
        </c:spPr>
        <c:txPr>
          <a:bodyPr rot="0" vert="horz"/>
          <a:lstStyle/>
          <a:p>
            <a:pPr>
              <a:defRPr/>
            </a:pPr>
            <a:endParaRPr lang="hu-HU"/>
          </a:p>
        </c:txPr>
        <c:crossAx val="208627968"/>
        <c:crosses val="max"/>
        <c:crossBetween val="between"/>
        <c:majorUnit val="10"/>
      </c:valAx>
      <c:spPr>
        <a:noFill/>
        <a:ln w="9525">
          <a:solidFill>
            <a:schemeClr val="tx1"/>
          </a:solidFill>
        </a:ln>
      </c:spPr>
    </c:plotArea>
    <c:legend>
      <c:legendPos val="b"/>
      <c:layout>
        <c:manualLayout>
          <c:xMode val="edge"/>
          <c:yMode val="edge"/>
          <c:x val="1.6771488469601678E-2"/>
          <c:y val="0.84537029958633814"/>
          <c:w val="0.9636617749825297"/>
          <c:h val="0.13736972198863492"/>
        </c:manualLayout>
      </c:layout>
      <c:overlay val="0"/>
      <c:spPr>
        <a:noFill/>
        <a:ln w="3175">
          <a:solidFill>
            <a:schemeClr val="tx1"/>
          </a:solidFill>
          <a:prstDash val="solid"/>
        </a:ln>
      </c:spPr>
    </c:legend>
    <c:plotVisOnly val="1"/>
    <c:dispBlanksAs val="gap"/>
    <c:showDLblsOverMax val="0"/>
  </c:chart>
  <c:spPr>
    <a:noFill/>
    <a:ln w="25400">
      <a:noFill/>
    </a:ln>
  </c:spPr>
  <c:txPr>
    <a:bodyPr/>
    <a:lstStyle/>
    <a:p>
      <a:pPr>
        <a:defRPr sz="1200" b="0" i="0" u="none" strike="noStrike" baseline="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5826388888888883E-2"/>
          <c:y val="7.9884982638888893E-2"/>
          <c:w val="0.82293783068783066"/>
          <c:h val="0.70691119722887308"/>
        </c:manualLayout>
      </c:layout>
      <c:barChart>
        <c:barDir val="col"/>
        <c:grouping val="clustered"/>
        <c:varyColors val="0"/>
        <c:ser>
          <c:idx val="0"/>
          <c:order val="0"/>
          <c:tx>
            <c:strRef>
              <c:f>'8_ábra_chart'!$D$14</c:f>
              <c:strCache>
                <c:ptCount val="1"/>
                <c:pt idx="0">
                  <c:v>Retail sales</c:v>
                </c:pt>
              </c:strCache>
            </c:strRef>
          </c:tx>
          <c:spPr>
            <a:solidFill>
              <a:schemeClr val="accent1">
                <a:lumMod val="40000"/>
                <a:lumOff val="60000"/>
              </a:schemeClr>
            </a:solidFill>
            <a:ln w="12700">
              <a:noFill/>
              <a:prstDash val="solid"/>
            </a:ln>
          </c:spPr>
          <c:invertIfNegative val="0"/>
          <c:cat>
            <c:numRef>
              <c:f>'8_ábra_chart'!$C$15:$C$98</c:f>
              <c:numCache>
                <c:formatCode>m/d/yyyy</c:formatCode>
                <c:ptCount val="84"/>
                <c:pt idx="0">
                  <c:v>41275</c:v>
                </c:pt>
                <c:pt idx="1">
                  <c:v>41306</c:v>
                </c:pt>
                <c:pt idx="2">
                  <c:v>41334</c:v>
                </c:pt>
                <c:pt idx="3">
                  <c:v>41365</c:v>
                </c:pt>
                <c:pt idx="4">
                  <c:v>41395</c:v>
                </c:pt>
                <c:pt idx="5">
                  <c:v>41426</c:v>
                </c:pt>
                <c:pt idx="6">
                  <c:v>41456</c:v>
                </c:pt>
                <c:pt idx="7">
                  <c:v>41487</c:v>
                </c:pt>
                <c:pt idx="8">
                  <c:v>41518</c:v>
                </c:pt>
                <c:pt idx="9">
                  <c:v>41548</c:v>
                </c:pt>
                <c:pt idx="10">
                  <c:v>41579</c:v>
                </c:pt>
                <c:pt idx="11">
                  <c:v>41609</c:v>
                </c:pt>
                <c:pt idx="12">
                  <c:v>41640</c:v>
                </c:pt>
                <c:pt idx="13">
                  <c:v>41671</c:v>
                </c:pt>
                <c:pt idx="14">
                  <c:v>41699</c:v>
                </c:pt>
                <c:pt idx="15">
                  <c:v>41730</c:v>
                </c:pt>
                <c:pt idx="16">
                  <c:v>41760</c:v>
                </c:pt>
                <c:pt idx="17">
                  <c:v>41791</c:v>
                </c:pt>
                <c:pt idx="18">
                  <c:v>41821</c:v>
                </c:pt>
                <c:pt idx="19">
                  <c:v>41852</c:v>
                </c:pt>
                <c:pt idx="20">
                  <c:v>41883</c:v>
                </c:pt>
                <c:pt idx="21">
                  <c:v>41913</c:v>
                </c:pt>
                <c:pt idx="22">
                  <c:v>41944</c:v>
                </c:pt>
                <c:pt idx="23">
                  <c:v>41974</c:v>
                </c:pt>
                <c:pt idx="24">
                  <c:v>42005</c:v>
                </c:pt>
                <c:pt idx="25">
                  <c:v>42036</c:v>
                </c:pt>
                <c:pt idx="26">
                  <c:v>42064</c:v>
                </c:pt>
                <c:pt idx="27">
                  <c:v>42095</c:v>
                </c:pt>
                <c:pt idx="28">
                  <c:v>42125</c:v>
                </c:pt>
                <c:pt idx="29">
                  <c:v>42156</c:v>
                </c:pt>
                <c:pt idx="30">
                  <c:v>42186</c:v>
                </c:pt>
                <c:pt idx="31">
                  <c:v>42217</c:v>
                </c:pt>
                <c:pt idx="32">
                  <c:v>42248</c:v>
                </c:pt>
                <c:pt idx="33">
                  <c:v>42278</c:v>
                </c:pt>
                <c:pt idx="34">
                  <c:v>42309</c:v>
                </c:pt>
                <c:pt idx="35">
                  <c:v>42339</c:v>
                </c:pt>
                <c:pt idx="36">
                  <c:v>42370</c:v>
                </c:pt>
                <c:pt idx="37">
                  <c:v>42401</c:v>
                </c:pt>
                <c:pt idx="38">
                  <c:v>42430</c:v>
                </c:pt>
                <c:pt idx="39">
                  <c:v>42461</c:v>
                </c:pt>
                <c:pt idx="40">
                  <c:v>42491</c:v>
                </c:pt>
                <c:pt idx="41">
                  <c:v>42522</c:v>
                </c:pt>
                <c:pt idx="42">
                  <c:v>42552</c:v>
                </c:pt>
                <c:pt idx="43">
                  <c:v>42583</c:v>
                </c:pt>
                <c:pt idx="44">
                  <c:v>42614</c:v>
                </c:pt>
                <c:pt idx="45">
                  <c:v>42644</c:v>
                </c:pt>
                <c:pt idx="46">
                  <c:v>42675</c:v>
                </c:pt>
                <c:pt idx="47">
                  <c:v>42705</c:v>
                </c:pt>
                <c:pt idx="48">
                  <c:v>42736</c:v>
                </c:pt>
                <c:pt idx="49">
                  <c:v>42767</c:v>
                </c:pt>
                <c:pt idx="50">
                  <c:v>42795</c:v>
                </c:pt>
                <c:pt idx="51">
                  <c:v>42826</c:v>
                </c:pt>
                <c:pt idx="52">
                  <c:v>42856</c:v>
                </c:pt>
                <c:pt idx="53">
                  <c:v>42887</c:v>
                </c:pt>
                <c:pt idx="54">
                  <c:v>42917</c:v>
                </c:pt>
                <c:pt idx="55">
                  <c:v>42948</c:v>
                </c:pt>
                <c:pt idx="56">
                  <c:v>42979</c:v>
                </c:pt>
                <c:pt idx="57">
                  <c:v>43009</c:v>
                </c:pt>
                <c:pt idx="58">
                  <c:v>43040</c:v>
                </c:pt>
                <c:pt idx="59">
                  <c:v>43070</c:v>
                </c:pt>
                <c:pt idx="60">
                  <c:v>43101</c:v>
                </c:pt>
                <c:pt idx="61">
                  <c:v>43132</c:v>
                </c:pt>
                <c:pt idx="62">
                  <c:v>43160</c:v>
                </c:pt>
                <c:pt idx="63">
                  <c:v>43191</c:v>
                </c:pt>
                <c:pt idx="64">
                  <c:v>43221</c:v>
                </c:pt>
                <c:pt idx="65">
                  <c:v>43252</c:v>
                </c:pt>
                <c:pt idx="66">
                  <c:v>43282</c:v>
                </c:pt>
                <c:pt idx="67">
                  <c:v>43313</c:v>
                </c:pt>
                <c:pt idx="68">
                  <c:v>43344</c:v>
                </c:pt>
                <c:pt idx="69">
                  <c:v>43374</c:v>
                </c:pt>
                <c:pt idx="70">
                  <c:v>43405</c:v>
                </c:pt>
                <c:pt idx="71">
                  <c:v>43435</c:v>
                </c:pt>
                <c:pt idx="72">
                  <c:v>43466</c:v>
                </c:pt>
                <c:pt idx="73">
                  <c:v>43497</c:v>
                </c:pt>
                <c:pt idx="74">
                  <c:v>43525</c:v>
                </c:pt>
                <c:pt idx="75">
                  <c:v>43556</c:v>
                </c:pt>
                <c:pt idx="76">
                  <c:v>43586</c:v>
                </c:pt>
                <c:pt idx="77">
                  <c:v>43617</c:v>
                </c:pt>
                <c:pt idx="78">
                  <c:v>43647</c:v>
                </c:pt>
                <c:pt idx="79">
                  <c:v>43678</c:v>
                </c:pt>
                <c:pt idx="80">
                  <c:v>43709</c:v>
                </c:pt>
                <c:pt idx="81">
                  <c:v>43739</c:v>
                </c:pt>
                <c:pt idx="82">
                  <c:v>43770</c:v>
                </c:pt>
                <c:pt idx="83">
                  <c:v>43800</c:v>
                </c:pt>
              </c:numCache>
            </c:numRef>
          </c:cat>
          <c:val>
            <c:numRef>
              <c:f>'8_ábra_chart'!$D$15:$D$98</c:f>
              <c:numCache>
                <c:formatCode>0.0</c:formatCode>
                <c:ptCount val="84"/>
                <c:pt idx="0">
                  <c:v>-3.9278718787339955</c:v>
                </c:pt>
                <c:pt idx="1">
                  <c:v>-2.5998746480274946</c:v>
                </c:pt>
                <c:pt idx="2">
                  <c:v>-1.1796559181027249</c:v>
                </c:pt>
                <c:pt idx="3">
                  <c:v>2.1525649861999341E-2</c:v>
                </c:pt>
                <c:pt idx="4">
                  <c:v>1.9487673743146843</c:v>
                </c:pt>
                <c:pt idx="5">
                  <c:v>-0.72263747896937502</c:v>
                </c:pt>
                <c:pt idx="6">
                  <c:v>1.7623506463137772</c:v>
                </c:pt>
                <c:pt idx="7">
                  <c:v>1.1497005489713672</c:v>
                </c:pt>
                <c:pt idx="8">
                  <c:v>1.4778949702772621</c:v>
                </c:pt>
                <c:pt idx="9">
                  <c:v>3.2333896946004046</c:v>
                </c:pt>
                <c:pt idx="10">
                  <c:v>4.3331558112374609</c:v>
                </c:pt>
                <c:pt idx="11">
                  <c:v>2.5347559380007851</c:v>
                </c:pt>
                <c:pt idx="12">
                  <c:v>3.6374701497396558</c:v>
                </c:pt>
                <c:pt idx="13">
                  <c:v>3.9518110946724789</c:v>
                </c:pt>
                <c:pt idx="14">
                  <c:v>4.2732169346591888</c:v>
                </c:pt>
                <c:pt idx="15">
                  <c:v>6.5361662241039085</c:v>
                </c:pt>
                <c:pt idx="16">
                  <c:v>1.7845902445813948</c:v>
                </c:pt>
                <c:pt idx="17">
                  <c:v>1.4312936338726416</c:v>
                </c:pt>
                <c:pt idx="18">
                  <c:v>2.6777318566870747</c:v>
                </c:pt>
                <c:pt idx="19">
                  <c:v>2.5848669726278359</c:v>
                </c:pt>
                <c:pt idx="20">
                  <c:v>5.0009562681628665</c:v>
                </c:pt>
                <c:pt idx="21">
                  <c:v>3.9784965293161889</c:v>
                </c:pt>
                <c:pt idx="22">
                  <c:v>4.8513086263597387</c:v>
                </c:pt>
                <c:pt idx="23">
                  <c:v>5.2802835848773384</c:v>
                </c:pt>
                <c:pt idx="24">
                  <c:v>7.8153539797924054</c:v>
                </c:pt>
                <c:pt idx="25">
                  <c:v>6.2024870244952126</c:v>
                </c:pt>
                <c:pt idx="26">
                  <c:v>6.4696781020852967</c:v>
                </c:pt>
                <c:pt idx="27">
                  <c:v>3.4629591261674761</c:v>
                </c:pt>
                <c:pt idx="28">
                  <c:v>3.2575124691511519</c:v>
                </c:pt>
                <c:pt idx="29">
                  <c:v>6.7546161802459039</c:v>
                </c:pt>
                <c:pt idx="30">
                  <c:v>6.4259646672125541</c:v>
                </c:pt>
                <c:pt idx="31">
                  <c:v>3.4628529449341983</c:v>
                </c:pt>
                <c:pt idx="32">
                  <c:v>3.4773428510342654</c:v>
                </c:pt>
                <c:pt idx="33">
                  <c:v>3.9581691414954889</c:v>
                </c:pt>
                <c:pt idx="34">
                  <c:v>4.303707895393714</c:v>
                </c:pt>
                <c:pt idx="35">
                  <c:v>4.9692581366667383</c:v>
                </c:pt>
                <c:pt idx="36">
                  <c:v>3.1210436835963975</c:v>
                </c:pt>
                <c:pt idx="37">
                  <c:v>7.8975129421814216</c:v>
                </c:pt>
                <c:pt idx="38">
                  <c:v>4.9873346893269002</c:v>
                </c:pt>
                <c:pt idx="39">
                  <c:v>5.4182178926144928</c:v>
                </c:pt>
                <c:pt idx="40">
                  <c:v>7.7665705696186222</c:v>
                </c:pt>
                <c:pt idx="41">
                  <c:v>6.3649431207591078</c:v>
                </c:pt>
                <c:pt idx="42">
                  <c:v>2.5518786560671884</c:v>
                </c:pt>
                <c:pt idx="43">
                  <c:v>6.3180954923300874</c:v>
                </c:pt>
                <c:pt idx="44">
                  <c:v>4.1183651078375902</c:v>
                </c:pt>
                <c:pt idx="45">
                  <c:v>1.9697580645161139</c:v>
                </c:pt>
                <c:pt idx="46">
                  <c:v>4.8494234137206575</c:v>
                </c:pt>
                <c:pt idx="47">
                  <c:v>3.4351480841123845</c:v>
                </c:pt>
                <c:pt idx="48">
                  <c:v>5.8445814438153718</c:v>
                </c:pt>
                <c:pt idx="49">
                  <c:v>0.9999305004986212</c:v>
                </c:pt>
                <c:pt idx="50">
                  <c:v>5.5474973957543057</c:v>
                </c:pt>
                <c:pt idx="51">
                  <c:v>3.5155741061623189</c:v>
                </c:pt>
                <c:pt idx="52">
                  <c:v>8.1615384803463371</c:v>
                </c:pt>
                <c:pt idx="53">
                  <c:v>5.2790641552121258</c:v>
                </c:pt>
                <c:pt idx="54">
                  <c:v>4.5027409697027139</c:v>
                </c:pt>
                <c:pt idx="55">
                  <c:v>4.2997606945699829</c:v>
                </c:pt>
                <c:pt idx="56">
                  <c:v>5.6974322110640969</c:v>
                </c:pt>
                <c:pt idx="57">
                  <c:v>4.7458016043040487</c:v>
                </c:pt>
                <c:pt idx="58">
                  <c:v>6.9626444858378136</c:v>
                </c:pt>
                <c:pt idx="59">
                  <c:v>5.5741329798126458</c:v>
                </c:pt>
                <c:pt idx="60">
                  <c:v>10.043790926210619</c:v>
                </c:pt>
                <c:pt idx="61">
                  <c:v>7.6946892714981487</c:v>
                </c:pt>
                <c:pt idx="62">
                  <c:v>6.4862638352519468</c:v>
                </c:pt>
                <c:pt idx="63">
                  <c:v>6.5759751133866331</c:v>
                </c:pt>
                <c:pt idx="64">
                  <c:v>7.7436881720310851</c:v>
                </c:pt>
                <c:pt idx="65">
                  <c:v>7.5969688973620606</c:v>
                </c:pt>
                <c:pt idx="66">
                  <c:v>7.0020396403947132</c:v>
                </c:pt>
                <c:pt idx="67">
                  <c:v>7.2916296964924641</c:v>
                </c:pt>
                <c:pt idx="68">
                  <c:v>4.9169991916600395</c:v>
                </c:pt>
                <c:pt idx="69">
                  <c:v>7.8536016286947472</c:v>
                </c:pt>
                <c:pt idx="70">
                  <c:v>5.9615526278657995</c:v>
                </c:pt>
                <c:pt idx="71">
                  <c:v>3.9304340322797771</c:v>
                </c:pt>
                <c:pt idx="72">
                  <c:v>5.5917785132519668</c:v>
                </c:pt>
                <c:pt idx="73">
                  <c:v>8.7548994512043521</c:v>
                </c:pt>
                <c:pt idx="74">
                  <c:v>5.642210599497318</c:v>
                </c:pt>
                <c:pt idx="75">
                  <c:v>8.5144090000425194</c:v>
                </c:pt>
                <c:pt idx="76">
                  <c:v>3.5804295207235697</c:v>
                </c:pt>
                <c:pt idx="77">
                  <c:v>4.3411227518477915</c:v>
                </c:pt>
                <c:pt idx="78">
                  <c:v>7.7038429037964846</c:v>
                </c:pt>
                <c:pt idx="79">
                  <c:v>5.7143867498903944</c:v>
                </c:pt>
                <c:pt idx="80">
                  <c:v>6.8375579935921564</c:v>
                </c:pt>
                <c:pt idx="81">
                  <c:v>7.4450941850635672</c:v>
                </c:pt>
                <c:pt idx="82">
                  <c:v>6.7339714721535131</c:v>
                </c:pt>
                <c:pt idx="83">
                  <c:v>7.7245121832172572</c:v>
                </c:pt>
              </c:numCache>
            </c:numRef>
          </c:val>
          <c:extLst>
            <c:ext xmlns:c16="http://schemas.microsoft.com/office/drawing/2014/chart" uri="{C3380CC4-5D6E-409C-BE32-E72D297353CC}">
              <c16:uniqueId val="{00000000-E99E-4615-A349-1779B3D239C0}"/>
            </c:ext>
          </c:extLst>
        </c:ser>
        <c:dLbls>
          <c:showLegendKey val="0"/>
          <c:showVal val="0"/>
          <c:showCatName val="0"/>
          <c:showSerName val="0"/>
          <c:showPercent val="0"/>
          <c:showBubbleSize val="0"/>
        </c:dLbls>
        <c:gapWidth val="0"/>
        <c:axId val="216606208"/>
        <c:axId val="216607744"/>
      </c:barChart>
      <c:lineChart>
        <c:grouping val="standard"/>
        <c:varyColors val="0"/>
        <c:ser>
          <c:idx val="3"/>
          <c:order val="2"/>
          <c:tx>
            <c:strRef>
              <c:f>'8_ábra_chart'!$E$14</c:f>
              <c:strCache>
                <c:ptCount val="1"/>
                <c:pt idx="0">
                  <c:v>Real net wage bill</c:v>
                </c:pt>
              </c:strCache>
            </c:strRef>
          </c:tx>
          <c:spPr>
            <a:ln w="28575">
              <a:solidFill>
                <a:schemeClr val="tx2"/>
              </a:solidFill>
            </a:ln>
          </c:spPr>
          <c:marker>
            <c:symbol val="none"/>
          </c:marker>
          <c:cat>
            <c:numRef>
              <c:f>'8_ábra_chart'!$C$15:$C$98</c:f>
              <c:numCache>
                <c:formatCode>m/d/yyyy</c:formatCode>
                <c:ptCount val="84"/>
                <c:pt idx="0">
                  <c:v>41275</c:v>
                </c:pt>
                <c:pt idx="1">
                  <c:v>41306</c:v>
                </c:pt>
                <c:pt idx="2">
                  <c:v>41334</c:v>
                </c:pt>
                <c:pt idx="3">
                  <c:v>41365</c:v>
                </c:pt>
                <c:pt idx="4">
                  <c:v>41395</c:v>
                </c:pt>
                <c:pt idx="5">
                  <c:v>41426</c:v>
                </c:pt>
                <c:pt idx="6">
                  <c:v>41456</c:v>
                </c:pt>
                <c:pt idx="7">
                  <c:v>41487</c:v>
                </c:pt>
                <c:pt idx="8">
                  <c:v>41518</c:v>
                </c:pt>
                <c:pt idx="9">
                  <c:v>41548</c:v>
                </c:pt>
                <c:pt idx="10">
                  <c:v>41579</c:v>
                </c:pt>
                <c:pt idx="11">
                  <c:v>41609</c:v>
                </c:pt>
                <c:pt idx="12">
                  <c:v>41640</c:v>
                </c:pt>
                <c:pt idx="13">
                  <c:v>41671</c:v>
                </c:pt>
                <c:pt idx="14">
                  <c:v>41699</c:v>
                </c:pt>
                <c:pt idx="15">
                  <c:v>41730</c:v>
                </c:pt>
                <c:pt idx="16">
                  <c:v>41760</c:v>
                </c:pt>
                <c:pt idx="17">
                  <c:v>41791</c:v>
                </c:pt>
                <c:pt idx="18">
                  <c:v>41821</c:v>
                </c:pt>
                <c:pt idx="19">
                  <c:v>41852</c:v>
                </c:pt>
                <c:pt idx="20">
                  <c:v>41883</c:v>
                </c:pt>
                <c:pt idx="21">
                  <c:v>41913</c:v>
                </c:pt>
                <c:pt idx="22">
                  <c:v>41944</c:v>
                </c:pt>
                <c:pt idx="23">
                  <c:v>41974</c:v>
                </c:pt>
                <c:pt idx="24">
                  <c:v>42005</c:v>
                </c:pt>
                <c:pt idx="25">
                  <c:v>42036</c:v>
                </c:pt>
                <c:pt idx="26">
                  <c:v>42064</c:v>
                </c:pt>
                <c:pt idx="27">
                  <c:v>42095</c:v>
                </c:pt>
                <c:pt idx="28">
                  <c:v>42125</c:v>
                </c:pt>
                <c:pt idx="29">
                  <c:v>42156</c:v>
                </c:pt>
                <c:pt idx="30">
                  <c:v>42186</c:v>
                </c:pt>
                <c:pt idx="31">
                  <c:v>42217</c:v>
                </c:pt>
                <c:pt idx="32">
                  <c:v>42248</c:v>
                </c:pt>
                <c:pt idx="33">
                  <c:v>42278</c:v>
                </c:pt>
                <c:pt idx="34">
                  <c:v>42309</c:v>
                </c:pt>
                <c:pt idx="35">
                  <c:v>42339</c:v>
                </c:pt>
                <c:pt idx="36">
                  <c:v>42370</c:v>
                </c:pt>
                <c:pt idx="37">
                  <c:v>42401</c:v>
                </c:pt>
                <c:pt idx="38">
                  <c:v>42430</c:v>
                </c:pt>
                <c:pt idx="39">
                  <c:v>42461</c:v>
                </c:pt>
                <c:pt idx="40">
                  <c:v>42491</c:v>
                </c:pt>
                <c:pt idx="41">
                  <c:v>42522</c:v>
                </c:pt>
                <c:pt idx="42">
                  <c:v>42552</c:v>
                </c:pt>
                <c:pt idx="43">
                  <c:v>42583</c:v>
                </c:pt>
                <c:pt idx="44">
                  <c:v>42614</c:v>
                </c:pt>
                <c:pt idx="45">
                  <c:v>42644</c:v>
                </c:pt>
                <c:pt idx="46">
                  <c:v>42675</c:v>
                </c:pt>
                <c:pt idx="47">
                  <c:v>42705</c:v>
                </c:pt>
                <c:pt idx="48">
                  <c:v>42736</c:v>
                </c:pt>
                <c:pt idx="49">
                  <c:v>42767</c:v>
                </c:pt>
                <c:pt idx="50">
                  <c:v>42795</c:v>
                </c:pt>
                <c:pt idx="51">
                  <c:v>42826</c:v>
                </c:pt>
                <c:pt idx="52">
                  <c:v>42856</c:v>
                </c:pt>
                <c:pt idx="53">
                  <c:v>42887</c:v>
                </c:pt>
                <c:pt idx="54">
                  <c:v>42917</c:v>
                </c:pt>
                <c:pt idx="55">
                  <c:v>42948</c:v>
                </c:pt>
                <c:pt idx="56">
                  <c:v>42979</c:v>
                </c:pt>
                <c:pt idx="57">
                  <c:v>43009</c:v>
                </c:pt>
                <c:pt idx="58">
                  <c:v>43040</c:v>
                </c:pt>
                <c:pt idx="59">
                  <c:v>43070</c:v>
                </c:pt>
                <c:pt idx="60">
                  <c:v>43101</c:v>
                </c:pt>
                <c:pt idx="61">
                  <c:v>43132</c:v>
                </c:pt>
                <c:pt idx="62">
                  <c:v>43160</c:v>
                </c:pt>
                <c:pt idx="63">
                  <c:v>43191</c:v>
                </c:pt>
                <c:pt idx="64">
                  <c:v>43221</c:v>
                </c:pt>
                <c:pt idx="65">
                  <c:v>43252</c:v>
                </c:pt>
                <c:pt idx="66">
                  <c:v>43282</c:v>
                </c:pt>
                <c:pt idx="67">
                  <c:v>43313</c:v>
                </c:pt>
                <c:pt idx="68">
                  <c:v>43344</c:v>
                </c:pt>
                <c:pt idx="69">
                  <c:v>43374</c:v>
                </c:pt>
                <c:pt idx="70">
                  <c:v>43405</c:v>
                </c:pt>
                <c:pt idx="71">
                  <c:v>43435</c:v>
                </c:pt>
                <c:pt idx="72">
                  <c:v>43466</c:v>
                </c:pt>
                <c:pt idx="73">
                  <c:v>43497</c:v>
                </c:pt>
                <c:pt idx="74">
                  <c:v>43525</c:v>
                </c:pt>
                <c:pt idx="75">
                  <c:v>43556</c:v>
                </c:pt>
                <c:pt idx="76">
                  <c:v>43586</c:v>
                </c:pt>
                <c:pt idx="77">
                  <c:v>43617</c:v>
                </c:pt>
                <c:pt idx="78">
                  <c:v>43647</c:v>
                </c:pt>
                <c:pt idx="79">
                  <c:v>43678</c:v>
                </c:pt>
                <c:pt idx="80">
                  <c:v>43709</c:v>
                </c:pt>
                <c:pt idx="81">
                  <c:v>43739</c:v>
                </c:pt>
                <c:pt idx="82">
                  <c:v>43770</c:v>
                </c:pt>
                <c:pt idx="83">
                  <c:v>43800</c:v>
                </c:pt>
              </c:numCache>
            </c:numRef>
          </c:cat>
          <c:val>
            <c:numRef>
              <c:f>'8_ábra_chart'!$E$15:$E$98</c:f>
              <c:numCache>
                <c:formatCode>0.0</c:formatCode>
                <c:ptCount val="84"/>
                <c:pt idx="0">
                  <c:v>0.68037441365549967</c:v>
                </c:pt>
                <c:pt idx="1">
                  <c:v>-0.45413727957198091</c:v>
                </c:pt>
                <c:pt idx="2">
                  <c:v>1.2463176936899174</c:v>
                </c:pt>
                <c:pt idx="3">
                  <c:v>3.9447834964773989</c:v>
                </c:pt>
                <c:pt idx="4">
                  <c:v>3.1230370323852981</c:v>
                </c:pt>
                <c:pt idx="5">
                  <c:v>4.2220761649629992</c:v>
                </c:pt>
                <c:pt idx="6">
                  <c:v>2.4229046471333078</c:v>
                </c:pt>
                <c:pt idx="7">
                  <c:v>5.4567583260144232</c:v>
                </c:pt>
                <c:pt idx="8">
                  <c:v>5.8148563542980867</c:v>
                </c:pt>
                <c:pt idx="9">
                  <c:v>6.4867338756162525</c:v>
                </c:pt>
                <c:pt idx="10">
                  <c:v>8.8887773787734687</c:v>
                </c:pt>
                <c:pt idx="11">
                  <c:v>6.117399450290705</c:v>
                </c:pt>
                <c:pt idx="12">
                  <c:v>9.7644403510520874</c:v>
                </c:pt>
                <c:pt idx="13">
                  <c:v>10.958541525495761</c:v>
                </c:pt>
                <c:pt idx="14">
                  <c:v>10.238834665771094</c:v>
                </c:pt>
                <c:pt idx="15">
                  <c:v>9.8751854137702821</c:v>
                </c:pt>
                <c:pt idx="16">
                  <c:v>7.354521117511311</c:v>
                </c:pt>
                <c:pt idx="17">
                  <c:v>8.1165174630037882</c:v>
                </c:pt>
                <c:pt idx="18">
                  <c:v>8.9933147065057568</c:v>
                </c:pt>
                <c:pt idx="19">
                  <c:v>7.5663286938217027</c:v>
                </c:pt>
                <c:pt idx="20">
                  <c:v>8.8577242554435571</c:v>
                </c:pt>
                <c:pt idx="21">
                  <c:v>8.8512839813349444</c:v>
                </c:pt>
                <c:pt idx="22">
                  <c:v>5.3634923864285895</c:v>
                </c:pt>
                <c:pt idx="23">
                  <c:v>10.282151253505262</c:v>
                </c:pt>
                <c:pt idx="24">
                  <c:v>7.1666151310668198</c:v>
                </c:pt>
                <c:pt idx="25">
                  <c:v>6.0091478029092826</c:v>
                </c:pt>
                <c:pt idx="26">
                  <c:v>5.8201330973532066</c:v>
                </c:pt>
                <c:pt idx="27">
                  <c:v>4.9629213143984146</c:v>
                </c:pt>
                <c:pt idx="28">
                  <c:v>6.7837117758869425</c:v>
                </c:pt>
                <c:pt idx="29">
                  <c:v>6.992129636674477</c:v>
                </c:pt>
                <c:pt idx="30">
                  <c:v>6.8141024012484621</c:v>
                </c:pt>
                <c:pt idx="31">
                  <c:v>8.1673798868734764</c:v>
                </c:pt>
                <c:pt idx="32">
                  <c:v>8.0734427208705171</c:v>
                </c:pt>
                <c:pt idx="33">
                  <c:v>8.6768299806422107</c:v>
                </c:pt>
                <c:pt idx="34">
                  <c:v>8.7887955129224622</c:v>
                </c:pt>
                <c:pt idx="35">
                  <c:v>8.2329193617325842</c:v>
                </c:pt>
                <c:pt idx="36">
                  <c:v>10.086934903280792</c:v>
                </c:pt>
                <c:pt idx="37">
                  <c:v>11.390015454555197</c:v>
                </c:pt>
                <c:pt idx="38">
                  <c:v>11.789348102731267</c:v>
                </c:pt>
                <c:pt idx="39">
                  <c:v>11.758568674104936</c:v>
                </c:pt>
                <c:pt idx="40">
                  <c:v>12.386413566142963</c:v>
                </c:pt>
                <c:pt idx="41">
                  <c:v>11.313497127427084</c:v>
                </c:pt>
                <c:pt idx="42">
                  <c:v>11.69752244958589</c:v>
                </c:pt>
                <c:pt idx="43">
                  <c:v>12.113203913436109</c:v>
                </c:pt>
                <c:pt idx="44">
                  <c:v>11.516921121969318</c:v>
                </c:pt>
                <c:pt idx="45">
                  <c:v>10.14799546861525</c:v>
                </c:pt>
                <c:pt idx="46">
                  <c:v>12.477758469886396</c:v>
                </c:pt>
                <c:pt idx="47">
                  <c:v>9.3394285057238875</c:v>
                </c:pt>
                <c:pt idx="48">
                  <c:v>9.7780543576770498</c:v>
                </c:pt>
                <c:pt idx="49">
                  <c:v>9.5448202715817274</c:v>
                </c:pt>
                <c:pt idx="50">
                  <c:v>10.937586222526761</c:v>
                </c:pt>
                <c:pt idx="51">
                  <c:v>11.792978264374625</c:v>
                </c:pt>
                <c:pt idx="52">
                  <c:v>11.449043457682166</c:v>
                </c:pt>
                <c:pt idx="53">
                  <c:v>12.861339824138568</c:v>
                </c:pt>
                <c:pt idx="54">
                  <c:v>11.599652396410917</c:v>
                </c:pt>
                <c:pt idx="55">
                  <c:v>11.87259911505933</c:v>
                </c:pt>
                <c:pt idx="56">
                  <c:v>12.128956176665767</c:v>
                </c:pt>
                <c:pt idx="57">
                  <c:v>12.269832090629308</c:v>
                </c:pt>
                <c:pt idx="58">
                  <c:v>11.227741590195507</c:v>
                </c:pt>
                <c:pt idx="59">
                  <c:v>13.520910024067618</c:v>
                </c:pt>
                <c:pt idx="60">
                  <c:v>12.33374614998155</c:v>
                </c:pt>
                <c:pt idx="61">
                  <c:v>10.946276241105153</c:v>
                </c:pt>
                <c:pt idx="62">
                  <c:v>11.322065883981082</c:v>
                </c:pt>
                <c:pt idx="63">
                  <c:v>11.675829288937507</c:v>
                </c:pt>
                <c:pt idx="64">
                  <c:v>9.6905172339504304</c:v>
                </c:pt>
                <c:pt idx="65">
                  <c:v>9.3313028424830691</c:v>
                </c:pt>
                <c:pt idx="66">
                  <c:v>9.9326484783886144</c:v>
                </c:pt>
                <c:pt idx="67">
                  <c:v>8.0567217294387206</c:v>
                </c:pt>
                <c:pt idx="68">
                  <c:v>7.9045283111956195</c:v>
                </c:pt>
                <c:pt idx="69">
                  <c:v>8.2975252135582451</c:v>
                </c:pt>
                <c:pt idx="70">
                  <c:v>8.4410319684808002</c:v>
                </c:pt>
                <c:pt idx="71">
                  <c:v>8.3515576097154849</c:v>
                </c:pt>
                <c:pt idx="72">
                  <c:v>8.4902051641555119</c:v>
                </c:pt>
                <c:pt idx="73">
                  <c:v>9.8648054768206066</c:v>
                </c:pt>
                <c:pt idx="74">
                  <c:v>7.6764214742186709</c:v>
                </c:pt>
                <c:pt idx="75">
                  <c:v>6.5057771018065296</c:v>
                </c:pt>
                <c:pt idx="76">
                  <c:v>8.0910715535516005</c:v>
                </c:pt>
                <c:pt idx="77">
                  <c:v>7.8983951105232393</c:v>
                </c:pt>
                <c:pt idx="78">
                  <c:v>8.0778362905479071</c:v>
                </c:pt>
                <c:pt idx="79">
                  <c:v>8.8581375994407807</c:v>
                </c:pt>
                <c:pt idx="80">
                  <c:v>8.9802122805670308</c:v>
                </c:pt>
                <c:pt idx="81">
                  <c:v>8.7081540038114582</c:v>
                </c:pt>
                <c:pt idx="82">
                  <c:v>10.071161795221812</c:v>
                </c:pt>
                <c:pt idx="83">
                  <c:v>9.1025356065351133</c:v>
                </c:pt>
              </c:numCache>
            </c:numRef>
          </c:val>
          <c:smooth val="0"/>
          <c:extLst>
            <c:ext xmlns:c16="http://schemas.microsoft.com/office/drawing/2014/chart" uri="{C3380CC4-5D6E-409C-BE32-E72D297353CC}">
              <c16:uniqueId val="{00000001-E99E-4615-A349-1779B3D239C0}"/>
            </c:ext>
          </c:extLst>
        </c:ser>
        <c:dLbls>
          <c:showLegendKey val="0"/>
          <c:showVal val="0"/>
          <c:showCatName val="0"/>
          <c:showSerName val="0"/>
          <c:showPercent val="0"/>
          <c:showBubbleSize val="0"/>
        </c:dLbls>
        <c:marker val="1"/>
        <c:smooth val="0"/>
        <c:axId val="216606208"/>
        <c:axId val="216607744"/>
      </c:lineChart>
      <c:lineChart>
        <c:grouping val="standard"/>
        <c:varyColors val="0"/>
        <c:ser>
          <c:idx val="2"/>
          <c:order val="1"/>
          <c:tx>
            <c:strRef>
              <c:f>'8_ábra_chart'!$F$14</c:f>
              <c:strCache>
                <c:ptCount val="1"/>
                <c:pt idx="0">
                  <c:v>Consumer confidence (right-hand scale)</c:v>
                </c:pt>
              </c:strCache>
            </c:strRef>
          </c:tx>
          <c:spPr>
            <a:ln w="25400">
              <a:solidFill>
                <a:schemeClr val="accent1"/>
              </a:solidFill>
              <a:prstDash val="solid"/>
            </a:ln>
          </c:spPr>
          <c:marker>
            <c:symbol val="none"/>
          </c:marker>
          <c:cat>
            <c:numRef>
              <c:f>'8_ábra_chart'!$C$15:$C$98</c:f>
              <c:numCache>
                <c:formatCode>m/d/yyyy</c:formatCode>
                <c:ptCount val="84"/>
                <c:pt idx="0">
                  <c:v>41275</c:v>
                </c:pt>
                <c:pt idx="1">
                  <c:v>41306</c:v>
                </c:pt>
                <c:pt idx="2">
                  <c:v>41334</c:v>
                </c:pt>
                <c:pt idx="3">
                  <c:v>41365</c:v>
                </c:pt>
                <c:pt idx="4">
                  <c:v>41395</c:v>
                </c:pt>
                <c:pt idx="5">
                  <c:v>41426</c:v>
                </c:pt>
                <c:pt idx="6">
                  <c:v>41456</c:v>
                </c:pt>
                <c:pt idx="7">
                  <c:v>41487</c:v>
                </c:pt>
                <c:pt idx="8">
                  <c:v>41518</c:v>
                </c:pt>
                <c:pt idx="9">
                  <c:v>41548</c:v>
                </c:pt>
                <c:pt idx="10">
                  <c:v>41579</c:v>
                </c:pt>
                <c:pt idx="11">
                  <c:v>41609</c:v>
                </c:pt>
                <c:pt idx="12">
                  <c:v>41640</c:v>
                </c:pt>
                <c:pt idx="13">
                  <c:v>41671</c:v>
                </c:pt>
                <c:pt idx="14">
                  <c:v>41699</c:v>
                </c:pt>
                <c:pt idx="15">
                  <c:v>41730</c:v>
                </c:pt>
                <c:pt idx="16">
                  <c:v>41760</c:v>
                </c:pt>
                <c:pt idx="17">
                  <c:v>41791</c:v>
                </c:pt>
                <c:pt idx="18">
                  <c:v>41821</c:v>
                </c:pt>
                <c:pt idx="19">
                  <c:v>41852</c:v>
                </c:pt>
                <c:pt idx="20">
                  <c:v>41883</c:v>
                </c:pt>
                <c:pt idx="21">
                  <c:v>41913</c:v>
                </c:pt>
                <c:pt idx="22">
                  <c:v>41944</c:v>
                </c:pt>
                <c:pt idx="23">
                  <c:v>41974</c:v>
                </c:pt>
                <c:pt idx="24">
                  <c:v>42005</c:v>
                </c:pt>
                <c:pt idx="25">
                  <c:v>42036</c:v>
                </c:pt>
                <c:pt idx="26">
                  <c:v>42064</c:v>
                </c:pt>
                <c:pt idx="27">
                  <c:v>42095</c:v>
                </c:pt>
                <c:pt idx="28">
                  <c:v>42125</c:v>
                </c:pt>
                <c:pt idx="29">
                  <c:v>42156</c:v>
                </c:pt>
                <c:pt idx="30">
                  <c:v>42186</c:v>
                </c:pt>
                <c:pt idx="31">
                  <c:v>42217</c:v>
                </c:pt>
                <c:pt idx="32">
                  <c:v>42248</c:v>
                </c:pt>
                <c:pt idx="33">
                  <c:v>42278</c:v>
                </c:pt>
                <c:pt idx="34">
                  <c:v>42309</c:v>
                </c:pt>
                <c:pt idx="35">
                  <c:v>42339</c:v>
                </c:pt>
                <c:pt idx="36">
                  <c:v>42370</c:v>
                </c:pt>
                <c:pt idx="37">
                  <c:v>42401</c:v>
                </c:pt>
                <c:pt idx="38">
                  <c:v>42430</c:v>
                </c:pt>
                <c:pt idx="39">
                  <c:v>42461</c:v>
                </c:pt>
                <c:pt idx="40">
                  <c:v>42491</c:v>
                </c:pt>
                <c:pt idx="41">
                  <c:v>42522</c:v>
                </c:pt>
                <c:pt idx="42">
                  <c:v>42552</c:v>
                </c:pt>
                <c:pt idx="43">
                  <c:v>42583</c:v>
                </c:pt>
                <c:pt idx="44">
                  <c:v>42614</c:v>
                </c:pt>
                <c:pt idx="45">
                  <c:v>42644</c:v>
                </c:pt>
                <c:pt idx="46">
                  <c:v>42675</c:v>
                </c:pt>
                <c:pt idx="47">
                  <c:v>42705</c:v>
                </c:pt>
                <c:pt idx="48">
                  <c:v>42736</c:v>
                </c:pt>
                <c:pt idx="49">
                  <c:v>42767</c:v>
                </c:pt>
                <c:pt idx="50">
                  <c:v>42795</c:v>
                </c:pt>
                <c:pt idx="51">
                  <c:v>42826</c:v>
                </c:pt>
                <c:pt idx="52">
                  <c:v>42856</c:v>
                </c:pt>
                <c:pt idx="53">
                  <c:v>42887</c:v>
                </c:pt>
                <c:pt idx="54">
                  <c:v>42917</c:v>
                </c:pt>
                <c:pt idx="55">
                  <c:v>42948</c:v>
                </c:pt>
                <c:pt idx="56">
                  <c:v>42979</c:v>
                </c:pt>
                <c:pt idx="57">
                  <c:v>43009</c:v>
                </c:pt>
                <c:pt idx="58">
                  <c:v>43040</c:v>
                </c:pt>
                <c:pt idx="59">
                  <c:v>43070</c:v>
                </c:pt>
                <c:pt idx="60">
                  <c:v>43101</c:v>
                </c:pt>
                <c:pt idx="61">
                  <c:v>43132</c:v>
                </c:pt>
                <c:pt idx="62">
                  <c:v>43160</c:v>
                </c:pt>
                <c:pt idx="63">
                  <c:v>43191</c:v>
                </c:pt>
                <c:pt idx="64">
                  <c:v>43221</c:v>
                </c:pt>
                <c:pt idx="65">
                  <c:v>43252</c:v>
                </c:pt>
                <c:pt idx="66">
                  <c:v>43282</c:v>
                </c:pt>
                <c:pt idx="67">
                  <c:v>43313</c:v>
                </c:pt>
                <c:pt idx="68">
                  <c:v>43344</c:v>
                </c:pt>
                <c:pt idx="69">
                  <c:v>43374</c:v>
                </c:pt>
                <c:pt idx="70">
                  <c:v>43405</c:v>
                </c:pt>
                <c:pt idx="71">
                  <c:v>43435</c:v>
                </c:pt>
                <c:pt idx="72">
                  <c:v>43466</c:v>
                </c:pt>
                <c:pt idx="73">
                  <c:v>43497</c:v>
                </c:pt>
                <c:pt idx="74">
                  <c:v>43525</c:v>
                </c:pt>
                <c:pt idx="75">
                  <c:v>43556</c:v>
                </c:pt>
                <c:pt idx="76">
                  <c:v>43586</c:v>
                </c:pt>
                <c:pt idx="77">
                  <c:v>43617</c:v>
                </c:pt>
                <c:pt idx="78">
                  <c:v>43647</c:v>
                </c:pt>
                <c:pt idx="79">
                  <c:v>43678</c:v>
                </c:pt>
                <c:pt idx="80">
                  <c:v>43709</c:v>
                </c:pt>
                <c:pt idx="81">
                  <c:v>43739</c:v>
                </c:pt>
                <c:pt idx="82">
                  <c:v>43770</c:v>
                </c:pt>
                <c:pt idx="83">
                  <c:v>43800</c:v>
                </c:pt>
              </c:numCache>
            </c:numRef>
          </c:cat>
          <c:val>
            <c:numRef>
              <c:f>'8_ábra_chart'!$F$15:$F$98</c:f>
              <c:numCache>
                <c:formatCode>0.0</c:formatCode>
                <c:ptCount val="84"/>
                <c:pt idx="0">
                  <c:v>-42.150000000000006</c:v>
                </c:pt>
                <c:pt idx="1">
                  <c:v>-37.774999999999999</c:v>
                </c:pt>
                <c:pt idx="2">
                  <c:v>-33.975000000000001</c:v>
                </c:pt>
                <c:pt idx="3">
                  <c:v>-35.875</c:v>
                </c:pt>
                <c:pt idx="4">
                  <c:v>-28.85</c:v>
                </c:pt>
                <c:pt idx="5">
                  <c:v>-31.625</c:v>
                </c:pt>
                <c:pt idx="6">
                  <c:v>-27.225000000000001</c:v>
                </c:pt>
                <c:pt idx="7">
                  <c:v>-30.624999999999996</c:v>
                </c:pt>
                <c:pt idx="8">
                  <c:v>-24.325000000000003</c:v>
                </c:pt>
                <c:pt idx="9">
                  <c:v>-21.5</c:v>
                </c:pt>
                <c:pt idx="10">
                  <c:v>-17.475000000000001</c:v>
                </c:pt>
                <c:pt idx="11">
                  <c:v>-16.899999999999999</c:v>
                </c:pt>
                <c:pt idx="12">
                  <c:v>-11.325000000000001</c:v>
                </c:pt>
                <c:pt idx="13">
                  <c:v>-15.549999999999999</c:v>
                </c:pt>
                <c:pt idx="14">
                  <c:v>-9.9499999999999993</c:v>
                </c:pt>
                <c:pt idx="15">
                  <c:v>-7.6749999999999998</c:v>
                </c:pt>
                <c:pt idx="16">
                  <c:v>-8.9499999999999993</c:v>
                </c:pt>
                <c:pt idx="17">
                  <c:v>-8.4</c:v>
                </c:pt>
                <c:pt idx="18">
                  <c:v>-7.4249999999999989</c:v>
                </c:pt>
                <c:pt idx="19">
                  <c:v>-11.824999999999999</c:v>
                </c:pt>
                <c:pt idx="20">
                  <c:v>-7.25</c:v>
                </c:pt>
                <c:pt idx="21">
                  <c:v>-7.5500000000000007</c:v>
                </c:pt>
                <c:pt idx="22">
                  <c:v>-9.2249999999999996</c:v>
                </c:pt>
                <c:pt idx="23">
                  <c:v>-12.574999999999999</c:v>
                </c:pt>
                <c:pt idx="24">
                  <c:v>-12.8</c:v>
                </c:pt>
                <c:pt idx="25">
                  <c:v>-11.5</c:v>
                </c:pt>
                <c:pt idx="26">
                  <c:v>-11.225</c:v>
                </c:pt>
                <c:pt idx="27">
                  <c:v>-12.625</c:v>
                </c:pt>
                <c:pt idx="28">
                  <c:v>-11.024999999999999</c:v>
                </c:pt>
                <c:pt idx="29">
                  <c:v>-15.324999999999999</c:v>
                </c:pt>
                <c:pt idx="30">
                  <c:v>-14.324999999999999</c:v>
                </c:pt>
                <c:pt idx="31">
                  <c:v>-12.1</c:v>
                </c:pt>
                <c:pt idx="32">
                  <c:v>-15.2</c:v>
                </c:pt>
                <c:pt idx="33">
                  <c:v>-8.2750000000000004</c:v>
                </c:pt>
                <c:pt idx="34">
                  <c:v>-8.15</c:v>
                </c:pt>
                <c:pt idx="35">
                  <c:v>-8.6499999999999986</c:v>
                </c:pt>
                <c:pt idx="36">
                  <c:v>-8.8249999999999993</c:v>
                </c:pt>
                <c:pt idx="37">
                  <c:v>-9.6000000000000014</c:v>
                </c:pt>
                <c:pt idx="38">
                  <c:v>-13.049999999999999</c:v>
                </c:pt>
                <c:pt idx="39">
                  <c:v>-8.75</c:v>
                </c:pt>
                <c:pt idx="40">
                  <c:v>-6.9749999999999996</c:v>
                </c:pt>
                <c:pt idx="41">
                  <c:v>-8.25</c:v>
                </c:pt>
                <c:pt idx="42">
                  <c:v>-5.1999999999999993</c:v>
                </c:pt>
                <c:pt idx="43">
                  <c:v>-7.3250000000000002</c:v>
                </c:pt>
                <c:pt idx="44">
                  <c:v>-7.1000000000000005</c:v>
                </c:pt>
                <c:pt idx="45">
                  <c:v>-9.0499999999999989</c:v>
                </c:pt>
                <c:pt idx="46">
                  <c:v>-5.25</c:v>
                </c:pt>
                <c:pt idx="47">
                  <c:v>-4.0750000000000002</c:v>
                </c:pt>
                <c:pt idx="48">
                  <c:v>-1.2749999999999999</c:v>
                </c:pt>
                <c:pt idx="49">
                  <c:v>-3.2</c:v>
                </c:pt>
                <c:pt idx="50">
                  <c:v>-1.2999999999999998</c:v>
                </c:pt>
                <c:pt idx="51">
                  <c:v>-5.375</c:v>
                </c:pt>
                <c:pt idx="52">
                  <c:v>-6.6999999999999993</c:v>
                </c:pt>
                <c:pt idx="53">
                  <c:v>-5.25</c:v>
                </c:pt>
                <c:pt idx="54">
                  <c:v>-5.8999999999999995</c:v>
                </c:pt>
                <c:pt idx="55">
                  <c:v>-4.875</c:v>
                </c:pt>
                <c:pt idx="56">
                  <c:v>-5.6</c:v>
                </c:pt>
                <c:pt idx="57">
                  <c:v>-3.5</c:v>
                </c:pt>
                <c:pt idx="58">
                  <c:v>-4.2750000000000004</c:v>
                </c:pt>
                <c:pt idx="59">
                  <c:v>1.35</c:v>
                </c:pt>
                <c:pt idx="60">
                  <c:v>0.27500000000000019</c:v>
                </c:pt>
                <c:pt idx="61">
                  <c:v>0.32499999999999996</c:v>
                </c:pt>
                <c:pt idx="62">
                  <c:v>-1.0249999999999999</c:v>
                </c:pt>
                <c:pt idx="63">
                  <c:v>1.65</c:v>
                </c:pt>
                <c:pt idx="64">
                  <c:v>-2.9000000000000004</c:v>
                </c:pt>
                <c:pt idx="65">
                  <c:v>-0.25000000000000011</c:v>
                </c:pt>
                <c:pt idx="66">
                  <c:v>-4.8250000000000002</c:v>
                </c:pt>
                <c:pt idx="67">
                  <c:v>-7.5750000000000002</c:v>
                </c:pt>
                <c:pt idx="68">
                  <c:v>-5.5750000000000002</c:v>
                </c:pt>
                <c:pt idx="69">
                  <c:v>-7.3250000000000002</c:v>
                </c:pt>
                <c:pt idx="70">
                  <c:v>-7.1749999999999998</c:v>
                </c:pt>
                <c:pt idx="71">
                  <c:v>-8.0250000000000004</c:v>
                </c:pt>
                <c:pt idx="72">
                  <c:v>-8.9749999999999996</c:v>
                </c:pt>
                <c:pt idx="73">
                  <c:v>-9.125</c:v>
                </c:pt>
                <c:pt idx="74">
                  <c:v>-7.1749999999999998</c:v>
                </c:pt>
                <c:pt idx="75">
                  <c:v>-5.8249999999999993</c:v>
                </c:pt>
                <c:pt idx="76">
                  <c:v>-8.85</c:v>
                </c:pt>
                <c:pt idx="77">
                  <c:v>-7.4249999999999998</c:v>
                </c:pt>
                <c:pt idx="78">
                  <c:v>-9.6499999999999986</c:v>
                </c:pt>
                <c:pt idx="79">
                  <c:v>-6.4499999999999993</c:v>
                </c:pt>
                <c:pt idx="80">
                  <c:v>-5.7</c:v>
                </c:pt>
                <c:pt idx="81">
                  <c:v>-9.7249999999999996</c:v>
                </c:pt>
                <c:pt idx="82">
                  <c:v>-9.9749999999999996</c:v>
                </c:pt>
                <c:pt idx="83">
                  <c:v>-7.625</c:v>
                </c:pt>
              </c:numCache>
            </c:numRef>
          </c:val>
          <c:smooth val="0"/>
          <c:extLst>
            <c:ext xmlns:c16="http://schemas.microsoft.com/office/drawing/2014/chart" uri="{C3380CC4-5D6E-409C-BE32-E72D297353CC}">
              <c16:uniqueId val="{00000002-E99E-4615-A349-1779B3D239C0}"/>
            </c:ext>
          </c:extLst>
        </c:ser>
        <c:dLbls>
          <c:showLegendKey val="0"/>
          <c:showVal val="0"/>
          <c:showCatName val="0"/>
          <c:showSerName val="0"/>
          <c:showPercent val="0"/>
          <c:showBubbleSize val="0"/>
        </c:dLbls>
        <c:marker val="1"/>
        <c:smooth val="0"/>
        <c:axId val="216625920"/>
        <c:axId val="216627456"/>
      </c:lineChart>
      <c:dateAx>
        <c:axId val="216606208"/>
        <c:scaling>
          <c:orientation val="minMax"/>
          <c:min val="41275"/>
        </c:scaling>
        <c:delete val="0"/>
        <c:axPos val="b"/>
        <c:numFmt formatCode="yyyy" sourceLinked="0"/>
        <c:majorTickMark val="out"/>
        <c:minorTickMark val="none"/>
        <c:tickLblPos val="low"/>
        <c:spPr>
          <a:ln w="9525">
            <a:solidFill>
              <a:schemeClr val="tx1"/>
            </a:solidFill>
            <a:prstDash val="solid"/>
          </a:ln>
        </c:spPr>
        <c:txPr>
          <a:bodyPr rot="0" vert="horz"/>
          <a:lstStyle/>
          <a:p>
            <a:pPr>
              <a:defRPr/>
            </a:pPr>
            <a:endParaRPr lang="hu-HU"/>
          </a:p>
        </c:txPr>
        <c:crossAx val="216607744"/>
        <c:crosses val="autoZero"/>
        <c:auto val="1"/>
        <c:lblOffset val="100"/>
        <c:baseTimeUnit val="months"/>
        <c:majorUnit val="1"/>
        <c:majorTimeUnit val="years"/>
        <c:minorUnit val="1"/>
        <c:minorTimeUnit val="months"/>
      </c:dateAx>
      <c:valAx>
        <c:axId val="216607744"/>
        <c:scaling>
          <c:orientation val="minMax"/>
          <c:min val="-5"/>
        </c:scaling>
        <c:delete val="0"/>
        <c:axPos val="l"/>
        <c:majorGridlines>
          <c:spPr>
            <a:ln w="3175">
              <a:solidFill>
                <a:srgbClr val="BFBFBF"/>
              </a:solidFill>
              <a:prstDash val="sysDash"/>
            </a:ln>
          </c:spPr>
        </c:majorGridlines>
        <c:numFmt formatCode="0" sourceLinked="0"/>
        <c:majorTickMark val="out"/>
        <c:minorTickMark val="none"/>
        <c:tickLblPos val="nextTo"/>
        <c:spPr>
          <a:ln w="9525">
            <a:solidFill>
              <a:schemeClr val="tx1"/>
            </a:solidFill>
            <a:prstDash val="solid"/>
          </a:ln>
        </c:spPr>
        <c:txPr>
          <a:bodyPr rot="0" vert="horz"/>
          <a:lstStyle/>
          <a:p>
            <a:pPr>
              <a:defRPr/>
            </a:pPr>
            <a:endParaRPr lang="hu-HU"/>
          </a:p>
        </c:txPr>
        <c:crossAx val="216606208"/>
        <c:crosses val="autoZero"/>
        <c:crossBetween val="between"/>
      </c:valAx>
      <c:dateAx>
        <c:axId val="216625920"/>
        <c:scaling>
          <c:orientation val="minMax"/>
          <c:min val="38596"/>
        </c:scaling>
        <c:delete val="1"/>
        <c:axPos val="b"/>
        <c:numFmt formatCode="m/d/yyyy" sourceLinked="1"/>
        <c:majorTickMark val="out"/>
        <c:minorTickMark val="none"/>
        <c:tickLblPos val="none"/>
        <c:crossAx val="216627456"/>
        <c:crosses val="autoZero"/>
        <c:auto val="1"/>
        <c:lblOffset val="100"/>
        <c:baseTimeUnit val="months"/>
      </c:dateAx>
      <c:valAx>
        <c:axId val="216627456"/>
        <c:scaling>
          <c:orientation val="minMax"/>
          <c:max val="10"/>
          <c:min val="-90"/>
        </c:scaling>
        <c:delete val="0"/>
        <c:axPos val="r"/>
        <c:numFmt formatCode="0" sourceLinked="0"/>
        <c:majorTickMark val="out"/>
        <c:minorTickMark val="none"/>
        <c:tickLblPos val="nextTo"/>
        <c:spPr>
          <a:ln w="9525">
            <a:solidFill>
              <a:schemeClr val="tx1"/>
            </a:solidFill>
            <a:prstDash val="solid"/>
          </a:ln>
        </c:spPr>
        <c:txPr>
          <a:bodyPr rot="0" vert="horz"/>
          <a:lstStyle/>
          <a:p>
            <a:pPr>
              <a:defRPr/>
            </a:pPr>
            <a:endParaRPr lang="hu-HU"/>
          </a:p>
        </c:txPr>
        <c:crossAx val="216625920"/>
        <c:crosses val="max"/>
        <c:crossBetween val="between"/>
        <c:majorUnit val="10"/>
      </c:valAx>
      <c:spPr>
        <a:noFill/>
        <a:ln w="9525">
          <a:solidFill>
            <a:schemeClr val="tx1"/>
          </a:solidFill>
        </a:ln>
      </c:spPr>
    </c:plotArea>
    <c:legend>
      <c:legendPos val="b"/>
      <c:layout>
        <c:manualLayout>
          <c:xMode val="edge"/>
          <c:yMode val="edge"/>
          <c:x val="4.444443407537263E-2"/>
          <c:y val="0.89094167304322069"/>
          <c:w val="0.90814816957756339"/>
          <c:h val="8.3979957050823187E-2"/>
        </c:manualLayout>
      </c:layout>
      <c:overlay val="0"/>
      <c:spPr>
        <a:noFill/>
        <a:ln w="3175">
          <a:solidFill>
            <a:schemeClr val="tx1"/>
          </a:solidFill>
          <a:prstDash val="solid"/>
        </a:ln>
      </c:spPr>
    </c:legend>
    <c:plotVisOnly val="1"/>
    <c:dispBlanksAs val="gap"/>
    <c:showDLblsOverMax val="0"/>
  </c:chart>
  <c:spPr>
    <a:solidFill>
      <a:srgbClr val="FFFFFF"/>
    </a:solidFill>
    <a:ln w="25400">
      <a:noFill/>
    </a:ln>
  </c:spPr>
  <c:txPr>
    <a:bodyPr/>
    <a:lstStyle/>
    <a:p>
      <a:pPr>
        <a:defRPr sz="1200" b="0" i="0" u="none" strike="noStrike" baseline="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c:printSettings>
  <c:userShapes r:id="rId1"/>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330850855832638E-2"/>
          <c:y val="5.9646358198231046E-2"/>
          <c:w val="0.8607487720919762"/>
          <c:h val="0.61914683646886237"/>
        </c:manualLayout>
      </c:layout>
      <c:lineChart>
        <c:grouping val="standard"/>
        <c:varyColors val="0"/>
        <c:ser>
          <c:idx val="1"/>
          <c:order val="1"/>
          <c:tx>
            <c:strRef>
              <c:f>'9_ábra_chart'!$F$9</c:f>
              <c:strCache>
                <c:ptCount val="1"/>
                <c:pt idx="0">
                  <c:v>Vendégéjszakák száma</c:v>
                </c:pt>
              </c:strCache>
            </c:strRef>
          </c:tx>
          <c:spPr>
            <a:ln>
              <a:solidFill>
                <a:schemeClr val="accent3">
                  <a:lumMod val="40000"/>
                  <a:lumOff val="60000"/>
                </a:schemeClr>
              </a:solidFill>
              <a:prstDash val="sysDash"/>
            </a:ln>
          </c:spPr>
          <c:marker>
            <c:symbol val="none"/>
          </c:marker>
          <c:cat>
            <c:numRef>
              <c:f>'9_ábra_chart'!$D$10:$D$249</c:f>
              <c:numCache>
                <c:formatCode>m/d/yyyy</c:formatCode>
                <c:ptCount val="240"/>
                <c:pt idx="0">
                  <c:v>36526</c:v>
                </c:pt>
                <c:pt idx="1">
                  <c:v>36557</c:v>
                </c:pt>
                <c:pt idx="2">
                  <c:v>36586</c:v>
                </c:pt>
                <c:pt idx="3">
                  <c:v>36617</c:v>
                </c:pt>
                <c:pt idx="4">
                  <c:v>36647</c:v>
                </c:pt>
                <c:pt idx="5">
                  <c:v>36678</c:v>
                </c:pt>
                <c:pt idx="6">
                  <c:v>36708</c:v>
                </c:pt>
                <c:pt idx="7">
                  <c:v>36739</c:v>
                </c:pt>
                <c:pt idx="8">
                  <c:v>36770</c:v>
                </c:pt>
                <c:pt idx="9">
                  <c:v>36800</c:v>
                </c:pt>
                <c:pt idx="10">
                  <c:v>36831</c:v>
                </c:pt>
                <c:pt idx="11">
                  <c:v>36861</c:v>
                </c:pt>
                <c:pt idx="12">
                  <c:v>36892</c:v>
                </c:pt>
                <c:pt idx="13">
                  <c:v>36923</c:v>
                </c:pt>
                <c:pt idx="14">
                  <c:v>36951</c:v>
                </c:pt>
                <c:pt idx="15">
                  <c:v>36982</c:v>
                </c:pt>
                <c:pt idx="16">
                  <c:v>37012</c:v>
                </c:pt>
                <c:pt idx="17">
                  <c:v>37043</c:v>
                </c:pt>
                <c:pt idx="18">
                  <c:v>37073</c:v>
                </c:pt>
                <c:pt idx="19">
                  <c:v>37104</c:v>
                </c:pt>
                <c:pt idx="20">
                  <c:v>37135</c:v>
                </c:pt>
                <c:pt idx="21">
                  <c:v>37165</c:v>
                </c:pt>
                <c:pt idx="22">
                  <c:v>37196</c:v>
                </c:pt>
                <c:pt idx="23">
                  <c:v>37226</c:v>
                </c:pt>
                <c:pt idx="24">
                  <c:v>37257</c:v>
                </c:pt>
                <c:pt idx="25">
                  <c:v>37288</c:v>
                </c:pt>
                <c:pt idx="26">
                  <c:v>37316</c:v>
                </c:pt>
                <c:pt idx="27">
                  <c:v>37347</c:v>
                </c:pt>
                <c:pt idx="28">
                  <c:v>37377</c:v>
                </c:pt>
                <c:pt idx="29">
                  <c:v>37408</c:v>
                </c:pt>
                <c:pt idx="30">
                  <c:v>37438</c:v>
                </c:pt>
                <c:pt idx="31">
                  <c:v>37469</c:v>
                </c:pt>
                <c:pt idx="32">
                  <c:v>37500</c:v>
                </c:pt>
                <c:pt idx="33">
                  <c:v>37530</c:v>
                </c:pt>
                <c:pt idx="34">
                  <c:v>37561</c:v>
                </c:pt>
                <c:pt idx="35">
                  <c:v>37591</c:v>
                </c:pt>
                <c:pt idx="36">
                  <c:v>37622</c:v>
                </c:pt>
                <c:pt idx="37">
                  <c:v>37653</c:v>
                </c:pt>
                <c:pt idx="38">
                  <c:v>37681</c:v>
                </c:pt>
                <c:pt idx="39">
                  <c:v>37712</c:v>
                </c:pt>
                <c:pt idx="40">
                  <c:v>37742</c:v>
                </c:pt>
                <c:pt idx="41">
                  <c:v>37773</c:v>
                </c:pt>
                <c:pt idx="42">
                  <c:v>37803</c:v>
                </c:pt>
                <c:pt idx="43">
                  <c:v>37834</c:v>
                </c:pt>
                <c:pt idx="44">
                  <c:v>37865</c:v>
                </c:pt>
                <c:pt idx="45">
                  <c:v>37895</c:v>
                </c:pt>
                <c:pt idx="46">
                  <c:v>37926</c:v>
                </c:pt>
                <c:pt idx="47">
                  <c:v>37956</c:v>
                </c:pt>
                <c:pt idx="48">
                  <c:v>37987</c:v>
                </c:pt>
                <c:pt idx="49">
                  <c:v>38018</c:v>
                </c:pt>
                <c:pt idx="50">
                  <c:v>38047</c:v>
                </c:pt>
                <c:pt idx="51">
                  <c:v>38078</c:v>
                </c:pt>
                <c:pt idx="52">
                  <c:v>38108</c:v>
                </c:pt>
                <c:pt idx="53">
                  <c:v>38139</c:v>
                </c:pt>
                <c:pt idx="54">
                  <c:v>38169</c:v>
                </c:pt>
                <c:pt idx="55">
                  <c:v>38200</c:v>
                </c:pt>
                <c:pt idx="56">
                  <c:v>38231</c:v>
                </c:pt>
                <c:pt idx="57">
                  <c:v>38261</c:v>
                </c:pt>
                <c:pt idx="58">
                  <c:v>38292</c:v>
                </c:pt>
                <c:pt idx="59">
                  <c:v>38322</c:v>
                </c:pt>
                <c:pt idx="60">
                  <c:v>38353</c:v>
                </c:pt>
                <c:pt idx="61">
                  <c:v>38384</c:v>
                </c:pt>
                <c:pt idx="62">
                  <c:v>38412</c:v>
                </c:pt>
                <c:pt idx="63">
                  <c:v>38443</c:v>
                </c:pt>
                <c:pt idx="64">
                  <c:v>38473</c:v>
                </c:pt>
                <c:pt idx="65">
                  <c:v>38504</c:v>
                </c:pt>
                <c:pt idx="66">
                  <c:v>38534</c:v>
                </c:pt>
                <c:pt idx="67">
                  <c:v>38565</c:v>
                </c:pt>
                <c:pt idx="68">
                  <c:v>38596</c:v>
                </c:pt>
                <c:pt idx="69">
                  <c:v>38626</c:v>
                </c:pt>
                <c:pt idx="70">
                  <c:v>38657</c:v>
                </c:pt>
                <c:pt idx="71">
                  <c:v>38687</c:v>
                </c:pt>
                <c:pt idx="72">
                  <c:v>38718</c:v>
                </c:pt>
                <c:pt idx="73">
                  <c:v>38749</c:v>
                </c:pt>
                <c:pt idx="74">
                  <c:v>38777</c:v>
                </c:pt>
                <c:pt idx="75">
                  <c:v>38808</c:v>
                </c:pt>
                <c:pt idx="76">
                  <c:v>38838</c:v>
                </c:pt>
                <c:pt idx="77">
                  <c:v>38869</c:v>
                </c:pt>
                <c:pt idx="78">
                  <c:v>38899</c:v>
                </c:pt>
                <c:pt idx="79">
                  <c:v>38930</c:v>
                </c:pt>
                <c:pt idx="80">
                  <c:v>38961</c:v>
                </c:pt>
                <c:pt idx="81">
                  <c:v>38991</c:v>
                </c:pt>
                <c:pt idx="82">
                  <c:v>39022</c:v>
                </c:pt>
                <c:pt idx="83">
                  <c:v>39052</c:v>
                </c:pt>
                <c:pt idx="84">
                  <c:v>39083</c:v>
                </c:pt>
                <c:pt idx="85">
                  <c:v>39114</c:v>
                </c:pt>
                <c:pt idx="86">
                  <c:v>39142</c:v>
                </c:pt>
                <c:pt idx="87">
                  <c:v>39173</c:v>
                </c:pt>
                <c:pt idx="88">
                  <c:v>39203</c:v>
                </c:pt>
                <c:pt idx="89">
                  <c:v>39234</c:v>
                </c:pt>
                <c:pt idx="90">
                  <c:v>39264</c:v>
                </c:pt>
                <c:pt idx="91">
                  <c:v>39295</c:v>
                </c:pt>
                <c:pt idx="92">
                  <c:v>39326</c:v>
                </c:pt>
                <c:pt idx="93">
                  <c:v>39356</c:v>
                </c:pt>
                <c:pt idx="94">
                  <c:v>39387</c:v>
                </c:pt>
                <c:pt idx="95">
                  <c:v>39417</c:v>
                </c:pt>
                <c:pt idx="96">
                  <c:v>39448</c:v>
                </c:pt>
                <c:pt idx="97">
                  <c:v>39479</c:v>
                </c:pt>
                <c:pt idx="98">
                  <c:v>39508</c:v>
                </c:pt>
                <c:pt idx="99">
                  <c:v>39539</c:v>
                </c:pt>
                <c:pt idx="100">
                  <c:v>39569</c:v>
                </c:pt>
                <c:pt idx="101">
                  <c:v>39600</c:v>
                </c:pt>
                <c:pt idx="102">
                  <c:v>39630</c:v>
                </c:pt>
                <c:pt idx="103">
                  <c:v>39661</c:v>
                </c:pt>
                <c:pt idx="104">
                  <c:v>39692</c:v>
                </c:pt>
                <c:pt idx="105">
                  <c:v>39722</c:v>
                </c:pt>
                <c:pt idx="106">
                  <c:v>39753</c:v>
                </c:pt>
                <c:pt idx="107">
                  <c:v>39783</c:v>
                </c:pt>
                <c:pt idx="108">
                  <c:v>39814</c:v>
                </c:pt>
                <c:pt idx="109">
                  <c:v>39845</c:v>
                </c:pt>
                <c:pt idx="110">
                  <c:v>39873</c:v>
                </c:pt>
                <c:pt idx="111">
                  <c:v>39904</c:v>
                </c:pt>
                <c:pt idx="112">
                  <c:v>39934</c:v>
                </c:pt>
                <c:pt idx="113">
                  <c:v>39965</c:v>
                </c:pt>
                <c:pt idx="114">
                  <c:v>39995</c:v>
                </c:pt>
                <c:pt idx="115">
                  <c:v>40026</c:v>
                </c:pt>
                <c:pt idx="116">
                  <c:v>40057</c:v>
                </c:pt>
                <c:pt idx="117">
                  <c:v>40087</c:v>
                </c:pt>
                <c:pt idx="118">
                  <c:v>40118</c:v>
                </c:pt>
                <c:pt idx="119">
                  <c:v>40148</c:v>
                </c:pt>
                <c:pt idx="120">
                  <c:v>40179</c:v>
                </c:pt>
                <c:pt idx="121">
                  <c:v>40210</c:v>
                </c:pt>
                <c:pt idx="122">
                  <c:v>40238</c:v>
                </c:pt>
                <c:pt idx="123">
                  <c:v>40269</c:v>
                </c:pt>
                <c:pt idx="124">
                  <c:v>40299</c:v>
                </c:pt>
                <c:pt idx="125">
                  <c:v>40330</c:v>
                </c:pt>
                <c:pt idx="126">
                  <c:v>40360</c:v>
                </c:pt>
                <c:pt idx="127">
                  <c:v>40391</c:v>
                </c:pt>
                <c:pt idx="128">
                  <c:v>40422</c:v>
                </c:pt>
                <c:pt idx="129">
                  <c:v>40452</c:v>
                </c:pt>
                <c:pt idx="130">
                  <c:v>40483</c:v>
                </c:pt>
                <c:pt idx="131">
                  <c:v>40513</c:v>
                </c:pt>
                <c:pt idx="132">
                  <c:v>40544</c:v>
                </c:pt>
                <c:pt idx="133">
                  <c:v>40575</c:v>
                </c:pt>
                <c:pt idx="134">
                  <c:v>40603</c:v>
                </c:pt>
                <c:pt idx="135">
                  <c:v>40634</c:v>
                </c:pt>
                <c:pt idx="136">
                  <c:v>40664</c:v>
                </c:pt>
                <c:pt idx="137">
                  <c:v>40695</c:v>
                </c:pt>
                <c:pt idx="138">
                  <c:v>40725</c:v>
                </c:pt>
                <c:pt idx="139">
                  <c:v>40756</c:v>
                </c:pt>
                <c:pt idx="140">
                  <c:v>40787</c:v>
                </c:pt>
                <c:pt idx="141">
                  <c:v>40817</c:v>
                </c:pt>
                <c:pt idx="142">
                  <c:v>40848</c:v>
                </c:pt>
                <c:pt idx="143">
                  <c:v>40878</c:v>
                </c:pt>
                <c:pt idx="144">
                  <c:v>40909</c:v>
                </c:pt>
                <c:pt idx="145">
                  <c:v>40940</c:v>
                </c:pt>
                <c:pt idx="146">
                  <c:v>40969</c:v>
                </c:pt>
                <c:pt idx="147">
                  <c:v>41000</c:v>
                </c:pt>
                <c:pt idx="148">
                  <c:v>41030</c:v>
                </c:pt>
                <c:pt idx="149">
                  <c:v>41061</c:v>
                </c:pt>
                <c:pt idx="150">
                  <c:v>41091</c:v>
                </c:pt>
                <c:pt idx="151">
                  <c:v>41122</c:v>
                </c:pt>
                <c:pt idx="152">
                  <c:v>41153</c:v>
                </c:pt>
                <c:pt idx="153">
                  <c:v>41183</c:v>
                </c:pt>
                <c:pt idx="154">
                  <c:v>41214</c:v>
                </c:pt>
                <c:pt idx="155">
                  <c:v>41244</c:v>
                </c:pt>
                <c:pt idx="156">
                  <c:v>41275</c:v>
                </c:pt>
                <c:pt idx="157">
                  <c:v>41306</c:v>
                </c:pt>
                <c:pt idx="158">
                  <c:v>41334</c:v>
                </c:pt>
                <c:pt idx="159">
                  <c:v>41365</c:v>
                </c:pt>
                <c:pt idx="160">
                  <c:v>41395</c:v>
                </c:pt>
                <c:pt idx="161">
                  <c:v>41426</c:v>
                </c:pt>
                <c:pt idx="162">
                  <c:v>41456</c:v>
                </c:pt>
                <c:pt idx="163">
                  <c:v>41487</c:v>
                </c:pt>
                <c:pt idx="164">
                  <c:v>41518</c:v>
                </c:pt>
                <c:pt idx="165">
                  <c:v>41548</c:v>
                </c:pt>
                <c:pt idx="166">
                  <c:v>41579</c:v>
                </c:pt>
                <c:pt idx="167">
                  <c:v>41609</c:v>
                </c:pt>
                <c:pt idx="168">
                  <c:v>41640</c:v>
                </c:pt>
                <c:pt idx="169">
                  <c:v>41671</c:v>
                </c:pt>
                <c:pt idx="170">
                  <c:v>41699</c:v>
                </c:pt>
                <c:pt idx="171">
                  <c:v>41730</c:v>
                </c:pt>
                <c:pt idx="172">
                  <c:v>41760</c:v>
                </c:pt>
                <c:pt idx="173">
                  <c:v>41791</c:v>
                </c:pt>
                <c:pt idx="174">
                  <c:v>41821</c:v>
                </c:pt>
                <c:pt idx="175">
                  <c:v>41852</c:v>
                </c:pt>
                <c:pt idx="176">
                  <c:v>41883</c:v>
                </c:pt>
                <c:pt idx="177">
                  <c:v>41913</c:v>
                </c:pt>
                <c:pt idx="178">
                  <c:v>41944</c:v>
                </c:pt>
                <c:pt idx="179">
                  <c:v>41974</c:v>
                </c:pt>
                <c:pt idx="180">
                  <c:v>42005</c:v>
                </c:pt>
                <c:pt idx="181">
                  <c:v>42036</c:v>
                </c:pt>
                <c:pt idx="182">
                  <c:v>42064</c:v>
                </c:pt>
                <c:pt idx="183">
                  <c:v>42095</c:v>
                </c:pt>
                <c:pt idx="184">
                  <c:v>42125</c:v>
                </c:pt>
                <c:pt idx="185">
                  <c:v>42156</c:v>
                </c:pt>
                <c:pt idx="186">
                  <c:v>42186</c:v>
                </c:pt>
                <c:pt idx="187">
                  <c:v>42217</c:v>
                </c:pt>
                <c:pt idx="188">
                  <c:v>42248</c:v>
                </c:pt>
                <c:pt idx="189">
                  <c:v>42278</c:v>
                </c:pt>
                <c:pt idx="190">
                  <c:v>42309</c:v>
                </c:pt>
                <c:pt idx="191">
                  <c:v>42339</c:v>
                </c:pt>
                <c:pt idx="192">
                  <c:v>42370</c:v>
                </c:pt>
                <c:pt idx="193">
                  <c:v>42401</c:v>
                </c:pt>
                <c:pt idx="194">
                  <c:v>42430</c:v>
                </c:pt>
                <c:pt idx="195">
                  <c:v>42461</c:v>
                </c:pt>
                <c:pt idx="196">
                  <c:v>42491</c:v>
                </c:pt>
                <c:pt idx="197">
                  <c:v>42522</c:v>
                </c:pt>
                <c:pt idx="198">
                  <c:v>42552</c:v>
                </c:pt>
                <c:pt idx="199">
                  <c:v>42583</c:v>
                </c:pt>
                <c:pt idx="200">
                  <c:v>42614</c:v>
                </c:pt>
                <c:pt idx="201">
                  <c:v>42644</c:v>
                </c:pt>
                <c:pt idx="202">
                  <c:v>42675</c:v>
                </c:pt>
                <c:pt idx="203">
                  <c:v>42705</c:v>
                </c:pt>
                <c:pt idx="204">
                  <c:v>42736</c:v>
                </c:pt>
                <c:pt idx="205">
                  <c:v>42767</c:v>
                </c:pt>
                <c:pt idx="206">
                  <c:v>42795</c:v>
                </c:pt>
                <c:pt idx="207">
                  <c:v>42826</c:v>
                </c:pt>
                <c:pt idx="208">
                  <c:v>42856</c:v>
                </c:pt>
                <c:pt idx="209">
                  <c:v>42887</c:v>
                </c:pt>
                <c:pt idx="210">
                  <c:v>42917</c:v>
                </c:pt>
                <c:pt idx="211">
                  <c:v>42948</c:v>
                </c:pt>
                <c:pt idx="212">
                  <c:v>42979</c:v>
                </c:pt>
                <c:pt idx="213">
                  <c:v>43009</c:v>
                </c:pt>
                <c:pt idx="214">
                  <c:v>43040</c:v>
                </c:pt>
                <c:pt idx="215">
                  <c:v>43070</c:v>
                </c:pt>
                <c:pt idx="216">
                  <c:v>43101</c:v>
                </c:pt>
                <c:pt idx="217">
                  <c:v>43132</c:v>
                </c:pt>
                <c:pt idx="218">
                  <c:v>43160</c:v>
                </c:pt>
                <c:pt idx="219">
                  <c:v>43191</c:v>
                </c:pt>
                <c:pt idx="220">
                  <c:v>43221</c:v>
                </c:pt>
                <c:pt idx="221">
                  <c:v>43252</c:v>
                </c:pt>
                <c:pt idx="222">
                  <c:v>43282</c:v>
                </c:pt>
                <c:pt idx="223">
                  <c:v>43313</c:v>
                </c:pt>
                <c:pt idx="224">
                  <c:v>43344</c:v>
                </c:pt>
                <c:pt idx="225">
                  <c:v>43374</c:v>
                </c:pt>
                <c:pt idx="226">
                  <c:v>43405</c:v>
                </c:pt>
                <c:pt idx="227">
                  <c:v>43435</c:v>
                </c:pt>
                <c:pt idx="228">
                  <c:v>43466</c:v>
                </c:pt>
                <c:pt idx="229">
                  <c:v>43497</c:v>
                </c:pt>
                <c:pt idx="230">
                  <c:v>43525</c:v>
                </c:pt>
                <c:pt idx="231">
                  <c:v>43556</c:v>
                </c:pt>
                <c:pt idx="232">
                  <c:v>43586</c:v>
                </c:pt>
                <c:pt idx="233">
                  <c:v>43617</c:v>
                </c:pt>
                <c:pt idx="234">
                  <c:v>43647</c:v>
                </c:pt>
                <c:pt idx="235">
                  <c:v>43678</c:v>
                </c:pt>
                <c:pt idx="236">
                  <c:v>43709</c:v>
                </c:pt>
                <c:pt idx="237">
                  <c:v>43739</c:v>
                </c:pt>
                <c:pt idx="238">
                  <c:v>43770</c:v>
                </c:pt>
                <c:pt idx="239">
                  <c:v>43800</c:v>
                </c:pt>
              </c:numCache>
            </c:numRef>
          </c:cat>
          <c:val>
            <c:numRef>
              <c:f>'9_ábra_chart'!$F$10:$F$249</c:f>
              <c:numCache>
                <c:formatCode>#,##0</c:formatCode>
                <c:ptCount val="240"/>
                <c:pt idx="0">
                  <c:v>1413433.0863020136</c:v>
                </c:pt>
                <c:pt idx="1">
                  <c:v>1419779.3471440049</c:v>
                </c:pt>
                <c:pt idx="2">
                  <c:v>1399153.0364087308</c:v>
                </c:pt>
                <c:pt idx="3">
                  <c:v>1427578.9576268354</c:v>
                </c:pt>
                <c:pt idx="4">
                  <c:v>1421285.8473956485</c:v>
                </c:pt>
                <c:pt idx="5">
                  <c:v>1446204.4985648156</c:v>
                </c:pt>
                <c:pt idx="6">
                  <c:v>1437643.7753189902</c:v>
                </c:pt>
                <c:pt idx="7">
                  <c:v>1477892.8028041078</c:v>
                </c:pt>
                <c:pt idx="8">
                  <c:v>1489802.514238161</c:v>
                </c:pt>
                <c:pt idx="9">
                  <c:v>1462721.8927510455</c:v>
                </c:pt>
                <c:pt idx="10">
                  <c:v>1485536.502216225</c:v>
                </c:pt>
                <c:pt idx="11">
                  <c:v>1493613.2907206805</c:v>
                </c:pt>
                <c:pt idx="12">
                  <c:v>1454510.085001556</c:v>
                </c:pt>
                <c:pt idx="13">
                  <c:v>1440887.6142569678</c:v>
                </c:pt>
                <c:pt idx="14">
                  <c:v>1506816.8387992613</c:v>
                </c:pt>
                <c:pt idx="15">
                  <c:v>1520699.1715508585</c:v>
                </c:pt>
                <c:pt idx="16">
                  <c:v>1453245.0551737903</c:v>
                </c:pt>
                <c:pt idx="17">
                  <c:v>1477850.1263390679</c:v>
                </c:pt>
                <c:pt idx="18">
                  <c:v>1503161.6687396001</c:v>
                </c:pt>
                <c:pt idx="19">
                  <c:v>1494311.206909477</c:v>
                </c:pt>
                <c:pt idx="20">
                  <c:v>1471732.1630760692</c:v>
                </c:pt>
                <c:pt idx="21">
                  <c:v>1459435.232664055</c:v>
                </c:pt>
                <c:pt idx="22">
                  <c:v>1439752.6361121293</c:v>
                </c:pt>
                <c:pt idx="23">
                  <c:v>1426006.7785961006</c:v>
                </c:pt>
                <c:pt idx="24">
                  <c:v>1438975.7290063973</c:v>
                </c:pt>
                <c:pt idx="25">
                  <c:v>1506491.2763625185</c:v>
                </c:pt>
                <c:pt idx="26">
                  <c:v>1493219.0758714774</c:v>
                </c:pt>
                <c:pt idx="27">
                  <c:v>1424202.3407477934</c:v>
                </c:pt>
                <c:pt idx="28">
                  <c:v>1526430.8060736097</c:v>
                </c:pt>
                <c:pt idx="29">
                  <c:v>1484282.6039265788</c:v>
                </c:pt>
                <c:pt idx="30">
                  <c:v>1508533.1026740596</c:v>
                </c:pt>
                <c:pt idx="31">
                  <c:v>1439653.6844268634</c:v>
                </c:pt>
                <c:pt idx="32">
                  <c:v>1443703.7309453371</c:v>
                </c:pt>
                <c:pt idx="33">
                  <c:v>1465363.7384012726</c:v>
                </c:pt>
                <c:pt idx="34">
                  <c:v>1464358.6466931568</c:v>
                </c:pt>
                <c:pt idx="35">
                  <c:v>1424270.1890379349</c:v>
                </c:pt>
                <c:pt idx="36">
                  <c:v>1498089.3153944099</c:v>
                </c:pt>
                <c:pt idx="37">
                  <c:v>1435107.2721168152</c:v>
                </c:pt>
                <c:pt idx="38">
                  <c:v>1406092.4303447299</c:v>
                </c:pt>
                <c:pt idx="39">
                  <c:v>1470964.8870271889</c:v>
                </c:pt>
                <c:pt idx="40">
                  <c:v>1503228.406712519</c:v>
                </c:pt>
                <c:pt idx="41">
                  <c:v>1515307.7024842091</c:v>
                </c:pt>
                <c:pt idx="42">
                  <c:v>1501174.3477987135</c:v>
                </c:pt>
                <c:pt idx="43">
                  <c:v>1516241.5454400231</c:v>
                </c:pt>
                <c:pt idx="44">
                  <c:v>1516137.0286836771</c:v>
                </c:pt>
                <c:pt idx="45">
                  <c:v>1540689.4206468945</c:v>
                </c:pt>
                <c:pt idx="46">
                  <c:v>1468391.5697473001</c:v>
                </c:pt>
                <c:pt idx="47">
                  <c:v>1525635.8694421377</c:v>
                </c:pt>
                <c:pt idx="48">
                  <c:v>1491008.4004782718</c:v>
                </c:pt>
                <c:pt idx="49">
                  <c:v>1506806.7218877417</c:v>
                </c:pt>
                <c:pt idx="50">
                  <c:v>1561489.2554760142</c:v>
                </c:pt>
                <c:pt idx="51">
                  <c:v>1535198.4949133049</c:v>
                </c:pt>
                <c:pt idx="52">
                  <c:v>1538130.7192829347</c:v>
                </c:pt>
                <c:pt idx="53">
                  <c:v>1536821.7666692107</c:v>
                </c:pt>
                <c:pt idx="54">
                  <c:v>1513658.0680496595</c:v>
                </c:pt>
                <c:pt idx="55">
                  <c:v>1559928.4698996528</c:v>
                </c:pt>
                <c:pt idx="56">
                  <c:v>1543833.7715233669</c:v>
                </c:pt>
                <c:pt idx="57">
                  <c:v>1560103.9938535609</c:v>
                </c:pt>
                <c:pt idx="58">
                  <c:v>1626079.7356213019</c:v>
                </c:pt>
                <c:pt idx="59">
                  <c:v>1636052.813625854</c:v>
                </c:pt>
                <c:pt idx="60">
                  <c:v>1608042.2007282211</c:v>
                </c:pt>
                <c:pt idx="61">
                  <c:v>1627337.5733141487</c:v>
                </c:pt>
                <c:pt idx="62">
                  <c:v>1615083.7188913957</c:v>
                </c:pt>
                <c:pt idx="63">
                  <c:v>1649869.3439270929</c:v>
                </c:pt>
                <c:pt idx="64">
                  <c:v>1660438.0489451454</c:v>
                </c:pt>
                <c:pt idx="65">
                  <c:v>1621045.3584200009</c:v>
                </c:pt>
                <c:pt idx="66">
                  <c:v>1624488.5290185616</c:v>
                </c:pt>
                <c:pt idx="67">
                  <c:v>1604253.6185300797</c:v>
                </c:pt>
                <c:pt idx="68">
                  <c:v>1671179.3310880647</c:v>
                </c:pt>
                <c:pt idx="69">
                  <c:v>1661516.8316233451</c:v>
                </c:pt>
                <c:pt idx="70">
                  <c:v>1690063.1459708828</c:v>
                </c:pt>
                <c:pt idx="71">
                  <c:v>1644362.2544990224</c:v>
                </c:pt>
                <c:pt idx="72">
                  <c:v>1665282.8968464124</c:v>
                </c:pt>
                <c:pt idx="73">
                  <c:v>1627277.1341040456</c:v>
                </c:pt>
                <c:pt idx="74">
                  <c:v>1630293.2389974562</c:v>
                </c:pt>
                <c:pt idx="75">
                  <c:v>1623472.2014519616</c:v>
                </c:pt>
                <c:pt idx="76">
                  <c:v>1603430.1158536226</c:v>
                </c:pt>
                <c:pt idx="77">
                  <c:v>1656060.1900919585</c:v>
                </c:pt>
                <c:pt idx="78">
                  <c:v>1643936.4371969497</c:v>
                </c:pt>
                <c:pt idx="79">
                  <c:v>1642431.2953011419</c:v>
                </c:pt>
                <c:pt idx="80">
                  <c:v>1673368.3122111408</c:v>
                </c:pt>
                <c:pt idx="81">
                  <c:v>1620137.5397197586</c:v>
                </c:pt>
                <c:pt idx="82">
                  <c:v>1605318.9334234335</c:v>
                </c:pt>
                <c:pt idx="83">
                  <c:v>1659738.1918943438</c:v>
                </c:pt>
                <c:pt idx="84">
                  <c:v>1708592.6456190257</c:v>
                </c:pt>
                <c:pt idx="85">
                  <c:v>1700941.7758972361</c:v>
                </c:pt>
                <c:pt idx="86">
                  <c:v>1771081.2119020999</c:v>
                </c:pt>
                <c:pt idx="87">
                  <c:v>1705155.1455478384</c:v>
                </c:pt>
                <c:pt idx="88">
                  <c:v>1607709.628747104</c:v>
                </c:pt>
                <c:pt idx="89">
                  <c:v>1669339.9085069471</c:v>
                </c:pt>
                <c:pt idx="90">
                  <c:v>1661510.6833781712</c:v>
                </c:pt>
                <c:pt idx="91">
                  <c:v>1683841.923842012</c:v>
                </c:pt>
                <c:pt idx="92">
                  <c:v>1653923.5602377967</c:v>
                </c:pt>
                <c:pt idx="93">
                  <c:v>1671642.3951883204</c:v>
                </c:pt>
                <c:pt idx="94">
                  <c:v>1739586.2652068369</c:v>
                </c:pt>
                <c:pt idx="95">
                  <c:v>1697734.7035456698</c:v>
                </c:pt>
                <c:pt idx="96">
                  <c:v>1670003.6648076263</c:v>
                </c:pt>
                <c:pt idx="97">
                  <c:v>1759391.222900691</c:v>
                </c:pt>
                <c:pt idx="98">
                  <c:v>1656431.4704929255</c:v>
                </c:pt>
                <c:pt idx="99">
                  <c:v>1691424.7472973168</c:v>
                </c:pt>
                <c:pt idx="100">
                  <c:v>1757680.9855278314</c:v>
                </c:pt>
                <c:pt idx="101">
                  <c:v>1630209.4326824374</c:v>
                </c:pt>
                <c:pt idx="102">
                  <c:v>1669154.2726187874</c:v>
                </c:pt>
                <c:pt idx="103">
                  <c:v>1619722.564809337</c:v>
                </c:pt>
                <c:pt idx="104">
                  <c:v>1635756.0210321867</c:v>
                </c:pt>
                <c:pt idx="105">
                  <c:v>1689608.2965369993</c:v>
                </c:pt>
                <c:pt idx="106">
                  <c:v>1627728.9994302716</c:v>
                </c:pt>
                <c:pt idx="107">
                  <c:v>1633402.408064117</c:v>
                </c:pt>
                <c:pt idx="108">
                  <c:v>1604547.0653097336</c:v>
                </c:pt>
                <c:pt idx="109">
                  <c:v>1538177.819387076</c:v>
                </c:pt>
                <c:pt idx="110">
                  <c:v>1516886.4299646022</c:v>
                </c:pt>
                <c:pt idx="111">
                  <c:v>1529532.6766820417</c:v>
                </c:pt>
                <c:pt idx="112">
                  <c:v>1558071.8585265568</c:v>
                </c:pt>
                <c:pt idx="113">
                  <c:v>1588194.3266521569</c:v>
                </c:pt>
                <c:pt idx="114">
                  <c:v>1580254.6541269007</c:v>
                </c:pt>
                <c:pt idx="115">
                  <c:v>1605430.1860015108</c:v>
                </c:pt>
                <c:pt idx="116">
                  <c:v>1544239.0510375029</c:v>
                </c:pt>
                <c:pt idx="117">
                  <c:v>1561032.2199209325</c:v>
                </c:pt>
                <c:pt idx="118">
                  <c:v>1490395.2442485229</c:v>
                </c:pt>
                <c:pt idx="119">
                  <c:v>1539677.3738773726</c:v>
                </c:pt>
                <c:pt idx="120">
                  <c:v>1555985.0141334587</c:v>
                </c:pt>
                <c:pt idx="121">
                  <c:v>1595042.9860651325</c:v>
                </c:pt>
                <c:pt idx="122">
                  <c:v>1587075.5934373415</c:v>
                </c:pt>
                <c:pt idx="123">
                  <c:v>1597120.648710717</c:v>
                </c:pt>
                <c:pt idx="124">
                  <c:v>1639910.1936280371</c:v>
                </c:pt>
                <c:pt idx="125">
                  <c:v>1599684.0233798176</c:v>
                </c:pt>
                <c:pt idx="126">
                  <c:v>1668888.3348237248</c:v>
                </c:pt>
                <c:pt idx="127">
                  <c:v>1668361.5825227262</c:v>
                </c:pt>
                <c:pt idx="128">
                  <c:v>1670751.7306095781</c:v>
                </c:pt>
                <c:pt idx="129">
                  <c:v>1632968.1655879598</c:v>
                </c:pt>
                <c:pt idx="130">
                  <c:v>1725247.7087278129</c:v>
                </c:pt>
                <c:pt idx="131">
                  <c:v>1648992.8289201059</c:v>
                </c:pt>
                <c:pt idx="132">
                  <c:v>1721061.176983668</c:v>
                </c:pt>
                <c:pt idx="133">
                  <c:v>1753006.8637548941</c:v>
                </c:pt>
                <c:pt idx="134">
                  <c:v>1764963.4506293996</c:v>
                </c:pt>
                <c:pt idx="135">
                  <c:v>1729174.8289243563</c:v>
                </c:pt>
                <c:pt idx="136">
                  <c:v>1674810.3518618718</c:v>
                </c:pt>
                <c:pt idx="137">
                  <c:v>1786394.1742431752</c:v>
                </c:pt>
                <c:pt idx="138">
                  <c:v>1691189.7229999814</c:v>
                </c:pt>
                <c:pt idx="139">
                  <c:v>1721438.1903051189</c:v>
                </c:pt>
                <c:pt idx="140">
                  <c:v>1781094.1190277438</c:v>
                </c:pt>
                <c:pt idx="141">
                  <c:v>1745801.0434984509</c:v>
                </c:pt>
                <c:pt idx="142">
                  <c:v>1782522.780527048</c:v>
                </c:pt>
                <c:pt idx="143">
                  <c:v>1822312.7983791698</c:v>
                </c:pt>
                <c:pt idx="144">
                  <c:v>1808659.5872443723</c:v>
                </c:pt>
                <c:pt idx="145">
                  <c:v>1725129.686843012</c:v>
                </c:pt>
                <c:pt idx="146">
                  <c:v>1822701.5771376984</c:v>
                </c:pt>
                <c:pt idx="147">
                  <c:v>1859976.3394772105</c:v>
                </c:pt>
                <c:pt idx="148">
                  <c:v>1763233.4592861298</c:v>
                </c:pt>
                <c:pt idx="149">
                  <c:v>1814138.1006303481</c:v>
                </c:pt>
                <c:pt idx="150">
                  <c:v>1809766.2026812378</c:v>
                </c:pt>
                <c:pt idx="151">
                  <c:v>1882141.8136973884</c:v>
                </c:pt>
                <c:pt idx="152">
                  <c:v>1865617.7899536905</c:v>
                </c:pt>
                <c:pt idx="153">
                  <c:v>1898466.0687194741</c:v>
                </c:pt>
                <c:pt idx="154">
                  <c:v>1878865.8568065441</c:v>
                </c:pt>
                <c:pt idx="155">
                  <c:v>1894353.3318921842</c:v>
                </c:pt>
                <c:pt idx="156">
                  <c:v>1830053.1332076674</c:v>
                </c:pt>
                <c:pt idx="157">
                  <c:v>1885052.2906591767</c:v>
                </c:pt>
                <c:pt idx="158">
                  <c:v>1899864.3127778331</c:v>
                </c:pt>
                <c:pt idx="159">
                  <c:v>1890457.9240382938</c:v>
                </c:pt>
                <c:pt idx="160">
                  <c:v>1997114.8993886954</c:v>
                </c:pt>
                <c:pt idx="161">
                  <c:v>1899718.9837655548</c:v>
                </c:pt>
                <c:pt idx="162">
                  <c:v>1992520.2814210148</c:v>
                </c:pt>
                <c:pt idx="163">
                  <c:v>1950629.5133544549</c:v>
                </c:pt>
                <c:pt idx="164">
                  <c:v>1964892.4385668091</c:v>
                </c:pt>
                <c:pt idx="165">
                  <c:v>1990683.498315572</c:v>
                </c:pt>
                <c:pt idx="166">
                  <c:v>2015621.0413780923</c:v>
                </c:pt>
                <c:pt idx="167">
                  <c:v>1954463.7798148671</c:v>
                </c:pt>
                <c:pt idx="168">
                  <c:v>2054217.6757862491</c:v>
                </c:pt>
                <c:pt idx="169">
                  <c:v>2031745.034159895</c:v>
                </c:pt>
                <c:pt idx="170">
                  <c:v>2013914.9500852199</c:v>
                </c:pt>
                <c:pt idx="171">
                  <c:v>2038972.3513891827</c:v>
                </c:pt>
                <c:pt idx="172">
                  <c:v>2101110.4611562635</c:v>
                </c:pt>
                <c:pt idx="173">
                  <c:v>2080349.220895106</c:v>
                </c:pt>
                <c:pt idx="174">
                  <c:v>2048010.4521673634</c:v>
                </c:pt>
                <c:pt idx="175">
                  <c:v>2084129.4773809365</c:v>
                </c:pt>
                <c:pt idx="176">
                  <c:v>2070326.2203795374</c:v>
                </c:pt>
                <c:pt idx="177">
                  <c:v>2156594.4678965854</c:v>
                </c:pt>
                <c:pt idx="178">
                  <c:v>2103577.0565396762</c:v>
                </c:pt>
                <c:pt idx="179">
                  <c:v>2198524.8754372494</c:v>
                </c:pt>
                <c:pt idx="180">
                  <c:v>2163132.9584729262</c:v>
                </c:pt>
                <c:pt idx="181">
                  <c:v>2174426.7212574705</c:v>
                </c:pt>
                <c:pt idx="182">
                  <c:v>2134440.7985998862</c:v>
                </c:pt>
                <c:pt idx="183">
                  <c:v>2199553.3276902386</c:v>
                </c:pt>
                <c:pt idx="184">
                  <c:v>2189980.1377869989</c:v>
                </c:pt>
                <c:pt idx="185">
                  <c:v>2229850.2642615158</c:v>
                </c:pt>
                <c:pt idx="186">
                  <c:v>2242800.8152328236</c:v>
                </c:pt>
                <c:pt idx="187">
                  <c:v>2231396.7997324402</c:v>
                </c:pt>
                <c:pt idx="188">
                  <c:v>2232155.0655060471</c:v>
                </c:pt>
                <c:pt idx="189">
                  <c:v>2219269.0068457457</c:v>
                </c:pt>
                <c:pt idx="190">
                  <c:v>2185046.7394320089</c:v>
                </c:pt>
                <c:pt idx="191">
                  <c:v>2242079.8981293202</c:v>
                </c:pt>
                <c:pt idx="192">
                  <c:v>2246456.2503849752</c:v>
                </c:pt>
                <c:pt idx="193">
                  <c:v>2299538.5951292813</c:v>
                </c:pt>
                <c:pt idx="194">
                  <c:v>2303826.5621371856</c:v>
                </c:pt>
                <c:pt idx="195">
                  <c:v>2266189.5086401273</c:v>
                </c:pt>
                <c:pt idx="196">
                  <c:v>2310066.5714966846</c:v>
                </c:pt>
                <c:pt idx="197">
                  <c:v>2308072.990378656</c:v>
                </c:pt>
                <c:pt idx="198">
                  <c:v>2396518.6525271796</c:v>
                </c:pt>
                <c:pt idx="199">
                  <c:v>2421842.6436618604</c:v>
                </c:pt>
                <c:pt idx="200">
                  <c:v>2433323.0052211778</c:v>
                </c:pt>
                <c:pt idx="201">
                  <c:v>2400227.2239461052</c:v>
                </c:pt>
                <c:pt idx="202">
                  <c:v>2491069.8859264599</c:v>
                </c:pt>
                <c:pt idx="203">
                  <c:v>2506028.0793315456</c:v>
                </c:pt>
                <c:pt idx="204">
                  <c:v>2487845.5305267363</c:v>
                </c:pt>
                <c:pt idx="205">
                  <c:v>2493857.2321160338</c:v>
                </c:pt>
                <c:pt idx="206">
                  <c:v>2572352.5594768305</c:v>
                </c:pt>
                <c:pt idx="207">
                  <c:v>2552134.1846830957</c:v>
                </c:pt>
                <c:pt idx="208">
                  <c:v>2517395.9860164779</c:v>
                </c:pt>
                <c:pt idx="209">
                  <c:v>2619874.9435023041</c:v>
                </c:pt>
                <c:pt idx="210">
                  <c:v>2562965.2309125937</c:v>
                </c:pt>
                <c:pt idx="211">
                  <c:v>2552509.1188409044</c:v>
                </c:pt>
                <c:pt idx="212">
                  <c:v>2601574.1468387605</c:v>
                </c:pt>
                <c:pt idx="213">
                  <c:v>2564691.0729939309</c:v>
                </c:pt>
                <c:pt idx="214">
                  <c:v>2626320.4604164865</c:v>
                </c:pt>
                <c:pt idx="215">
                  <c:v>2632688.4713887889</c:v>
                </c:pt>
                <c:pt idx="216">
                  <c:v>2681214.4129779618</c:v>
                </c:pt>
                <c:pt idx="217">
                  <c:v>2677704.6645046291</c:v>
                </c:pt>
                <c:pt idx="218">
                  <c:v>2640086.5616877624</c:v>
                </c:pt>
                <c:pt idx="219">
                  <c:v>2745287.4878175049</c:v>
                </c:pt>
                <c:pt idx="220">
                  <c:v>2703017.2528521353</c:v>
                </c:pt>
                <c:pt idx="221">
                  <c:v>2637679.6525894315</c:v>
                </c:pt>
                <c:pt idx="222">
                  <c:v>2694681.7498284252</c:v>
                </c:pt>
                <c:pt idx="223">
                  <c:v>2661164.0723780962</c:v>
                </c:pt>
                <c:pt idx="224">
                  <c:v>2686799.5180836143</c:v>
                </c:pt>
                <c:pt idx="225">
                  <c:v>2688550.0424227305</c:v>
                </c:pt>
                <c:pt idx="226">
                  <c:v>2696678.6891382877</c:v>
                </c:pt>
                <c:pt idx="227">
                  <c:v>2676200.3857808649</c:v>
                </c:pt>
                <c:pt idx="228">
                  <c:v>2675780.7915208307</c:v>
                </c:pt>
                <c:pt idx="229">
                  <c:v>2699275.8342961147</c:v>
                </c:pt>
                <c:pt idx="230">
                  <c:v>2707048.6507787094</c:v>
                </c:pt>
                <c:pt idx="231">
                  <c:v>2651176.450082677</c:v>
                </c:pt>
                <c:pt idx="232">
                  <c:v>2675767.4866845673</c:v>
                </c:pt>
                <c:pt idx="233">
                  <c:v>2708692.4985570372</c:v>
                </c:pt>
                <c:pt idx="234">
                  <c:v>2668186.2342146663</c:v>
                </c:pt>
                <c:pt idx="235">
                  <c:v>2706203.8694612794</c:v>
                </c:pt>
                <c:pt idx="236">
                  <c:v>2700866.2376023619</c:v>
                </c:pt>
                <c:pt idx="237">
                  <c:v>2786908.7922383561</c:v>
                </c:pt>
                <c:pt idx="238">
                  <c:v>2780437.2976745851</c:v>
                </c:pt>
                <c:pt idx="239">
                  <c:v>2800939.4415517426</c:v>
                </c:pt>
              </c:numCache>
            </c:numRef>
          </c:val>
          <c:smooth val="0"/>
          <c:extLst>
            <c:ext xmlns:c16="http://schemas.microsoft.com/office/drawing/2014/chart" uri="{C3380CC4-5D6E-409C-BE32-E72D297353CC}">
              <c16:uniqueId val="{00000000-9323-42D6-9787-B6059D30E4FD}"/>
            </c:ext>
          </c:extLst>
        </c:ser>
        <c:ser>
          <c:idx val="3"/>
          <c:order val="3"/>
          <c:tx>
            <c:strRef>
              <c:f>'9_ábra_chart'!$H$9</c:f>
              <c:strCache>
                <c:ptCount val="1"/>
                <c:pt idx="0">
                  <c:v>Vendégéjszakák száma trend</c:v>
                </c:pt>
              </c:strCache>
            </c:strRef>
          </c:tx>
          <c:spPr>
            <a:ln>
              <a:solidFill>
                <a:srgbClr val="DA0000"/>
              </a:solidFill>
            </a:ln>
          </c:spPr>
          <c:marker>
            <c:symbol val="none"/>
          </c:marker>
          <c:cat>
            <c:numRef>
              <c:f>'9_ábra_chart'!$D$10:$D$249</c:f>
              <c:numCache>
                <c:formatCode>m/d/yyyy</c:formatCode>
                <c:ptCount val="240"/>
                <c:pt idx="0">
                  <c:v>36526</c:v>
                </c:pt>
                <c:pt idx="1">
                  <c:v>36557</c:v>
                </c:pt>
                <c:pt idx="2">
                  <c:v>36586</c:v>
                </c:pt>
                <c:pt idx="3">
                  <c:v>36617</c:v>
                </c:pt>
                <c:pt idx="4">
                  <c:v>36647</c:v>
                </c:pt>
                <c:pt idx="5">
                  <c:v>36678</c:v>
                </c:pt>
                <c:pt idx="6">
                  <c:v>36708</c:v>
                </c:pt>
                <c:pt idx="7">
                  <c:v>36739</c:v>
                </c:pt>
                <c:pt idx="8">
                  <c:v>36770</c:v>
                </c:pt>
                <c:pt idx="9">
                  <c:v>36800</c:v>
                </c:pt>
                <c:pt idx="10">
                  <c:v>36831</c:v>
                </c:pt>
                <c:pt idx="11">
                  <c:v>36861</c:v>
                </c:pt>
                <c:pt idx="12">
                  <c:v>36892</c:v>
                </c:pt>
                <c:pt idx="13">
                  <c:v>36923</c:v>
                </c:pt>
                <c:pt idx="14">
                  <c:v>36951</c:v>
                </c:pt>
                <c:pt idx="15">
                  <c:v>36982</c:v>
                </c:pt>
                <c:pt idx="16">
                  <c:v>37012</c:v>
                </c:pt>
                <c:pt idx="17">
                  <c:v>37043</c:v>
                </c:pt>
                <c:pt idx="18">
                  <c:v>37073</c:v>
                </c:pt>
                <c:pt idx="19">
                  <c:v>37104</c:v>
                </c:pt>
                <c:pt idx="20">
                  <c:v>37135</c:v>
                </c:pt>
                <c:pt idx="21">
                  <c:v>37165</c:v>
                </c:pt>
                <c:pt idx="22">
                  <c:v>37196</c:v>
                </c:pt>
                <c:pt idx="23">
                  <c:v>37226</c:v>
                </c:pt>
                <c:pt idx="24">
                  <c:v>37257</c:v>
                </c:pt>
                <c:pt idx="25">
                  <c:v>37288</c:v>
                </c:pt>
                <c:pt idx="26">
                  <c:v>37316</c:v>
                </c:pt>
                <c:pt idx="27">
                  <c:v>37347</c:v>
                </c:pt>
                <c:pt idx="28">
                  <c:v>37377</c:v>
                </c:pt>
                <c:pt idx="29">
                  <c:v>37408</c:v>
                </c:pt>
                <c:pt idx="30">
                  <c:v>37438</c:v>
                </c:pt>
                <c:pt idx="31">
                  <c:v>37469</c:v>
                </c:pt>
                <c:pt idx="32">
                  <c:v>37500</c:v>
                </c:pt>
                <c:pt idx="33">
                  <c:v>37530</c:v>
                </c:pt>
                <c:pt idx="34">
                  <c:v>37561</c:v>
                </c:pt>
                <c:pt idx="35">
                  <c:v>37591</c:v>
                </c:pt>
                <c:pt idx="36">
                  <c:v>37622</c:v>
                </c:pt>
                <c:pt idx="37">
                  <c:v>37653</c:v>
                </c:pt>
                <c:pt idx="38">
                  <c:v>37681</c:v>
                </c:pt>
                <c:pt idx="39">
                  <c:v>37712</c:v>
                </c:pt>
                <c:pt idx="40">
                  <c:v>37742</c:v>
                </c:pt>
                <c:pt idx="41">
                  <c:v>37773</c:v>
                </c:pt>
                <c:pt idx="42">
                  <c:v>37803</c:v>
                </c:pt>
                <c:pt idx="43">
                  <c:v>37834</c:v>
                </c:pt>
                <c:pt idx="44">
                  <c:v>37865</c:v>
                </c:pt>
                <c:pt idx="45">
                  <c:v>37895</c:v>
                </c:pt>
                <c:pt idx="46">
                  <c:v>37926</c:v>
                </c:pt>
                <c:pt idx="47">
                  <c:v>37956</c:v>
                </c:pt>
                <c:pt idx="48">
                  <c:v>37987</c:v>
                </c:pt>
                <c:pt idx="49">
                  <c:v>38018</c:v>
                </c:pt>
                <c:pt idx="50">
                  <c:v>38047</c:v>
                </c:pt>
                <c:pt idx="51">
                  <c:v>38078</c:v>
                </c:pt>
                <c:pt idx="52">
                  <c:v>38108</c:v>
                </c:pt>
                <c:pt idx="53">
                  <c:v>38139</c:v>
                </c:pt>
                <c:pt idx="54">
                  <c:v>38169</c:v>
                </c:pt>
                <c:pt idx="55">
                  <c:v>38200</c:v>
                </c:pt>
                <c:pt idx="56">
                  <c:v>38231</c:v>
                </c:pt>
                <c:pt idx="57">
                  <c:v>38261</c:v>
                </c:pt>
                <c:pt idx="58">
                  <c:v>38292</c:v>
                </c:pt>
                <c:pt idx="59">
                  <c:v>38322</c:v>
                </c:pt>
                <c:pt idx="60">
                  <c:v>38353</c:v>
                </c:pt>
                <c:pt idx="61">
                  <c:v>38384</c:v>
                </c:pt>
                <c:pt idx="62">
                  <c:v>38412</c:v>
                </c:pt>
                <c:pt idx="63">
                  <c:v>38443</c:v>
                </c:pt>
                <c:pt idx="64">
                  <c:v>38473</c:v>
                </c:pt>
                <c:pt idx="65">
                  <c:v>38504</c:v>
                </c:pt>
                <c:pt idx="66">
                  <c:v>38534</c:v>
                </c:pt>
                <c:pt idx="67">
                  <c:v>38565</c:v>
                </c:pt>
                <c:pt idx="68">
                  <c:v>38596</c:v>
                </c:pt>
                <c:pt idx="69">
                  <c:v>38626</c:v>
                </c:pt>
                <c:pt idx="70">
                  <c:v>38657</c:v>
                </c:pt>
                <c:pt idx="71">
                  <c:v>38687</c:v>
                </c:pt>
                <c:pt idx="72">
                  <c:v>38718</c:v>
                </c:pt>
                <c:pt idx="73">
                  <c:v>38749</c:v>
                </c:pt>
                <c:pt idx="74">
                  <c:v>38777</c:v>
                </c:pt>
                <c:pt idx="75">
                  <c:v>38808</c:v>
                </c:pt>
                <c:pt idx="76">
                  <c:v>38838</c:v>
                </c:pt>
                <c:pt idx="77">
                  <c:v>38869</c:v>
                </c:pt>
                <c:pt idx="78">
                  <c:v>38899</c:v>
                </c:pt>
                <c:pt idx="79">
                  <c:v>38930</c:v>
                </c:pt>
                <c:pt idx="80">
                  <c:v>38961</c:v>
                </c:pt>
                <c:pt idx="81">
                  <c:v>38991</c:v>
                </c:pt>
                <c:pt idx="82">
                  <c:v>39022</c:v>
                </c:pt>
                <c:pt idx="83">
                  <c:v>39052</c:v>
                </c:pt>
                <c:pt idx="84">
                  <c:v>39083</c:v>
                </c:pt>
                <c:pt idx="85">
                  <c:v>39114</c:v>
                </c:pt>
                <c:pt idx="86">
                  <c:v>39142</c:v>
                </c:pt>
                <c:pt idx="87">
                  <c:v>39173</c:v>
                </c:pt>
                <c:pt idx="88">
                  <c:v>39203</c:v>
                </c:pt>
                <c:pt idx="89">
                  <c:v>39234</c:v>
                </c:pt>
                <c:pt idx="90">
                  <c:v>39264</c:v>
                </c:pt>
                <c:pt idx="91">
                  <c:v>39295</c:v>
                </c:pt>
                <c:pt idx="92">
                  <c:v>39326</c:v>
                </c:pt>
                <c:pt idx="93">
                  <c:v>39356</c:v>
                </c:pt>
                <c:pt idx="94">
                  <c:v>39387</c:v>
                </c:pt>
                <c:pt idx="95">
                  <c:v>39417</c:v>
                </c:pt>
                <c:pt idx="96">
                  <c:v>39448</c:v>
                </c:pt>
                <c:pt idx="97">
                  <c:v>39479</c:v>
                </c:pt>
                <c:pt idx="98">
                  <c:v>39508</c:v>
                </c:pt>
                <c:pt idx="99">
                  <c:v>39539</c:v>
                </c:pt>
                <c:pt idx="100">
                  <c:v>39569</c:v>
                </c:pt>
                <c:pt idx="101">
                  <c:v>39600</c:v>
                </c:pt>
                <c:pt idx="102">
                  <c:v>39630</c:v>
                </c:pt>
                <c:pt idx="103">
                  <c:v>39661</c:v>
                </c:pt>
                <c:pt idx="104">
                  <c:v>39692</c:v>
                </c:pt>
                <c:pt idx="105">
                  <c:v>39722</c:v>
                </c:pt>
                <c:pt idx="106">
                  <c:v>39753</c:v>
                </c:pt>
                <c:pt idx="107">
                  <c:v>39783</c:v>
                </c:pt>
                <c:pt idx="108">
                  <c:v>39814</c:v>
                </c:pt>
                <c:pt idx="109">
                  <c:v>39845</c:v>
                </c:pt>
                <c:pt idx="110">
                  <c:v>39873</c:v>
                </c:pt>
                <c:pt idx="111">
                  <c:v>39904</c:v>
                </c:pt>
                <c:pt idx="112">
                  <c:v>39934</c:v>
                </c:pt>
                <c:pt idx="113">
                  <c:v>39965</c:v>
                </c:pt>
                <c:pt idx="114">
                  <c:v>39995</c:v>
                </c:pt>
                <c:pt idx="115">
                  <c:v>40026</c:v>
                </c:pt>
                <c:pt idx="116">
                  <c:v>40057</c:v>
                </c:pt>
                <c:pt idx="117">
                  <c:v>40087</c:v>
                </c:pt>
                <c:pt idx="118">
                  <c:v>40118</c:v>
                </c:pt>
                <c:pt idx="119">
                  <c:v>40148</c:v>
                </c:pt>
                <c:pt idx="120">
                  <c:v>40179</c:v>
                </c:pt>
                <c:pt idx="121">
                  <c:v>40210</c:v>
                </c:pt>
                <c:pt idx="122">
                  <c:v>40238</c:v>
                </c:pt>
                <c:pt idx="123">
                  <c:v>40269</c:v>
                </c:pt>
                <c:pt idx="124">
                  <c:v>40299</c:v>
                </c:pt>
                <c:pt idx="125">
                  <c:v>40330</c:v>
                </c:pt>
                <c:pt idx="126">
                  <c:v>40360</c:v>
                </c:pt>
                <c:pt idx="127">
                  <c:v>40391</c:v>
                </c:pt>
                <c:pt idx="128">
                  <c:v>40422</c:v>
                </c:pt>
                <c:pt idx="129">
                  <c:v>40452</c:v>
                </c:pt>
                <c:pt idx="130">
                  <c:v>40483</c:v>
                </c:pt>
                <c:pt idx="131">
                  <c:v>40513</c:v>
                </c:pt>
                <c:pt idx="132">
                  <c:v>40544</c:v>
                </c:pt>
                <c:pt idx="133">
                  <c:v>40575</c:v>
                </c:pt>
                <c:pt idx="134">
                  <c:v>40603</c:v>
                </c:pt>
                <c:pt idx="135">
                  <c:v>40634</c:v>
                </c:pt>
                <c:pt idx="136">
                  <c:v>40664</c:v>
                </c:pt>
                <c:pt idx="137">
                  <c:v>40695</c:v>
                </c:pt>
                <c:pt idx="138">
                  <c:v>40725</c:v>
                </c:pt>
                <c:pt idx="139">
                  <c:v>40756</c:v>
                </c:pt>
                <c:pt idx="140">
                  <c:v>40787</c:v>
                </c:pt>
                <c:pt idx="141">
                  <c:v>40817</c:v>
                </c:pt>
                <c:pt idx="142">
                  <c:v>40848</c:v>
                </c:pt>
                <c:pt idx="143">
                  <c:v>40878</c:v>
                </c:pt>
                <c:pt idx="144">
                  <c:v>40909</c:v>
                </c:pt>
                <c:pt idx="145">
                  <c:v>40940</c:v>
                </c:pt>
                <c:pt idx="146">
                  <c:v>40969</c:v>
                </c:pt>
                <c:pt idx="147">
                  <c:v>41000</c:v>
                </c:pt>
                <c:pt idx="148">
                  <c:v>41030</c:v>
                </c:pt>
                <c:pt idx="149">
                  <c:v>41061</c:v>
                </c:pt>
                <c:pt idx="150">
                  <c:v>41091</c:v>
                </c:pt>
                <c:pt idx="151">
                  <c:v>41122</c:v>
                </c:pt>
                <c:pt idx="152">
                  <c:v>41153</c:v>
                </c:pt>
                <c:pt idx="153">
                  <c:v>41183</c:v>
                </c:pt>
                <c:pt idx="154">
                  <c:v>41214</c:v>
                </c:pt>
                <c:pt idx="155">
                  <c:v>41244</c:v>
                </c:pt>
                <c:pt idx="156">
                  <c:v>41275</c:v>
                </c:pt>
                <c:pt idx="157">
                  <c:v>41306</c:v>
                </c:pt>
                <c:pt idx="158">
                  <c:v>41334</c:v>
                </c:pt>
                <c:pt idx="159">
                  <c:v>41365</c:v>
                </c:pt>
                <c:pt idx="160">
                  <c:v>41395</c:v>
                </c:pt>
                <c:pt idx="161">
                  <c:v>41426</c:v>
                </c:pt>
                <c:pt idx="162">
                  <c:v>41456</c:v>
                </c:pt>
                <c:pt idx="163">
                  <c:v>41487</c:v>
                </c:pt>
                <c:pt idx="164">
                  <c:v>41518</c:v>
                </c:pt>
                <c:pt idx="165">
                  <c:v>41548</c:v>
                </c:pt>
                <c:pt idx="166">
                  <c:v>41579</c:v>
                </c:pt>
                <c:pt idx="167">
                  <c:v>41609</c:v>
                </c:pt>
                <c:pt idx="168">
                  <c:v>41640</c:v>
                </c:pt>
                <c:pt idx="169">
                  <c:v>41671</c:v>
                </c:pt>
                <c:pt idx="170">
                  <c:v>41699</c:v>
                </c:pt>
                <c:pt idx="171">
                  <c:v>41730</c:v>
                </c:pt>
                <c:pt idx="172">
                  <c:v>41760</c:v>
                </c:pt>
                <c:pt idx="173">
                  <c:v>41791</c:v>
                </c:pt>
                <c:pt idx="174">
                  <c:v>41821</c:v>
                </c:pt>
                <c:pt idx="175">
                  <c:v>41852</c:v>
                </c:pt>
                <c:pt idx="176">
                  <c:v>41883</c:v>
                </c:pt>
                <c:pt idx="177">
                  <c:v>41913</c:v>
                </c:pt>
                <c:pt idx="178">
                  <c:v>41944</c:v>
                </c:pt>
                <c:pt idx="179">
                  <c:v>41974</c:v>
                </c:pt>
                <c:pt idx="180">
                  <c:v>42005</c:v>
                </c:pt>
                <c:pt idx="181">
                  <c:v>42036</c:v>
                </c:pt>
                <c:pt idx="182">
                  <c:v>42064</c:v>
                </c:pt>
                <c:pt idx="183">
                  <c:v>42095</c:v>
                </c:pt>
                <c:pt idx="184">
                  <c:v>42125</c:v>
                </c:pt>
                <c:pt idx="185">
                  <c:v>42156</c:v>
                </c:pt>
                <c:pt idx="186">
                  <c:v>42186</c:v>
                </c:pt>
                <c:pt idx="187">
                  <c:v>42217</c:v>
                </c:pt>
                <c:pt idx="188">
                  <c:v>42248</c:v>
                </c:pt>
                <c:pt idx="189">
                  <c:v>42278</c:v>
                </c:pt>
                <c:pt idx="190">
                  <c:v>42309</c:v>
                </c:pt>
                <c:pt idx="191">
                  <c:v>42339</c:v>
                </c:pt>
                <c:pt idx="192">
                  <c:v>42370</c:v>
                </c:pt>
                <c:pt idx="193">
                  <c:v>42401</c:v>
                </c:pt>
                <c:pt idx="194">
                  <c:v>42430</c:v>
                </c:pt>
                <c:pt idx="195">
                  <c:v>42461</c:v>
                </c:pt>
                <c:pt idx="196">
                  <c:v>42491</c:v>
                </c:pt>
                <c:pt idx="197">
                  <c:v>42522</c:v>
                </c:pt>
                <c:pt idx="198">
                  <c:v>42552</c:v>
                </c:pt>
                <c:pt idx="199">
                  <c:v>42583</c:v>
                </c:pt>
                <c:pt idx="200">
                  <c:v>42614</c:v>
                </c:pt>
                <c:pt idx="201">
                  <c:v>42644</c:v>
                </c:pt>
                <c:pt idx="202">
                  <c:v>42675</c:v>
                </c:pt>
                <c:pt idx="203">
                  <c:v>42705</c:v>
                </c:pt>
                <c:pt idx="204">
                  <c:v>42736</c:v>
                </c:pt>
                <c:pt idx="205">
                  <c:v>42767</c:v>
                </c:pt>
                <c:pt idx="206">
                  <c:v>42795</c:v>
                </c:pt>
                <c:pt idx="207">
                  <c:v>42826</c:v>
                </c:pt>
                <c:pt idx="208">
                  <c:v>42856</c:v>
                </c:pt>
                <c:pt idx="209">
                  <c:v>42887</c:v>
                </c:pt>
                <c:pt idx="210">
                  <c:v>42917</c:v>
                </c:pt>
                <c:pt idx="211">
                  <c:v>42948</c:v>
                </c:pt>
                <c:pt idx="212">
                  <c:v>42979</c:v>
                </c:pt>
                <c:pt idx="213">
                  <c:v>43009</c:v>
                </c:pt>
                <c:pt idx="214">
                  <c:v>43040</c:v>
                </c:pt>
                <c:pt idx="215">
                  <c:v>43070</c:v>
                </c:pt>
                <c:pt idx="216">
                  <c:v>43101</c:v>
                </c:pt>
                <c:pt idx="217">
                  <c:v>43132</c:v>
                </c:pt>
                <c:pt idx="218">
                  <c:v>43160</c:v>
                </c:pt>
                <c:pt idx="219">
                  <c:v>43191</c:v>
                </c:pt>
                <c:pt idx="220">
                  <c:v>43221</c:v>
                </c:pt>
                <c:pt idx="221">
                  <c:v>43252</c:v>
                </c:pt>
                <c:pt idx="222">
                  <c:v>43282</c:v>
                </c:pt>
                <c:pt idx="223">
                  <c:v>43313</c:v>
                </c:pt>
                <c:pt idx="224">
                  <c:v>43344</c:v>
                </c:pt>
                <c:pt idx="225">
                  <c:v>43374</c:v>
                </c:pt>
                <c:pt idx="226">
                  <c:v>43405</c:v>
                </c:pt>
                <c:pt idx="227">
                  <c:v>43435</c:v>
                </c:pt>
                <c:pt idx="228">
                  <c:v>43466</c:v>
                </c:pt>
                <c:pt idx="229">
                  <c:v>43497</c:v>
                </c:pt>
                <c:pt idx="230">
                  <c:v>43525</c:v>
                </c:pt>
                <c:pt idx="231">
                  <c:v>43556</c:v>
                </c:pt>
                <c:pt idx="232">
                  <c:v>43586</c:v>
                </c:pt>
                <c:pt idx="233">
                  <c:v>43617</c:v>
                </c:pt>
                <c:pt idx="234">
                  <c:v>43647</c:v>
                </c:pt>
                <c:pt idx="235">
                  <c:v>43678</c:v>
                </c:pt>
                <c:pt idx="236">
                  <c:v>43709</c:v>
                </c:pt>
                <c:pt idx="237">
                  <c:v>43739</c:v>
                </c:pt>
                <c:pt idx="238">
                  <c:v>43770</c:v>
                </c:pt>
                <c:pt idx="239">
                  <c:v>43800</c:v>
                </c:pt>
              </c:numCache>
            </c:numRef>
          </c:cat>
          <c:val>
            <c:numRef>
              <c:f>'9_ábra_chart'!$H$10:$H$249</c:f>
              <c:numCache>
                <c:formatCode>#,##0</c:formatCode>
                <c:ptCount val="240"/>
                <c:pt idx="0">
                  <c:v>1415900.822914978</c:v>
                </c:pt>
                <c:pt idx="1">
                  <c:v>1414640.1574508199</c:v>
                </c:pt>
                <c:pt idx="2">
                  <c:v>1414969.0260839902</c:v>
                </c:pt>
                <c:pt idx="3">
                  <c:v>1420944.6591026445</c:v>
                </c:pt>
                <c:pt idx="4">
                  <c:v>1429779.6840223055</c:v>
                </c:pt>
                <c:pt idx="5">
                  <c:v>1439056.6684402751</c:v>
                </c:pt>
                <c:pt idx="6">
                  <c:v>1451112.2056647299</c:v>
                </c:pt>
                <c:pt idx="7">
                  <c:v>1466603.4896899385</c:v>
                </c:pt>
                <c:pt idx="8">
                  <c:v>1475042.8203093146</c:v>
                </c:pt>
                <c:pt idx="9">
                  <c:v>1475477.3024396263</c:v>
                </c:pt>
                <c:pt idx="10">
                  <c:v>1478489.6028332408</c:v>
                </c:pt>
                <c:pt idx="11">
                  <c:v>1476428.4113904492</c:v>
                </c:pt>
                <c:pt idx="12">
                  <c:v>1465600.1752196548</c:v>
                </c:pt>
                <c:pt idx="13">
                  <c:v>1467529.9056505067</c:v>
                </c:pt>
                <c:pt idx="14">
                  <c:v>1486168.9731585118</c:v>
                </c:pt>
                <c:pt idx="15">
                  <c:v>1491401.2205428223</c:v>
                </c:pt>
                <c:pt idx="16">
                  <c:v>1480337.7148552758</c:v>
                </c:pt>
                <c:pt idx="17">
                  <c:v>1480401.7183084374</c:v>
                </c:pt>
                <c:pt idx="18">
                  <c:v>1488575.7752735089</c:v>
                </c:pt>
                <c:pt idx="19">
                  <c:v>1486004.728641731</c:v>
                </c:pt>
                <c:pt idx="20">
                  <c:v>1473437.8680191331</c:v>
                </c:pt>
                <c:pt idx="21">
                  <c:v>1458784.6057481123</c:v>
                </c:pt>
                <c:pt idx="22">
                  <c:v>1445834.4742667074</c:v>
                </c:pt>
                <c:pt idx="23">
                  <c:v>1441822.5590350169</c:v>
                </c:pt>
                <c:pt idx="24">
                  <c:v>1456191.375295911</c:v>
                </c:pt>
                <c:pt idx="25">
                  <c:v>1476719.7234786586</c:v>
                </c:pt>
                <c:pt idx="26">
                  <c:v>1477076.1429364625</c:v>
                </c:pt>
                <c:pt idx="27">
                  <c:v>1473577.7501443031</c:v>
                </c:pt>
                <c:pt idx="28">
                  <c:v>1486017.7338306047</c:v>
                </c:pt>
                <c:pt idx="29">
                  <c:v>1492569.6885630353</c:v>
                </c:pt>
                <c:pt idx="30">
                  <c:v>1481417.4387859791</c:v>
                </c:pt>
                <c:pt idx="31">
                  <c:v>1462649.6348996218</c:v>
                </c:pt>
                <c:pt idx="32">
                  <c:v>1454509.2399425455</c:v>
                </c:pt>
                <c:pt idx="33">
                  <c:v>1458093.8041765981</c:v>
                </c:pt>
                <c:pt idx="34">
                  <c:v>1456586.7835274027</c:v>
                </c:pt>
                <c:pt idx="35">
                  <c:v>1456190.2892283506</c:v>
                </c:pt>
                <c:pt idx="36">
                  <c:v>1458781.2183346734</c:v>
                </c:pt>
                <c:pt idx="37">
                  <c:v>1447927.2773528513</c:v>
                </c:pt>
                <c:pt idx="38">
                  <c:v>1443341.8909008736</c:v>
                </c:pt>
                <c:pt idx="39">
                  <c:v>1465375.6758328378</c:v>
                </c:pt>
                <c:pt idx="40">
                  <c:v>1492281.3678994009</c:v>
                </c:pt>
                <c:pt idx="41">
                  <c:v>1504956.7627024085</c:v>
                </c:pt>
                <c:pt idx="42">
                  <c:v>1508479.9320077051</c:v>
                </c:pt>
                <c:pt idx="43">
                  <c:v>1512728.8350688305</c:v>
                </c:pt>
                <c:pt idx="44">
                  <c:v>1517945.8879583755</c:v>
                </c:pt>
                <c:pt idx="45">
                  <c:v>1514043.0720244835</c:v>
                </c:pt>
                <c:pt idx="46">
                  <c:v>1505204.6773283631</c:v>
                </c:pt>
                <c:pt idx="47">
                  <c:v>1504633.8271814906</c:v>
                </c:pt>
                <c:pt idx="48">
                  <c:v>1508072.9693990494</c:v>
                </c:pt>
                <c:pt idx="49">
                  <c:v>1519605.4742521211</c:v>
                </c:pt>
                <c:pt idx="50">
                  <c:v>1535974.302971093</c:v>
                </c:pt>
                <c:pt idx="51">
                  <c:v>1540393.5474597202</c:v>
                </c:pt>
                <c:pt idx="52">
                  <c:v>1537702.0782792289</c:v>
                </c:pt>
                <c:pt idx="53">
                  <c:v>1534440.8735892621</c:v>
                </c:pt>
                <c:pt idx="54">
                  <c:v>1536011.6853970278</c:v>
                </c:pt>
                <c:pt idx="55">
                  <c:v>1545521.362179616</c:v>
                </c:pt>
                <c:pt idx="56">
                  <c:v>1556438.62960351</c:v>
                </c:pt>
                <c:pt idx="57">
                  <c:v>1576259.1929406247</c:v>
                </c:pt>
                <c:pt idx="58">
                  <c:v>1604523.2416629693</c:v>
                </c:pt>
                <c:pt idx="59">
                  <c:v>1619010.4876922434</c:v>
                </c:pt>
                <c:pt idx="60">
                  <c:v>1619153.1180390087</c:v>
                </c:pt>
                <c:pt idx="61">
                  <c:v>1620302.003274237</c:v>
                </c:pt>
                <c:pt idx="62">
                  <c:v>1627371.2348006058</c:v>
                </c:pt>
                <c:pt idx="63">
                  <c:v>1638605.5925172158</c:v>
                </c:pt>
                <c:pt idx="64">
                  <c:v>1641293.8041517551</c:v>
                </c:pt>
                <c:pt idx="65">
                  <c:v>1631767.8383885869</c:v>
                </c:pt>
                <c:pt idx="66">
                  <c:v>1624074.658124211</c:v>
                </c:pt>
                <c:pt idx="67">
                  <c:v>1630500.4180541574</c:v>
                </c:pt>
                <c:pt idx="68">
                  <c:v>1649067.9163141635</c:v>
                </c:pt>
                <c:pt idx="69">
                  <c:v>1664044.5542793679</c:v>
                </c:pt>
                <c:pt idx="70">
                  <c:v>1666108.0715647738</c:v>
                </c:pt>
                <c:pt idx="71">
                  <c:v>1659005.0415785848</c:v>
                </c:pt>
                <c:pt idx="72">
                  <c:v>1649444.2935537705</c:v>
                </c:pt>
                <c:pt idx="73">
                  <c:v>1638750.0334178943</c:v>
                </c:pt>
                <c:pt idx="74">
                  <c:v>1630039.5867537665</c:v>
                </c:pt>
                <c:pt idx="75">
                  <c:v>1624610.7391952432</c:v>
                </c:pt>
                <c:pt idx="76">
                  <c:v>1627033.6609269925</c:v>
                </c:pt>
                <c:pt idx="77">
                  <c:v>1638547.5266696471</c:v>
                </c:pt>
                <c:pt idx="78">
                  <c:v>1645974.8999465965</c:v>
                </c:pt>
                <c:pt idx="79">
                  <c:v>1649573.3808127812</c:v>
                </c:pt>
                <c:pt idx="80">
                  <c:v>1647944.333283253</c:v>
                </c:pt>
                <c:pt idx="81">
                  <c:v>1635606.6734941762</c:v>
                </c:pt>
                <c:pt idx="82">
                  <c:v>1634745.4910379006</c:v>
                </c:pt>
                <c:pt idx="83">
                  <c:v>1659480.4131120509</c:v>
                </c:pt>
                <c:pt idx="84">
                  <c:v>1689615.8528088157</c:v>
                </c:pt>
                <c:pt idx="85">
                  <c:v>1712247.189235243</c:v>
                </c:pt>
                <c:pt idx="86">
                  <c:v>1719169.30287018</c:v>
                </c:pt>
                <c:pt idx="87">
                  <c:v>1692248.3753975669</c:v>
                </c:pt>
                <c:pt idx="88">
                  <c:v>1659957.7272203693</c:v>
                </c:pt>
                <c:pt idx="89">
                  <c:v>1656958.0300557399</c:v>
                </c:pt>
                <c:pt idx="90">
                  <c:v>1666486.0732613101</c:v>
                </c:pt>
                <c:pt idx="91">
                  <c:v>1669740.1015765376</c:v>
                </c:pt>
                <c:pt idx="92">
                  <c:v>1670959.0898995746</c:v>
                </c:pt>
                <c:pt idx="93">
                  <c:v>1684575.5645352011</c:v>
                </c:pt>
                <c:pt idx="94">
                  <c:v>1701260.5498233682</c:v>
                </c:pt>
                <c:pt idx="95">
                  <c:v>1699774.9272334892</c:v>
                </c:pt>
                <c:pt idx="96">
                  <c:v>1698859.0741974586</c:v>
                </c:pt>
                <c:pt idx="97">
                  <c:v>1701777.8023777411</c:v>
                </c:pt>
                <c:pt idx="98">
                  <c:v>1693407.5281502467</c:v>
                </c:pt>
                <c:pt idx="99">
                  <c:v>1695514.0815262164</c:v>
                </c:pt>
                <c:pt idx="100">
                  <c:v>1695001.0639888265</c:v>
                </c:pt>
                <c:pt idx="101">
                  <c:v>1671351.3593675662</c:v>
                </c:pt>
                <c:pt idx="102">
                  <c:v>1650349.0040839119</c:v>
                </c:pt>
                <c:pt idx="103">
                  <c:v>1640999.9430068017</c:v>
                </c:pt>
                <c:pt idx="104">
                  <c:v>1645271.369478822</c:v>
                </c:pt>
                <c:pt idx="105">
                  <c:v>1651428.5988336289</c:v>
                </c:pt>
                <c:pt idx="106">
                  <c:v>1640638.9971502253</c:v>
                </c:pt>
                <c:pt idx="107">
                  <c:v>1621172.7998839875</c:v>
                </c:pt>
                <c:pt idx="108">
                  <c:v>1592869.296038596</c:v>
                </c:pt>
                <c:pt idx="109">
                  <c:v>1558239.510297867</c:v>
                </c:pt>
                <c:pt idx="110">
                  <c:v>1538637.3546947604</c:v>
                </c:pt>
                <c:pt idx="111">
                  <c:v>1542508.0689255246</c:v>
                </c:pt>
                <c:pt idx="112">
                  <c:v>1560247.4369391729</c:v>
                </c:pt>
                <c:pt idx="113">
                  <c:v>1576870.537235029</c:v>
                </c:pt>
                <c:pt idx="114">
                  <c:v>1584791.413392901</c:v>
                </c:pt>
                <c:pt idx="115">
                  <c:v>1580352.1183327239</c:v>
                </c:pt>
                <c:pt idx="116">
                  <c:v>1564393.7250841805</c:v>
                </c:pt>
                <c:pt idx="117">
                  <c:v>1544808.9610496943</c:v>
                </c:pt>
                <c:pt idx="118">
                  <c:v>1532561.0221531251</c:v>
                </c:pt>
                <c:pt idx="119">
                  <c:v>1540728.6965175269</c:v>
                </c:pt>
                <c:pt idx="120">
                  <c:v>1562943.149473835</c:v>
                </c:pt>
                <c:pt idx="121">
                  <c:v>1582097.8728895013</c:v>
                </c:pt>
                <c:pt idx="122">
                  <c:v>1593821.3072162597</c:v>
                </c:pt>
                <c:pt idx="123">
                  <c:v>1606297.9474735521</c:v>
                </c:pt>
                <c:pt idx="124">
                  <c:v>1618807.3848483239</c:v>
                </c:pt>
                <c:pt idx="125">
                  <c:v>1630399.9789586335</c:v>
                </c:pt>
                <c:pt idx="126">
                  <c:v>1648873.4818609734</c:v>
                </c:pt>
                <c:pt idx="127">
                  <c:v>1662414.9695273652</c:v>
                </c:pt>
                <c:pt idx="128">
                  <c:v>1662759.323602594</c:v>
                </c:pt>
                <c:pt idx="129">
                  <c:v>1667930.0336919804</c:v>
                </c:pt>
                <c:pt idx="130">
                  <c:v>1680102.9245382962</c:v>
                </c:pt>
                <c:pt idx="131">
                  <c:v>1689969.2104475312</c:v>
                </c:pt>
                <c:pt idx="132">
                  <c:v>1711197.035048655</c:v>
                </c:pt>
                <c:pt idx="133">
                  <c:v>1736940.4767638671</c:v>
                </c:pt>
                <c:pt idx="134">
                  <c:v>1742151.8870715022</c:v>
                </c:pt>
                <c:pt idx="135">
                  <c:v>1727300.7851560372</c:v>
                </c:pt>
                <c:pt idx="136">
                  <c:v>1721508.561434994</c:v>
                </c:pt>
                <c:pt idx="137">
                  <c:v>1728737.5704668087</c:v>
                </c:pt>
                <c:pt idx="138">
                  <c:v>1726925.8730225698</c:v>
                </c:pt>
                <c:pt idx="139">
                  <c:v>1734248.3375767746</c:v>
                </c:pt>
                <c:pt idx="140">
                  <c:v>1753244.5995535715</c:v>
                </c:pt>
                <c:pt idx="141">
                  <c:v>1765651.7074459421</c:v>
                </c:pt>
                <c:pt idx="142">
                  <c:v>1782356.1567634004</c:v>
                </c:pt>
                <c:pt idx="143">
                  <c:v>1797590.6225081852</c:v>
                </c:pt>
                <c:pt idx="144">
                  <c:v>1790104.4875565376</c:v>
                </c:pt>
                <c:pt idx="145">
                  <c:v>1782855.9075667292</c:v>
                </c:pt>
                <c:pt idx="146">
                  <c:v>1803145.1458036352</c:v>
                </c:pt>
                <c:pt idx="147">
                  <c:v>1815843.2879613889</c:v>
                </c:pt>
                <c:pt idx="148">
                  <c:v>1806242.4126999993</c:v>
                </c:pt>
                <c:pt idx="149">
                  <c:v>1808733.2157268559</c:v>
                </c:pt>
                <c:pt idx="150">
                  <c:v>1830260.7834751213</c:v>
                </c:pt>
                <c:pt idx="151">
                  <c:v>1855736.8111379272</c:v>
                </c:pt>
                <c:pt idx="152">
                  <c:v>1873273.6206712644</c:v>
                </c:pt>
                <c:pt idx="153">
                  <c:v>1881780.7313226422</c:v>
                </c:pt>
                <c:pt idx="154">
                  <c:v>1883092.6470962204</c:v>
                </c:pt>
                <c:pt idx="155">
                  <c:v>1874968.3088637709</c:v>
                </c:pt>
                <c:pt idx="156">
                  <c:v>1868361.4870347271</c:v>
                </c:pt>
                <c:pt idx="157">
                  <c:v>1878594.2036169739</c:v>
                </c:pt>
                <c:pt idx="158">
                  <c:v>1896505.0225806858</c:v>
                </c:pt>
                <c:pt idx="159">
                  <c:v>1918834.5606115942</c:v>
                </c:pt>
                <c:pt idx="160">
                  <c:v>1939324.4561651861</c:v>
                </c:pt>
                <c:pt idx="161">
                  <c:v>1947647.7017350476</c:v>
                </c:pt>
                <c:pt idx="162">
                  <c:v>1957002.6324416266</c:v>
                </c:pt>
                <c:pt idx="163">
                  <c:v>1964197.4212695141</c:v>
                </c:pt>
                <c:pt idx="164">
                  <c:v>1971619.4536605582</c:v>
                </c:pt>
                <c:pt idx="165">
                  <c:v>1986438.1733954048</c:v>
                </c:pt>
                <c:pt idx="166">
                  <c:v>1993581.6887103012</c:v>
                </c:pt>
                <c:pt idx="167">
                  <c:v>2000325.1503861072</c:v>
                </c:pt>
                <c:pt idx="168">
                  <c:v>2019023.7436712526</c:v>
                </c:pt>
                <c:pt idx="169">
                  <c:v>2029160.9750994784</c:v>
                </c:pt>
                <c:pt idx="170">
                  <c:v>2031795.35584826</c:v>
                </c:pt>
                <c:pt idx="171">
                  <c:v>2049659.189952624</c:v>
                </c:pt>
                <c:pt idx="172">
                  <c:v>2071446.5903633905</c:v>
                </c:pt>
                <c:pt idx="173">
                  <c:v>2074550.8347942617</c:v>
                </c:pt>
                <c:pt idx="174">
                  <c:v>2070424.223648682</c:v>
                </c:pt>
                <c:pt idx="175">
                  <c:v>2077383.5073571159</c:v>
                </c:pt>
                <c:pt idx="176">
                  <c:v>2096788.1377754058</c:v>
                </c:pt>
                <c:pt idx="177">
                  <c:v>2119723.1239419659</c:v>
                </c:pt>
                <c:pt idx="178">
                  <c:v>2139903.8486472098</c:v>
                </c:pt>
                <c:pt idx="179">
                  <c:v>2159767.8774848436</c:v>
                </c:pt>
                <c:pt idx="180">
                  <c:v>2168280.5847178758</c:v>
                </c:pt>
                <c:pt idx="181">
                  <c:v>2164158.2415187266</c:v>
                </c:pt>
                <c:pt idx="182">
                  <c:v>2166354.633590315</c:v>
                </c:pt>
                <c:pt idx="183">
                  <c:v>2181959.5396745815</c:v>
                </c:pt>
                <c:pt idx="184">
                  <c:v>2201512.1453697914</c:v>
                </c:pt>
                <c:pt idx="185">
                  <c:v>2219843.1536538368</c:v>
                </c:pt>
                <c:pt idx="186">
                  <c:v>2231583.4021494333</c:v>
                </c:pt>
                <c:pt idx="187">
                  <c:v>2232604.5885800095</c:v>
                </c:pt>
                <c:pt idx="188">
                  <c:v>2227869.8249741727</c:v>
                </c:pt>
                <c:pt idx="189">
                  <c:v>2219091.0734483716</c:v>
                </c:pt>
                <c:pt idx="190">
                  <c:v>2218086.2781388517</c:v>
                </c:pt>
                <c:pt idx="191">
                  <c:v>2234747.4921005117</c:v>
                </c:pt>
                <c:pt idx="192">
                  <c:v>2260131.4407938789</c:v>
                </c:pt>
                <c:pt idx="193">
                  <c:v>2283233.7794858413</c:v>
                </c:pt>
                <c:pt idx="194">
                  <c:v>2292292.0724757826</c:v>
                </c:pt>
                <c:pt idx="195">
                  <c:v>2294048.4047838021</c:v>
                </c:pt>
                <c:pt idx="196">
                  <c:v>2307289.4681657329</c:v>
                </c:pt>
                <c:pt idx="197">
                  <c:v>2336741.8068832057</c:v>
                </c:pt>
                <c:pt idx="198">
                  <c:v>2377322.1417769985</c:v>
                </c:pt>
                <c:pt idx="199">
                  <c:v>2409473.9387005488</c:v>
                </c:pt>
                <c:pt idx="200">
                  <c:v>2422398.5802103495</c:v>
                </c:pt>
                <c:pt idx="201">
                  <c:v>2437092.8789549479</c:v>
                </c:pt>
                <c:pt idx="202">
                  <c:v>2466884.4465233078</c:v>
                </c:pt>
                <c:pt idx="203">
                  <c:v>2489221.1654169131</c:v>
                </c:pt>
                <c:pt idx="204">
                  <c:v>2496774.8443779261</c:v>
                </c:pt>
                <c:pt idx="205">
                  <c:v>2513632.5903766924</c:v>
                </c:pt>
                <c:pt idx="206">
                  <c:v>2537884.8057314414</c:v>
                </c:pt>
                <c:pt idx="207">
                  <c:v>2546505.9637359581</c:v>
                </c:pt>
                <c:pt idx="208">
                  <c:v>2554415.5350895873</c:v>
                </c:pt>
                <c:pt idx="209">
                  <c:v>2570901.6291832863</c:v>
                </c:pt>
                <c:pt idx="210">
                  <c:v>2572651.8588791233</c:v>
                </c:pt>
                <c:pt idx="211">
                  <c:v>2571607.8483541268</c:v>
                </c:pt>
                <c:pt idx="212">
                  <c:v>2580501.4988115998</c:v>
                </c:pt>
                <c:pt idx="213">
                  <c:v>2592721.7058619643</c:v>
                </c:pt>
                <c:pt idx="214">
                  <c:v>2613531.5134421187</c:v>
                </c:pt>
                <c:pt idx="215">
                  <c:v>2639455.2904982399</c:v>
                </c:pt>
                <c:pt idx="216">
                  <c:v>2660011.3640172016</c:v>
                </c:pt>
                <c:pt idx="217">
                  <c:v>2667575.3872128204</c:v>
                </c:pt>
                <c:pt idx="218">
                  <c:v>2677361.6434120634</c:v>
                </c:pt>
                <c:pt idx="219">
                  <c:v>2694976.9843291282</c:v>
                </c:pt>
                <c:pt idx="220">
                  <c:v>2690138.7191231749</c:v>
                </c:pt>
                <c:pt idx="221">
                  <c:v>2674120.8985544592</c:v>
                </c:pt>
                <c:pt idx="222">
                  <c:v>2672828.0226476686</c:v>
                </c:pt>
                <c:pt idx="223">
                  <c:v>2676401.8677216405</c:v>
                </c:pt>
                <c:pt idx="224">
                  <c:v>2681526.3189706877</c:v>
                </c:pt>
                <c:pt idx="225">
                  <c:v>2687717.8992372002</c:v>
                </c:pt>
                <c:pt idx="226">
                  <c:v>2688081.2396794707</c:v>
                </c:pt>
                <c:pt idx="227">
                  <c:v>2684239.7975870213</c:v>
                </c:pt>
                <c:pt idx="228">
                  <c:v>2685600.9677651189</c:v>
                </c:pt>
                <c:pt idx="229">
                  <c:v>2692440.9184268909</c:v>
                </c:pt>
                <c:pt idx="230">
                  <c:v>2689599.0792522891</c:v>
                </c:pt>
                <c:pt idx="231">
                  <c:v>2679803.1692097858</c:v>
                </c:pt>
                <c:pt idx="232">
                  <c:v>2682752.7009022566</c:v>
                </c:pt>
                <c:pt idx="233">
                  <c:v>2690785.0560370851</c:v>
                </c:pt>
                <c:pt idx="234">
                  <c:v>2693916.9929881664</c:v>
                </c:pt>
                <c:pt idx="235">
                  <c:v>2703977.9580562329</c:v>
                </c:pt>
                <c:pt idx="236">
                  <c:v>2728349.7358634332</c:v>
                </c:pt>
                <c:pt idx="237">
                  <c:v>2759456.2659030035</c:v>
                </c:pt>
                <c:pt idx="238">
                  <c:v>2779511.1188208899</c:v>
                </c:pt>
                <c:pt idx="239">
                  <c:v>2797628.191010152</c:v>
                </c:pt>
              </c:numCache>
            </c:numRef>
          </c:val>
          <c:smooth val="0"/>
          <c:extLst>
            <c:ext xmlns:c16="http://schemas.microsoft.com/office/drawing/2014/chart" uri="{C3380CC4-5D6E-409C-BE32-E72D297353CC}">
              <c16:uniqueId val="{00000001-9323-42D6-9787-B6059D30E4FD}"/>
            </c:ext>
          </c:extLst>
        </c:ser>
        <c:dLbls>
          <c:showLegendKey val="0"/>
          <c:showVal val="0"/>
          <c:showCatName val="0"/>
          <c:showSerName val="0"/>
          <c:showPercent val="0"/>
          <c:showBubbleSize val="0"/>
        </c:dLbls>
        <c:marker val="1"/>
        <c:smooth val="0"/>
        <c:axId val="744008168"/>
        <c:axId val="1"/>
      </c:lineChart>
      <c:lineChart>
        <c:grouping val="standard"/>
        <c:varyColors val="0"/>
        <c:ser>
          <c:idx val="0"/>
          <c:order val="0"/>
          <c:tx>
            <c:strRef>
              <c:f>'9_ábra_chart'!$E$9</c:f>
              <c:strCache>
                <c:ptCount val="1"/>
                <c:pt idx="0">
                  <c:v>Vendégek száma (jobb tengely)</c:v>
                </c:pt>
              </c:strCache>
            </c:strRef>
          </c:tx>
          <c:spPr>
            <a:ln>
              <a:solidFill>
                <a:srgbClr val="8EC8D0"/>
              </a:solidFill>
              <a:prstDash val="sysDash"/>
            </a:ln>
          </c:spPr>
          <c:marker>
            <c:symbol val="none"/>
          </c:marker>
          <c:cat>
            <c:numRef>
              <c:f>'9_ábra_chart'!$D$10:$D$249</c:f>
              <c:numCache>
                <c:formatCode>m/d/yyyy</c:formatCode>
                <c:ptCount val="240"/>
                <c:pt idx="0">
                  <c:v>36526</c:v>
                </c:pt>
                <c:pt idx="1">
                  <c:v>36557</c:v>
                </c:pt>
                <c:pt idx="2">
                  <c:v>36586</c:v>
                </c:pt>
                <c:pt idx="3">
                  <c:v>36617</c:v>
                </c:pt>
                <c:pt idx="4">
                  <c:v>36647</c:v>
                </c:pt>
                <c:pt idx="5">
                  <c:v>36678</c:v>
                </c:pt>
                <c:pt idx="6">
                  <c:v>36708</c:v>
                </c:pt>
                <c:pt idx="7">
                  <c:v>36739</c:v>
                </c:pt>
                <c:pt idx="8">
                  <c:v>36770</c:v>
                </c:pt>
                <c:pt idx="9">
                  <c:v>36800</c:v>
                </c:pt>
                <c:pt idx="10">
                  <c:v>36831</c:v>
                </c:pt>
                <c:pt idx="11">
                  <c:v>36861</c:v>
                </c:pt>
                <c:pt idx="12">
                  <c:v>36892</c:v>
                </c:pt>
                <c:pt idx="13">
                  <c:v>36923</c:v>
                </c:pt>
                <c:pt idx="14">
                  <c:v>36951</c:v>
                </c:pt>
                <c:pt idx="15">
                  <c:v>36982</c:v>
                </c:pt>
                <c:pt idx="16">
                  <c:v>37012</c:v>
                </c:pt>
                <c:pt idx="17">
                  <c:v>37043</c:v>
                </c:pt>
                <c:pt idx="18">
                  <c:v>37073</c:v>
                </c:pt>
                <c:pt idx="19">
                  <c:v>37104</c:v>
                </c:pt>
                <c:pt idx="20">
                  <c:v>37135</c:v>
                </c:pt>
                <c:pt idx="21">
                  <c:v>37165</c:v>
                </c:pt>
                <c:pt idx="22">
                  <c:v>37196</c:v>
                </c:pt>
                <c:pt idx="23">
                  <c:v>37226</c:v>
                </c:pt>
                <c:pt idx="24">
                  <c:v>37257</c:v>
                </c:pt>
                <c:pt idx="25">
                  <c:v>37288</c:v>
                </c:pt>
                <c:pt idx="26">
                  <c:v>37316</c:v>
                </c:pt>
                <c:pt idx="27">
                  <c:v>37347</c:v>
                </c:pt>
                <c:pt idx="28">
                  <c:v>37377</c:v>
                </c:pt>
                <c:pt idx="29">
                  <c:v>37408</c:v>
                </c:pt>
                <c:pt idx="30">
                  <c:v>37438</c:v>
                </c:pt>
                <c:pt idx="31">
                  <c:v>37469</c:v>
                </c:pt>
                <c:pt idx="32">
                  <c:v>37500</c:v>
                </c:pt>
                <c:pt idx="33">
                  <c:v>37530</c:v>
                </c:pt>
                <c:pt idx="34">
                  <c:v>37561</c:v>
                </c:pt>
                <c:pt idx="35">
                  <c:v>37591</c:v>
                </c:pt>
                <c:pt idx="36">
                  <c:v>37622</c:v>
                </c:pt>
                <c:pt idx="37">
                  <c:v>37653</c:v>
                </c:pt>
                <c:pt idx="38">
                  <c:v>37681</c:v>
                </c:pt>
                <c:pt idx="39">
                  <c:v>37712</c:v>
                </c:pt>
                <c:pt idx="40">
                  <c:v>37742</c:v>
                </c:pt>
                <c:pt idx="41">
                  <c:v>37773</c:v>
                </c:pt>
                <c:pt idx="42">
                  <c:v>37803</c:v>
                </c:pt>
                <c:pt idx="43">
                  <c:v>37834</c:v>
                </c:pt>
                <c:pt idx="44">
                  <c:v>37865</c:v>
                </c:pt>
                <c:pt idx="45">
                  <c:v>37895</c:v>
                </c:pt>
                <c:pt idx="46">
                  <c:v>37926</c:v>
                </c:pt>
                <c:pt idx="47">
                  <c:v>37956</c:v>
                </c:pt>
                <c:pt idx="48">
                  <c:v>37987</c:v>
                </c:pt>
                <c:pt idx="49">
                  <c:v>38018</c:v>
                </c:pt>
                <c:pt idx="50">
                  <c:v>38047</c:v>
                </c:pt>
                <c:pt idx="51">
                  <c:v>38078</c:v>
                </c:pt>
                <c:pt idx="52">
                  <c:v>38108</c:v>
                </c:pt>
                <c:pt idx="53">
                  <c:v>38139</c:v>
                </c:pt>
                <c:pt idx="54">
                  <c:v>38169</c:v>
                </c:pt>
                <c:pt idx="55">
                  <c:v>38200</c:v>
                </c:pt>
                <c:pt idx="56">
                  <c:v>38231</c:v>
                </c:pt>
                <c:pt idx="57">
                  <c:v>38261</c:v>
                </c:pt>
                <c:pt idx="58">
                  <c:v>38292</c:v>
                </c:pt>
                <c:pt idx="59">
                  <c:v>38322</c:v>
                </c:pt>
                <c:pt idx="60">
                  <c:v>38353</c:v>
                </c:pt>
                <c:pt idx="61">
                  <c:v>38384</c:v>
                </c:pt>
                <c:pt idx="62">
                  <c:v>38412</c:v>
                </c:pt>
                <c:pt idx="63">
                  <c:v>38443</c:v>
                </c:pt>
                <c:pt idx="64">
                  <c:v>38473</c:v>
                </c:pt>
                <c:pt idx="65">
                  <c:v>38504</c:v>
                </c:pt>
                <c:pt idx="66">
                  <c:v>38534</c:v>
                </c:pt>
                <c:pt idx="67">
                  <c:v>38565</c:v>
                </c:pt>
                <c:pt idx="68">
                  <c:v>38596</c:v>
                </c:pt>
                <c:pt idx="69">
                  <c:v>38626</c:v>
                </c:pt>
                <c:pt idx="70">
                  <c:v>38657</c:v>
                </c:pt>
                <c:pt idx="71">
                  <c:v>38687</c:v>
                </c:pt>
                <c:pt idx="72">
                  <c:v>38718</c:v>
                </c:pt>
                <c:pt idx="73">
                  <c:v>38749</c:v>
                </c:pt>
                <c:pt idx="74">
                  <c:v>38777</c:v>
                </c:pt>
                <c:pt idx="75">
                  <c:v>38808</c:v>
                </c:pt>
                <c:pt idx="76">
                  <c:v>38838</c:v>
                </c:pt>
                <c:pt idx="77">
                  <c:v>38869</c:v>
                </c:pt>
                <c:pt idx="78">
                  <c:v>38899</c:v>
                </c:pt>
                <c:pt idx="79">
                  <c:v>38930</c:v>
                </c:pt>
                <c:pt idx="80">
                  <c:v>38961</c:v>
                </c:pt>
                <c:pt idx="81">
                  <c:v>38991</c:v>
                </c:pt>
                <c:pt idx="82">
                  <c:v>39022</c:v>
                </c:pt>
                <c:pt idx="83">
                  <c:v>39052</c:v>
                </c:pt>
                <c:pt idx="84">
                  <c:v>39083</c:v>
                </c:pt>
                <c:pt idx="85">
                  <c:v>39114</c:v>
                </c:pt>
                <c:pt idx="86">
                  <c:v>39142</c:v>
                </c:pt>
                <c:pt idx="87">
                  <c:v>39173</c:v>
                </c:pt>
                <c:pt idx="88">
                  <c:v>39203</c:v>
                </c:pt>
                <c:pt idx="89">
                  <c:v>39234</c:v>
                </c:pt>
                <c:pt idx="90">
                  <c:v>39264</c:v>
                </c:pt>
                <c:pt idx="91">
                  <c:v>39295</c:v>
                </c:pt>
                <c:pt idx="92">
                  <c:v>39326</c:v>
                </c:pt>
                <c:pt idx="93">
                  <c:v>39356</c:v>
                </c:pt>
                <c:pt idx="94">
                  <c:v>39387</c:v>
                </c:pt>
                <c:pt idx="95">
                  <c:v>39417</c:v>
                </c:pt>
                <c:pt idx="96">
                  <c:v>39448</c:v>
                </c:pt>
                <c:pt idx="97">
                  <c:v>39479</c:v>
                </c:pt>
                <c:pt idx="98">
                  <c:v>39508</c:v>
                </c:pt>
                <c:pt idx="99">
                  <c:v>39539</c:v>
                </c:pt>
                <c:pt idx="100">
                  <c:v>39569</c:v>
                </c:pt>
                <c:pt idx="101">
                  <c:v>39600</c:v>
                </c:pt>
                <c:pt idx="102">
                  <c:v>39630</c:v>
                </c:pt>
                <c:pt idx="103">
                  <c:v>39661</c:v>
                </c:pt>
                <c:pt idx="104">
                  <c:v>39692</c:v>
                </c:pt>
                <c:pt idx="105">
                  <c:v>39722</c:v>
                </c:pt>
                <c:pt idx="106">
                  <c:v>39753</c:v>
                </c:pt>
                <c:pt idx="107">
                  <c:v>39783</c:v>
                </c:pt>
                <c:pt idx="108">
                  <c:v>39814</c:v>
                </c:pt>
                <c:pt idx="109">
                  <c:v>39845</c:v>
                </c:pt>
                <c:pt idx="110">
                  <c:v>39873</c:v>
                </c:pt>
                <c:pt idx="111">
                  <c:v>39904</c:v>
                </c:pt>
                <c:pt idx="112">
                  <c:v>39934</c:v>
                </c:pt>
                <c:pt idx="113">
                  <c:v>39965</c:v>
                </c:pt>
                <c:pt idx="114">
                  <c:v>39995</c:v>
                </c:pt>
                <c:pt idx="115">
                  <c:v>40026</c:v>
                </c:pt>
                <c:pt idx="116">
                  <c:v>40057</c:v>
                </c:pt>
                <c:pt idx="117">
                  <c:v>40087</c:v>
                </c:pt>
                <c:pt idx="118">
                  <c:v>40118</c:v>
                </c:pt>
                <c:pt idx="119">
                  <c:v>40148</c:v>
                </c:pt>
                <c:pt idx="120">
                  <c:v>40179</c:v>
                </c:pt>
                <c:pt idx="121">
                  <c:v>40210</c:v>
                </c:pt>
                <c:pt idx="122">
                  <c:v>40238</c:v>
                </c:pt>
                <c:pt idx="123">
                  <c:v>40269</c:v>
                </c:pt>
                <c:pt idx="124">
                  <c:v>40299</c:v>
                </c:pt>
                <c:pt idx="125">
                  <c:v>40330</c:v>
                </c:pt>
                <c:pt idx="126">
                  <c:v>40360</c:v>
                </c:pt>
                <c:pt idx="127">
                  <c:v>40391</c:v>
                </c:pt>
                <c:pt idx="128">
                  <c:v>40422</c:v>
                </c:pt>
                <c:pt idx="129">
                  <c:v>40452</c:v>
                </c:pt>
                <c:pt idx="130">
                  <c:v>40483</c:v>
                </c:pt>
                <c:pt idx="131">
                  <c:v>40513</c:v>
                </c:pt>
                <c:pt idx="132">
                  <c:v>40544</c:v>
                </c:pt>
                <c:pt idx="133">
                  <c:v>40575</c:v>
                </c:pt>
                <c:pt idx="134">
                  <c:v>40603</c:v>
                </c:pt>
                <c:pt idx="135">
                  <c:v>40634</c:v>
                </c:pt>
                <c:pt idx="136">
                  <c:v>40664</c:v>
                </c:pt>
                <c:pt idx="137">
                  <c:v>40695</c:v>
                </c:pt>
                <c:pt idx="138">
                  <c:v>40725</c:v>
                </c:pt>
                <c:pt idx="139">
                  <c:v>40756</c:v>
                </c:pt>
                <c:pt idx="140">
                  <c:v>40787</c:v>
                </c:pt>
                <c:pt idx="141">
                  <c:v>40817</c:v>
                </c:pt>
                <c:pt idx="142">
                  <c:v>40848</c:v>
                </c:pt>
                <c:pt idx="143">
                  <c:v>40878</c:v>
                </c:pt>
                <c:pt idx="144">
                  <c:v>40909</c:v>
                </c:pt>
                <c:pt idx="145">
                  <c:v>40940</c:v>
                </c:pt>
                <c:pt idx="146">
                  <c:v>40969</c:v>
                </c:pt>
                <c:pt idx="147">
                  <c:v>41000</c:v>
                </c:pt>
                <c:pt idx="148">
                  <c:v>41030</c:v>
                </c:pt>
                <c:pt idx="149">
                  <c:v>41061</c:v>
                </c:pt>
                <c:pt idx="150">
                  <c:v>41091</c:v>
                </c:pt>
                <c:pt idx="151">
                  <c:v>41122</c:v>
                </c:pt>
                <c:pt idx="152">
                  <c:v>41153</c:v>
                </c:pt>
                <c:pt idx="153">
                  <c:v>41183</c:v>
                </c:pt>
                <c:pt idx="154">
                  <c:v>41214</c:v>
                </c:pt>
                <c:pt idx="155">
                  <c:v>41244</c:v>
                </c:pt>
                <c:pt idx="156">
                  <c:v>41275</c:v>
                </c:pt>
                <c:pt idx="157">
                  <c:v>41306</c:v>
                </c:pt>
                <c:pt idx="158">
                  <c:v>41334</c:v>
                </c:pt>
                <c:pt idx="159">
                  <c:v>41365</c:v>
                </c:pt>
                <c:pt idx="160">
                  <c:v>41395</c:v>
                </c:pt>
                <c:pt idx="161">
                  <c:v>41426</c:v>
                </c:pt>
                <c:pt idx="162">
                  <c:v>41456</c:v>
                </c:pt>
                <c:pt idx="163">
                  <c:v>41487</c:v>
                </c:pt>
                <c:pt idx="164">
                  <c:v>41518</c:v>
                </c:pt>
                <c:pt idx="165">
                  <c:v>41548</c:v>
                </c:pt>
                <c:pt idx="166">
                  <c:v>41579</c:v>
                </c:pt>
                <c:pt idx="167">
                  <c:v>41609</c:v>
                </c:pt>
                <c:pt idx="168">
                  <c:v>41640</c:v>
                </c:pt>
                <c:pt idx="169">
                  <c:v>41671</c:v>
                </c:pt>
                <c:pt idx="170">
                  <c:v>41699</c:v>
                </c:pt>
                <c:pt idx="171">
                  <c:v>41730</c:v>
                </c:pt>
                <c:pt idx="172">
                  <c:v>41760</c:v>
                </c:pt>
                <c:pt idx="173">
                  <c:v>41791</c:v>
                </c:pt>
                <c:pt idx="174">
                  <c:v>41821</c:v>
                </c:pt>
                <c:pt idx="175">
                  <c:v>41852</c:v>
                </c:pt>
                <c:pt idx="176">
                  <c:v>41883</c:v>
                </c:pt>
                <c:pt idx="177">
                  <c:v>41913</c:v>
                </c:pt>
                <c:pt idx="178">
                  <c:v>41944</c:v>
                </c:pt>
                <c:pt idx="179">
                  <c:v>41974</c:v>
                </c:pt>
                <c:pt idx="180">
                  <c:v>42005</c:v>
                </c:pt>
                <c:pt idx="181">
                  <c:v>42036</c:v>
                </c:pt>
                <c:pt idx="182">
                  <c:v>42064</c:v>
                </c:pt>
                <c:pt idx="183">
                  <c:v>42095</c:v>
                </c:pt>
                <c:pt idx="184">
                  <c:v>42125</c:v>
                </c:pt>
                <c:pt idx="185">
                  <c:v>42156</c:v>
                </c:pt>
                <c:pt idx="186">
                  <c:v>42186</c:v>
                </c:pt>
                <c:pt idx="187">
                  <c:v>42217</c:v>
                </c:pt>
                <c:pt idx="188">
                  <c:v>42248</c:v>
                </c:pt>
                <c:pt idx="189">
                  <c:v>42278</c:v>
                </c:pt>
                <c:pt idx="190">
                  <c:v>42309</c:v>
                </c:pt>
                <c:pt idx="191">
                  <c:v>42339</c:v>
                </c:pt>
                <c:pt idx="192">
                  <c:v>42370</c:v>
                </c:pt>
                <c:pt idx="193">
                  <c:v>42401</c:v>
                </c:pt>
                <c:pt idx="194">
                  <c:v>42430</c:v>
                </c:pt>
                <c:pt idx="195">
                  <c:v>42461</c:v>
                </c:pt>
                <c:pt idx="196">
                  <c:v>42491</c:v>
                </c:pt>
                <c:pt idx="197">
                  <c:v>42522</c:v>
                </c:pt>
                <c:pt idx="198">
                  <c:v>42552</c:v>
                </c:pt>
                <c:pt idx="199">
                  <c:v>42583</c:v>
                </c:pt>
                <c:pt idx="200">
                  <c:v>42614</c:v>
                </c:pt>
                <c:pt idx="201">
                  <c:v>42644</c:v>
                </c:pt>
                <c:pt idx="202">
                  <c:v>42675</c:v>
                </c:pt>
                <c:pt idx="203">
                  <c:v>42705</c:v>
                </c:pt>
                <c:pt idx="204">
                  <c:v>42736</c:v>
                </c:pt>
                <c:pt idx="205">
                  <c:v>42767</c:v>
                </c:pt>
                <c:pt idx="206">
                  <c:v>42795</c:v>
                </c:pt>
                <c:pt idx="207">
                  <c:v>42826</c:v>
                </c:pt>
                <c:pt idx="208">
                  <c:v>42856</c:v>
                </c:pt>
                <c:pt idx="209">
                  <c:v>42887</c:v>
                </c:pt>
                <c:pt idx="210">
                  <c:v>42917</c:v>
                </c:pt>
                <c:pt idx="211">
                  <c:v>42948</c:v>
                </c:pt>
                <c:pt idx="212">
                  <c:v>42979</c:v>
                </c:pt>
                <c:pt idx="213">
                  <c:v>43009</c:v>
                </c:pt>
                <c:pt idx="214">
                  <c:v>43040</c:v>
                </c:pt>
                <c:pt idx="215">
                  <c:v>43070</c:v>
                </c:pt>
                <c:pt idx="216">
                  <c:v>43101</c:v>
                </c:pt>
                <c:pt idx="217">
                  <c:v>43132</c:v>
                </c:pt>
                <c:pt idx="218">
                  <c:v>43160</c:v>
                </c:pt>
                <c:pt idx="219">
                  <c:v>43191</c:v>
                </c:pt>
                <c:pt idx="220">
                  <c:v>43221</c:v>
                </c:pt>
                <c:pt idx="221">
                  <c:v>43252</c:v>
                </c:pt>
                <c:pt idx="222">
                  <c:v>43282</c:v>
                </c:pt>
                <c:pt idx="223">
                  <c:v>43313</c:v>
                </c:pt>
                <c:pt idx="224">
                  <c:v>43344</c:v>
                </c:pt>
                <c:pt idx="225">
                  <c:v>43374</c:v>
                </c:pt>
                <c:pt idx="226">
                  <c:v>43405</c:v>
                </c:pt>
                <c:pt idx="227">
                  <c:v>43435</c:v>
                </c:pt>
                <c:pt idx="228">
                  <c:v>43466</c:v>
                </c:pt>
                <c:pt idx="229">
                  <c:v>43497</c:v>
                </c:pt>
                <c:pt idx="230">
                  <c:v>43525</c:v>
                </c:pt>
                <c:pt idx="231">
                  <c:v>43556</c:v>
                </c:pt>
                <c:pt idx="232">
                  <c:v>43586</c:v>
                </c:pt>
                <c:pt idx="233">
                  <c:v>43617</c:v>
                </c:pt>
                <c:pt idx="234">
                  <c:v>43647</c:v>
                </c:pt>
                <c:pt idx="235">
                  <c:v>43678</c:v>
                </c:pt>
                <c:pt idx="236">
                  <c:v>43709</c:v>
                </c:pt>
                <c:pt idx="237">
                  <c:v>43739</c:v>
                </c:pt>
                <c:pt idx="238">
                  <c:v>43770</c:v>
                </c:pt>
                <c:pt idx="239">
                  <c:v>43800</c:v>
                </c:pt>
              </c:numCache>
            </c:numRef>
          </c:cat>
          <c:val>
            <c:numRef>
              <c:f>'9_ábra_chart'!$E$10:$E$249</c:f>
              <c:numCache>
                <c:formatCode>#,##0</c:formatCode>
                <c:ptCount val="240"/>
                <c:pt idx="0">
                  <c:v>470102.97344664659</c:v>
                </c:pt>
                <c:pt idx="1">
                  <c:v>469245.86303077091</c:v>
                </c:pt>
                <c:pt idx="2">
                  <c:v>463890.61873285304</c:v>
                </c:pt>
                <c:pt idx="3">
                  <c:v>474727.49645939009</c:v>
                </c:pt>
                <c:pt idx="4">
                  <c:v>469676.01320706547</c:v>
                </c:pt>
                <c:pt idx="5">
                  <c:v>481318.52728865977</c:v>
                </c:pt>
                <c:pt idx="6">
                  <c:v>480596.51404361805</c:v>
                </c:pt>
                <c:pt idx="7">
                  <c:v>485455.63099873293</c:v>
                </c:pt>
                <c:pt idx="8">
                  <c:v>492856.10635523364</c:v>
                </c:pt>
                <c:pt idx="9">
                  <c:v>481163.65648658539</c:v>
                </c:pt>
                <c:pt idx="10">
                  <c:v>486557.05075824418</c:v>
                </c:pt>
                <c:pt idx="11">
                  <c:v>496294.70249261678</c:v>
                </c:pt>
                <c:pt idx="12">
                  <c:v>478732.56020717334</c:v>
                </c:pt>
                <c:pt idx="13">
                  <c:v>478316.47209966241</c:v>
                </c:pt>
                <c:pt idx="14">
                  <c:v>498022.74275115563</c:v>
                </c:pt>
                <c:pt idx="15">
                  <c:v>504930.04692924034</c:v>
                </c:pt>
                <c:pt idx="16">
                  <c:v>485573.7937735779</c:v>
                </c:pt>
                <c:pt idx="17">
                  <c:v>498002.04327002668</c:v>
                </c:pt>
                <c:pt idx="18">
                  <c:v>492874.63916434906</c:v>
                </c:pt>
                <c:pt idx="19">
                  <c:v>496331.60502906056</c:v>
                </c:pt>
                <c:pt idx="20">
                  <c:v>492429.72239568457</c:v>
                </c:pt>
                <c:pt idx="21">
                  <c:v>490498.04199317901</c:v>
                </c:pt>
                <c:pt idx="22">
                  <c:v>489807.37151493871</c:v>
                </c:pt>
                <c:pt idx="23">
                  <c:v>477095.55868162995</c:v>
                </c:pt>
                <c:pt idx="24">
                  <c:v>488107.84832626436</c:v>
                </c:pt>
                <c:pt idx="25">
                  <c:v>507117.64171731117</c:v>
                </c:pt>
                <c:pt idx="26">
                  <c:v>512128.51249622594</c:v>
                </c:pt>
                <c:pt idx="27">
                  <c:v>484450.80983398628</c:v>
                </c:pt>
                <c:pt idx="28">
                  <c:v>521633.46485418954</c:v>
                </c:pt>
                <c:pt idx="29">
                  <c:v>501165.3477272953</c:v>
                </c:pt>
                <c:pt idx="30">
                  <c:v>507083.51233698183</c:v>
                </c:pt>
                <c:pt idx="31">
                  <c:v>495037.30434030277</c:v>
                </c:pt>
                <c:pt idx="32">
                  <c:v>491401.97057998722</c:v>
                </c:pt>
                <c:pt idx="33">
                  <c:v>505999.41863371222</c:v>
                </c:pt>
                <c:pt idx="34">
                  <c:v>505658.06234276964</c:v>
                </c:pt>
                <c:pt idx="35">
                  <c:v>485936.31277102558</c:v>
                </c:pt>
                <c:pt idx="36">
                  <c:v>516409.76036311279</c:v>
                </c:pt>
                <c:pt idx="37">
                  <c:v>499289.837299023</c:v>
                </c:pt>
                <c:pt idx="38">
                  <c:v>480765.83081642032</c:v>
                </c:pt>
                <c:pt idx="39">
                  <c:v>499670.09901451517</c:v>
                </c:pt>
                <c:pt idx="40">
                  <c:v>517940.62378451414</c:v>
                </c:pt>
                <c:pt idx="41">
                  <c:v>517815.54854428378</c:v>
                </c:pt>
                <c:pt idx="42">
                  <c:v>512154.78995153075</c:v>
                </c:pt>
                <c:pt idx="43">
                  <c:v>526435.49386609334</c:v>
                </c:pt>
                <c:pt idx="44">
                  <c:v>523948.66217358591</c:v>
                </c:pt>
                <c:pt idx="45">
                  <c:v>528296.24926576705</c:v>
                </c:pt>
                <c:pt idx="46">
                  <c:v>509436.88718466548</c:v>
                </c:pt>
                <c:pt idx="47">
                  <c:v>528422.36068116524</c:v>
                </c:pt>
                <c:pt idx="48">
                  <c:v>514285.54122914188</c:v>
                </c:pt>
                <c:pt idx="49">
                  <c:v>515415.53840059036</c:v>
                </c:pt>
                <c:pt idx="50">
                  <c:v>538800.68853013311</c:v>
                </c:pt>
                <c:pt idx="51">
                  <c:v>537481.81104299636</c:v>
                </c:pt>
                <c:pt idx="52">
                  <c:v>536436.65973470639</c:v>
                </c:pt>
                <c:pt idx="53">
                  <c:v>536713.95275037235</c:v>
                </c:pt>
                <c:pt idx="54">
                  <c:v>544453.90933526924</c:v>
                </c:pt>
                <c:pt idx="55">
                  <c:v>554419.7828992951</c:v>
                </c:pt>
                <c:pt idx="56">
                  <c:v>544746.75264736754</c:v>
                </c:pt>
                <c:pt idx="57">
                  <c:v>553805.72396564868</c:v>
                </c:pt>
                <c:pt idx="58">
                  <c:v>571676.06542469223</c:v>
                </c:pt>
                <c:pt idx="59">
                  <c:v>584356.31058225373</c:v>
                </c:pt>
                <c:pt idx="60">
                  <c:v>570318.42294076469</c:v>
                </c:pt>
                <c:pt idx="61">
                  <c:v>582932.75249186996</c:v>
                </c:pt>
                <c:pt idx="62">
                  <c:v>580929.40709070663</c:v>
                </c:pt>
                <c:pt idx="63">
                  <c:v>595494.71881287009</c:v>
                </c:pt>
                <c:pt idx="64">
                  <c:v>596021.56169016683</c:v>
                </c:pt>
                <c:pt idx="65">
                  <c:v>579294.96141664463</c:v>
                </c:pt>
                <c:pt idx="66">
                  <c:v>579686.60300352017</c:v>
                </c:pt>
                <c:pt idx="67">
                  <c:v>572755.41550367326</c:v>
                </c:pt>
                <c:pt idx="68">
                  <c:v>605110.7335904768</c:v>
                </c:pt>
                <c:pt idx="69">
                  <c:v>600237.77253962145</c:v>
                </c:pt>
                <c:pt idx="70">
                  <c:v>598642.98109085229</c:v>
                </c:pt>
                <c:pt idx="71">
                  <c:v>598547.66488688416</c:v>
                </c:pt>
                <c:pt idx="72">
                  <c:v>609503.69337895443</c:v>
                </c:pt>
                <c:pt idx="73">
                  <c:v>594851.28442230623</c:v>
                </c:pt>
                <c:pt idx="74">
                  <c:v>593970.04604411707</c:v>
                </c:pt>
                <c:pt idx="75">
                  <c:v>589631.58251706779</c:v>
                </c:pt>
                <c:pt idx="76">
                  <c:v>585471.51252306241</c:v>
                </c:pt>
                <c:pt idx="77">
                  <c:v>606216.68209513382</c:v>
                </c:pt>
                <c:pt idx="78">
                  <c:v>607400.80576914747</c:v>
                </c:pt>
                <c:pt idx="79">
                  <c:v>594190.5128063407</c:v>
                </c:pt>
                <c:pt idx="80">
                  <c:v>609476.78361742175</c:v>
                </c:pt>
                <c:pt idx="81">
                  <c:v>593197.94839719695</c:v>
                </c:pt>
                <c:pt idx="82">
                  <c:v>594707.62782100914</c:v>
                </c:pt>
                <c:pt idx="83">
                  <c:v>606562.50856759551</c:v>
                </c:pt>
                <c:pt idx="84">
                  <c:v>614104.27395463653</c:v>
                </c:pt>
                <c:pt idx="85">
                  <c:v>614174.57945110544</c:v>
                </c:pt>
                <c:pt idx="86">
                  <c:v>644898.30190163711</c:v>
                </c:pt>
                <c:pt idx="87">
                  <c:v>621791.72663736227</c:v>
                </c:pt>
                <c:pt idx="88">
                  <c:v>591976.76464546355</c:v>
                </c:pt>
                <c:pt idx="89">
                  <c:v>625142.3869934692</c:v>
                </c:pt>
                <c:pt idx="90">
                  <c:v>620624.31871700718</c:v>
                </c:pt>
                <c:pt idx="91">
                  <c:v>626205.06248196191</c:v>
                </c:pt>
                <c:pt idx="92">
                  <c:v>621583.14558487816</c:v>
                </c:pt>
                <c:pt idx="93">
                  <c:v>624775.44762845326</c:v>
                </c:pt>
                <c:pt idx="94">
                  <c:v>656538.76939857239</c:v>
                </c:pt>
                <c:pt idx="95">
                  <c:v>634219.56263044733</c:v>
                </c:pt>
                <c:pt idx="96">
                  <c:v>643862.92652267765</c:v>
                </c:pt>
                <c:pt idx="97">
                  <c:v>684930.22687922639</c:v>
                </c:pt>
                <c:pt idx="98">
                  <c:v>631532.47718706378</c:v>
                </c:pt>
                <c:pt idx="99">
                  <c:v>649440.94985029567</c:v>
                </c:pt>
                <c:pt idx="100">
                  <c:v>666847.5511954067</c:v>
                </c:pt>
                <c:pt idx="101">
                  <c:v>624565.66162455711</c:v>
                </c:pt>
                <c:pt idx="102">
                  <c:v>623535.5526046718</c:v>
                </c:pt>
                <c:pt idx="103">
                  <c:v>624984.06680810696</c:v>
                </c:pt>
                <c:pt idx="104">
                  <c:v>630589.78258543287</c:v>
                </c:pt>
                <c:pt idx="105">
                  <c:v>647793.62656607572</c:v>
                </c:pt>
                <c:pt idx="106">
                  <c:v>623167.67332657776</c:v>
                </c:pt>
                <c:pt idx="107">
                  <c:v>626691.53290806722</c:v>
                </c:pt>
                <c:pt idx="108">
                  <c:v>610525.5775479828</c:v>
                </c:pt>
                <c:pt idx="109">
                  <c:v>582177.6431282087</c:v>
                </c:pt>
                <c:pt idx="110">
                  <c:v>581762.61973571742</c:v>
                </c:pt>
                <c:pt idx="111">
                  <c:v>589409.14513599605</c:v>
                </c:pt>
                <c:pt idx="112">
                  <c:v>595647.73668813787</c:v>
                </c:pt>
                <c:pt idx="113">
                  <c:v>594850.31329317554</c:v>
                </c:pt>
                <c:pt idx="114">
                  <c:v>610384.31691248389</c:v>
                </c:pt>
                <c:pt idx="115">
                  <c:v>613882.98447525431</c:v>
                </c:pt>
                <c:pt idx="116">
                  <c:v>584808.25534878683</c:v>
                </c:pt>
                <c:pt idx="117">
                  <c:v>597199.92742218962</c:v>
                </c:pt>
                <c:pt idx="118">
                  <c:v>577238.93012124184</c:v>
                </c:pt>
                <c:pt idx="119">
                  <c:v>596107.62428761693</c:v>
                </c:pt>
                <c:pt idx="120">
                  <c:v>593222.32063056179</c:v>
                </c:pt>
                <c:pt idx="121">
                  <c:v>610756.05278172635</c:v>
                </c:pt>
                <c:pt idx="122">
                  <c:v>607733.48160339938</c:v>
                </c:pt>
                <c:pt idx="123">
                  <c:v>606338.13483622181</c:v>
                </c:pt>
                <c:pt idx="124">
                  <c:v>623136.66135301988</c:v>
                </c:pt>
                <c:pt idx="125">
                  <c:v>613283.55070021015</c:v>
                </c:pt>
                <c:pt idx="126">
                  <c:v>639980.64160658291</c:v>
                </c:pt>
                <c:pt idx="127">
                  <c:v>632633.29060373036</c:v>
                </c:pt>
                <c:pt idx="128">
                  <c:v>635506.45475142414</c:v>
                </c:pt>
                <c:pt idx="129">
                  <c:v>624242.6655098747</c:v>
                </c:pt>
                <c:pt idx="130">
                  <c:v>653091.99616297951</c:v>
                </c:pt>
                <c:pt idx="131">
                  <c:v>633687.52685968298</c:v>
                </c:pt>
                <c:pt idx="132">
                  <c:v>657406.83758157352</c:v>
                </c:pt>
                <c:pt idx="133">
                  <c:v>671541.30573949695</c:v>
                </c:pt>
                <c:pt idx="134">
                  <c:v>676207.28460712184</c:v>
                </c:pt>
                <c:pt idx="135">
                  <c:v>667505.43802380213</c:v>
                </c:pt>
                <c:pt idx="136">
                  <c:v>650856.03190513514</c:v>
                </c:pt>
                <c:pt idx="137">
                  <c:v>685935.77251803968</c:v>
                </c:pt>
                <c:pt idx="138">
                  <c:v>656257.76350078301</c:v>
                </c:pt>
                <c:pt idx="139">
                  <c:v>669149.65288860991</c:v>
                </c:pt>
                <c:pt idx="140">
                  <c:v>692165.80333587481</c:v>
                </c:pt>
                <c:pt idx="141">
                  <c:v>674630.75915564306</c:v>
                </c:pt>
                <c:pt idx="142">
                  <c:v>679763.04082308989</c:v>
                </c:pt>
                <c:pt idx="143">
                  <c:v>699954.80228419125</c:v>
                </c:pt>
                <c:pt idx="144">
                  <c:v>690831.97576675203</c:v>
                </c:pt>
                <c:pt idx="145">
                  <c:v>652050.21314722742</c:v>
                </c:pt>
                <c:pt idx="146">
                  <c:v>694738.39938666439</c:v>
                </c:pt>
                <c:pt idx="147">
                  <c:v>706876.7214467735</c:v>
                </c:pt>
                <c:pt idx="148">
                  <c:v>667810.14267892251</c:v>
                </c:pt>
                <c:pt idx="149">
                  <c:v>703439.71818868001</c:v>
                </c:pt>
                <c:pt idx="150">
                  <c:v>695037.01560358354</c:v>
                </c:pt>
                <c:pt idx="151">
                  <c:v>717706.86782339914</c:v>
                </c:pt>
                <c:pt idx="152">
                  <c:v>709140.70503756183</c:v>
                </c:pt>
                <c:pt idx="153">
                  <c:v>721595.58900982956</c:v>
                </c:pt>
                <c:pt idx="154">
                  <c:v>724471.44122184347</c:v>
                </c:pt>
                <c:pt idx="155">
                  <c:v>724767.28884060169</c:v>
                </c:pt>
                <c:pt idx="156">
                  <c:v>699498.1293376144</c:v>
                </c:pt>
                <c:pt idx="157">
                  <c:v>724437.39132879151</c:v>
                </c:pt>
                <c:pt idx="158">
                  <c:v>734849.04458852834</c:v>
                </c:pt>
                <c:pt idx="159">
                  <c:v>727509.25842073513</c:v>
                </c:pt>
                <c:pt idx="160">
                  <c:v>767385.7461926582</c:v>
                </c:pt>
                <c:pt idx="161">
                  <c:v>727048.7488545567</c:v>
                </c:pt>
                <c:pt idx="162">
                  <c:v>755738.28942595818</c:v>
                </c:pt>
                <c:pt idx="163">
                  <c:v>751479.21702374588</c:v>
                </c:pt>
                <c:pt idx="164">
                  <c:v>755215.94842318958</c:v>
                </c:pt>
                <c:pt idx="165">
                  <c:v>770327.46729535761</c:v>
                </c:pt>
                <c:pt idx="166">
                  <c:v>775375.21792055923</c:v>
                </c:pt>
                <c:pt idx="167">
                  <c:v>750438.50114532944</c:v>
                </c:pt>
                <c:pt idx="168">
                  <c:v>801607.10814704106</c:v>
                </c:pt>
                <c:pt idx="169">
                  <c:v>795327.17638416821</c:v>
                </c:pt>
                <c:pt idx="170">
                  <c:v>780346.83720458532</c:v>
                </c:pt>
                <c:pt idx="171">
                  <c:v>787048.6682682496</c:v>
                </c:pt>
                <c:pt idx="172">
                  <c:v>819054.83888637787</c:v>
                </c:pt>
                <c:pt idx="173">
                  <c:v>809956.77668588492</c:v>
                </c:pt>
                <c:pt idx="174">
                  <c:v>801051.5596703561</c:v>
                </c:pt>
                <c:pt idx="175">
                  <c:v>816677.69742487813</c:v>
                </c:pt>
                <c:pt idx="176">
                  <c:v>815264.01968691498</c:v>
                </c:pt>
                <c:pt idx="177">
                  <c:v>844689.74095857434</c:v>
                </c:pt>
                <c:pt idx="178">
                  <c:v>826827.77326933702</c:v>
                </c:pt>
                <c:pt idx="179">
                  <c:v>857295.90957990754</c:v>
                </c:pt>
                <c:pt idx="180">
                  <c:v>852893.58626438619</c:v>
                </c:pt>
                <c:pt idx="181">
                  <c:v>861137.60288335837</c:v>
                </c:pt>
                <c:pt idx="182">
                  <c:v>845585.21468188649</c:v>
                </c:pt>
                <c:pt idx="183">
                  <c:v>876637.66406465613</c:v>
                </c:pt>
                <c:pt idx="184">
                  <c:v>869131.05796752544</c:v>
                </c:pt>
                <c:pt idx="185">
                  <c:v>884678.48876081815</c:v>
                </c:pt>
                <c:pt idx="186">
                  <c:v>897048.89244236774</c:v>
                </c:pt>
                <c:pt idx="187">
                  <c:v>890133.46453203878</c:v>
                </c:pt>
                <c:pt idx="188">
                  <c:v>878588.69680193963</c:v>
                </c:pt>
                <c:pt idx="189">
                  <c:v>881800.80011539231</c:v>
                </c:pt>
                <c:pt idx="190">
                  <c:v>874225.73972838221</c:v>
                </c:pt>
                <c:pt idx="191">
                  <c:v>903891.58325384429</c:v>
                </c:pt>
                <c:pt idx="192">
                  <c:v>901219.37365660246</c:v>
                </c:pt>
                <c:pt idx="193">
                  <c:v>922411.51880447147</c:v>
                </c:pt>
                <c:pt idx="194">
                  <c:v>906422.43461285857</c:v>
                </c:pt>
                <c:pt idx="195">
                  <c:v>908207.95897226513</c:v>
                </c:pt>
                <c:pt idx="196">
                  <c:v>917548.20016642055</c:v>
                </c:pt>
                <c:pt idx="197">
                  <c:v>913654.28822593286</c:v>
                </c:pt>
                <c:pt idx="198">
                  <c:v>962904.39731316059</c:v>
                </c:pt>
                <c:pt idx="199">
                  <c:v>956665.17939249275</c:v>
                </c:pt>
                <c:pt idx="200">
                  <c:v>975840.80674272787</c:v>
                </c:pt>
                <c:pt idx="201">
                  <c:v>951048.71925630304</c:v>
                </c:pt>
                <c:pt idx="202">
                  <c:v>982531.0771030609</c:v>
                </c:pt>
                <c:pt idx="203">
                  <c:v>990672.71513448283</c:v>
                </c:pt>
                <c:pt idx="204">
                  <c:v>977791.33143560926</c:v>
                </c:pt>
                <c:pt idx="205">
                  <c:v>975341.76433616458</c:v>
                </c:pt>
                <c:pt idx="206">
                  <c:v>1012319.0863559905</c:v>
                </c:pt>
                <c:pt idx="207">
                  <c:v>1001525.9044767098</c:v>
                </c:pt>
                <c:pt idx="208">
                  <c:v>992445.03930740815</c:v>
                </c:pt>
                <c:pt idx="209">
                  <c:v>1033022.1008772198</c:v>
                </c:pt>
                <c:pt idx="210">
                  <c:v>1009348.1934591107</c:v>
                </c:pt>
                <c:pt idx="211">
                  <c:v>1006981.9033765997</c:v>
                </c:pt>
                <c:pt idx="212">
                  <c:v>1024482.3617030825</c:v>
                </c:pt>
                <c:pt idx="213">
                  <c:v>1005387.2482766019</c:v>
                </c:pt>
                <c:pt idx="214">
                  <c:v>1032875.4968960981</c:v>
                </c:pt>
                <c:pt idx="215">
                  <c:v>1047484.0487505231</c:v>
                </c:pt>
                <c:pt idx="216">
                  <c:v>1061139.9908860142</c:v>
                </c:pt>
                <c:pt idx="217">
                  <c:v>1062140.711456622</c:v>
                </c:pt>
                <c:pt idx="218">
                  <c:v>1060659.8629212307</c:v>
                </c:pt>
                <c:pt idx="219">
                  <c:v>1086968.2921611296</c:v>
                </c:pt>
                <c:pt idx="220">
                  <c:v>1072262.5596957877</c:v>
                </c:pt>
                <c:pt idx="221">
                  <c:v>1058868.9518005296</c:v>
                </c:pt>
                <c:pt idx="222">
                  <c:v>1065808.7380026623</c:v>
                </c:pt>
                <c:pt idx="223">
                  <c:v>1061270.3766223155</c:v>
                </c:pt>
                <c:pt idx="224">
                  <c:v>1073084.0873095852</c:v>
                </c:pt>
                <c:pt idx="225">
                  <c:v>1077082.7735073499</c:v>
                </c:pt>
                <c:pt idx="226">
                  <c:v>1085359.7649499387</c:v>
                </c:pt>
                <c:pt idx="227">
                  <c:v>1060872.5401356793</c:v>
                </c:pt>
                <c:pt idx="228">
                  <c:v>1075299.7568709608</c:v>
                </c:pt>
                <c:pt idx="229">
                  <c:v>1081233.1374677229</c:v>
                </c:pt>
                <c:pt idx="230">
                  <c:v>1085953.7476819342</c:v>
                </c:pt>
                <c:pt idx="231">
                  <c:v>1064978.6803084444</c:v>
                </c:pt>
                <c:pt idx="232">
                  <c:v>1081250.0297779024</c:v>
                </c:pt>
                <c:pt idx="233">
                  <c:v>1085512.3333276338</c:v>
                </c:pt>
                <c:pt idx="234">
                  <c:v>1070321.4600722699</c:v>
                </c:pt>
                <c:pt idx="235">
                  <c:v>1089774.5399448655</c:v>
                </c:pt>
                <c:pt idx="236">
                  <c:v>1086498.5172249188</c:v>
                </c:pt>
                <c:pt idx="237">
                  <c:v>1127184.8115436223</c:v>
                </c:pt>
                <c:pt idx="238">
                  <c:v>1117199.3419832985</c:v>
                </c:pt>
                <c:pt idx="239">
                  <c:v>1130591.4450370432</c:v>
                </c:pt>
              </c:numCache>
            </c:numRef>
          </c:val>
          <c:smooth val="0"/>
          <c:extLst>
            <c:ext xmlns:c16="http://schemas.microsoft.com/office/drawing/2014/chart" uri="{C3380CC4-5D6E-409C-BE32-E72D297353CC}">
              <c16:uniqueId val="{00000002-9323-42D6-9787-B6059D30E4FD}"/>
            </c:ext>
          </c:extLst>
        </c:ser>
        <c:ser>
          <c:idx val="2"/>
          <c:order val="2"/>
          <c:tx>
            <c:strRef>
              <c:f>'9_ábra_chart'!$G$9</c:f>
              <c:strCache>
                <c:ptCount val="1"/>
                <c:pt idx="0">
                  <c:v>Vendégek száma trend (jobb tengely)</c:v>
                </c:pt>
              </c:strCache>
            </c:strRef>
          </c:tx>
          <c:spPr>
            <a:ln>
              <a:solidFill>
                <a:srgbClr val="48A0AE"/>
              </a:solidFill>
            </a:ln>
          </c:spPr>
          <c:marker>
            <c:symbol val="none"/>
          </c:marker>
          <c:cat>
            <c:numRef>
              <c:f>'9_ábra_chart'!$D$10:$D$249</c:f>
              <c:numCache>
                <c:formatCode>m/d/yyyy</c:formatCode>
                <c:ptCount val="240"/>
                <c:pt idx="0">
                  <c:v>36526</c:v>
                </c:pt>
                <c:pt idx="1">
                  <c:v>36557</c:v>
                </c:pt>
                <c:pt idx="2">
                  <c:v>36586</c:v>
                </c:pt>
                <c:pt idx="3">
                  <c:v>36617</c:v>
                </c:pt>
                <c:pt idx="4">
                  <c:v>36647</c:v>
                </c:pt>
                <c:pt idx="5">
                  <c:v>36678</c:v>
                </c:pt>
                <c:pt idx="6">
                  <c:v>36708</c:v>
                </c:pt>
                <c:pt idx="7">
                  <c:v>36739</c:v>
                </c:pt>
                <c:pt idx="8">
                  <c:v>36770</c:v>
                </c:pt>
                <c:pt idx="9">
                  <c:v>36800</c:v>
                </c:pt>
                <c:pt idx="10">
                  <c:v>36831</c:v>
                </c:pt>
                <c:pt idx="11">
                  <c:v>36861</c:v>
                </c:pt>
                <c:pt idx="12">
                  <c:v>36892</c:v>
                </c:pt>
                <c:pt idx="13">
                  <c:v>36923</c:v>
                </c:pt>
                <c:pt idx="14">
                  <c:v>36951</c:v>
                </c:pt>
                <c:pt idx="15">
                  <c:v>36982</c:v>
                </c:pt>
                <c:pt idx="16">
                  <c:v>37012</c:v>
                </c:pt>
                <c:pt idx="17">
                  <c:v>37043</c:v>
                </c:pt>
                <c:pt idx="18">
                  <c:v>37073</c:v>
                </c:pt>
                <c:pt idx="19">
                  <c:v>37104</c:v>
                </c:pt>
                <c:pt idx="20">
                  <c:v>37135</c:v>
                </c:pt>
                <c:pt idx="21">
                  <c:v>37165</c:v>
                </c:pt>
                <c:pt idx="22">
                  <c:v>37196</c:v>
                </c:pt>
                <c:pt idx="23">
                  <c:v>37226</c:v>
                </c:pt>
                <c:pt idx="24">
                  <c:v>37257</c:v>
                </c:pt>
                <c:pt idx="25">
                  <c:v>37288</c:v>
                </c:pt>
                <c:pt idx="26">
                  <c:v>37316</c:v>
                </c:pt>
                <c:pt idx="27">
                  <c:v>37347</c:v>
                </c:pt>
                <c:pt idx="28">
                  <c:v>37377</c:v>
                </c:pt>
                <c:pt idx="29">
                  <c:v>37408</c:v>
                </c:pt>
                <c:pt idx="30">
                  <c:v>37438</c:v>
                </c:pt>
                <c:pt idx="31">
                  <c:v>37469</c:v>
                </c:pt>
                <c:pt idx="32">
                  <c:v>37500</c:v>
                </c:pt>
                <c:pt idx="33">
                  <c:v>37530</c:v>
                </c:pt>
                <c:pt idx="34">
                  <c:v>37561</c:v>
                </c:pt>
                <c:pt idx="35">
                  <c:v>37591</c:v>
                </c:pt>
                <c:pt idx="36">
                  <c:v>37622</c:v>
                </c:pt>
                <c:pt idx="37">
                  <c:v>37653</c:v>
                </c:pt>
                <c:pt idx="38">
                  <c:v>37681</c:v>
                </c:pt>
                <c:pt idx="39">
                  <c:v>37712</c:v>
                </c:pt>
                <c:pt idx="40">
                  <c:v>37742</c:v>
                </c:pt>
                <c:pt idx="41">
                  <c:v>37773</c:v>
                </c:pt>
                <c:pt idx="42">
                  <c:v>37803</c:v>
                </c:pt>
                <c:pt idx="43">
                  <c:v>37834</c:v>
                </c:pt>
                <c:pt idx="44">
                  <c:v>37865</c:v>
                </c:pt>
                <c:pt idx="45">
                  <c:v>37895</c:v>
                </c:pt>
                <c:pt idx="46">
                  <c:v>37926</c:v>
                </c:pt>
                <c:pt idx="47">
                  <c:v>37956</c:v>
                </c:pt>
                <c:pt idx="48">
                  <c:v>37987</c:v>
                </c:pt>
                <c:pt idx="49">
                  <c:v>38018</c:v>
                </c:pt>
                <c:pt idx="50">
                  <c:v>38047</c:v>
                </c:pt>
                <c:pt idx="51">
                  <c:v>38078</c:v>
                </c:pt>
                <c:pt idx="52">
                  <c:v>38108</c:v>
                </c:pt>
                <c:pt idx="53">
                  <c:v>38139</c:v>
                </c:pt>
                <c:pt idx="54">
                  <c:v>38169</c:v>
                </c:pt>
                <c:pt idx="55">
                  <c:v>38200</c:v>
                </c:pt>
                <c:pt idx="56">
                  <c:v>38231</c:v>
                </c:pt>
                <c:pt idx="57">
                  <c:v>38261</c:v>
                </c:pt>
                <c:pt idx="58">
                  <c:v>38292</c:v>
                </c:pt>
                <c:pt idx="59">
                  <c:v>38322</c:v>
                </c:pt>
                <c:pt idx="60">
                  <c:v>38353</c:v>
                </c:pt>
                <c:pt idx="61">
                  <c:v>38384</c:v>
                </c:pt>
                <c:pt idx="62">
                  <c:v>38412</c:v>
                </c:pt>
                <c:pt idx="63">
                  <c:v>38443</c:v>
                </c:pt>
                <c:pt idx="64">
                  <c:v>38473</c:v>
                </c:pt>
                <c:pt idx="65">
                  <c:v>38504</c:v>
                </c:pt>
                <c:pt idx="66">
                  <c:v>38534</c:v>
                </c:pt>
                <c:pt idx="67">
                  <c:v>38565</c:v>
                </c:pt>
                <c:pt idx="68">
                  <c:v>38596</c:v>
                </c:pt>
                <c:pt idx="69">
                  <c:v>38626</c:v>
                </c:pt>
                <c:pt idx="70">
                  <c:v>38657</c:v>
                </c:pt>
                <c:pt idx="71">
                  <c:v>38687</c:v>
                </c:pt>
                <c:pt idx="72">
                  <c:v>38718</c:v>
                </c:pt>
                <c:pt idx="73">
                  <c:v>38749</c:v>
                </c:pt>
                <c:pt idx="74">
                  <c:v>38777</c:v>
                </c:pt>
                <c:pt idx="75">
                  <c:v>38808</c:v>
                </c:pt>
                <c:pt idx="76">
                  <c:v>38838</c:v>
                </c:pt>
                <c:pt idx="77">
                  <c:v>38869</c:v>
                </c:pt>
                <c:pt idx="78">
                  <c:v>38899</c:v>
                </c:pt>
                <c:pt idx="79">
                  <c:v>38930</c:v>
                </c:pt>
                <c:pt idx="80">
                  <c:v>38961</c:v>
                </c:pt>
                <c:pt idx="81">
                  <c:v>38991</c:v>
                </c:pt>
                <c:pt idx="82">
                  <c:v>39022</c:v>
                </c:pt>
                <c:pt idx="83">
                  <c:v>39052</c:v>
                </c:pt>
                <c:pt idx="84">
                  <c:v>39083</c:v>
                </c:pt>
                <c:pt idx="85">
                  <c:v>39114</c:v>
                </c:pt>
                <c:pt idx="86">
                  <c:v>39142</c:v>
                </c:pt>
                <c:pt idx="87">
                  <c:v>39173</c:v>
                </c:pt>
                <c:pt idx="88">
                  <c:v>39203</c:v>
                </c:pt>
                <c:pt idx="89">
                  <c:v>39234</c:v>
                </c:pt>
                <c:pt idx="90">
                  <c:v>39264</c:v>
                </c:pt>
                <c:pt idx="91">
                  <c:v>39295</c:v>
                </c:pt>
                <c:pt idx="92">
                  <c:v>39326</c:v>
                </c:pt>
                <c:pt idx="93">
                  <c:v>39356</c:v>
                </c:pt>
                <c:pt idx="94">
                  <c:v>39387</c:v>
                </c:pt>
                <c:pt idx="95">
                  <c:v>39417</c:v>
                </c:pt>
                <c:pt idx="96">
                  <c:v>39448</c:v>
                </c:pt>
                <c:pt idx="97">
                  <c:v>39479</c:v>
                </c:pt>
                <c:pt idx="98">
                  <c:v>39508</c:v>
                </c:pt>
                <c:pt idx="99">
                  <c:v>39539</c:v>
                </c:pt>
                <c:pt idx="100">
                  <c:v>39569</c:v>
                </c:pt>
                <c:pt idx="101">
                  <c:v>39600</c:v>
                </c:pt>
                <c:pt idx="102">
                  <c:v>39630</c:v>
                </c:pt>
                <c:pt idx="103">
                  <c:v>39661</c:v>
                </c:pt>
                <c:pt idx="104">
                  <c:v>39692</c:v>
                </c:pt>
                <c:pt idx="105">
                  <c:v>39722</c:v>
                </c:pt>
                <c:pt idx="106">
                  <c:v>39753</c:v>
                </c:pt>
                <c:pt idx="107">
                  <c:v>39783</c:v>
                </c:pt>
                <c:pt idx="108">
                  <c:v>39814</c:v>
                </c:pt>
                <c:pt idx="109">
                  <c:v>39845</c:v>
                </c:pt>
                <c:pt idx="110">
                  <c:v>39873</c:v>
                </c:pt>
                <c:pt idx="111">
                  <c:v>39904</c:v>
                </c:pt>
                <c:pt idx="112">
                  <c:v>39934</c:v>
                </c:pt>
                <c:pt idx="113">
                  <c:v>39965</c:v>
                </c:pt>
                <c:pt idx="114">
                  <c:v>39995</c:v>
                </c:pt>
                <c:pt idx="115">
                  <c:v>40026</c:v>
                </c:pt>
                <c:pt idx="116">
                  <c:v>40057</c:v>
                </c:pt>
                <c:pt idx="117">
                  <c:v>40087</c:v>
                </c:pt>
                <c:pt idx="118">
                  <c:v>40118</c:v>
                </c:pt>
                <c:pt idx="119">
                  <c:v>40148</c:v>
                </c:pt>
                <c:pt idx="120">
                  <c:v>40179</c:v>
                </c:pt>
                <c:pt idx="121">
                  <c:v>40210</c:v>
                </c:pt>
                <c:pt idx="122">
                  <c:v>40238</c:v>
                </c:pt>
                <c:pt idx="123">
                  <c:v>40269</c:v>
                </c:pt>
                <c:pt idx="124">
                  <c:v>40299</c:v>
                </c:pt>
                <c:pt idx="125">
                  <c:v>40330</c:v>
                </c:pt>
                <c:pt idx="126">
                  <c:v>40360</c:v>
                </c:pt>
                <c:pt idx="127">
                  <c:v>40391</c:v>
                </c:pt>
                <c:pt idx="128">
                  <c:v>40422</c:v>
                </c:pt>
                <c:pt idx="129">
                  <c:v>40452</c:v>
                </c:pt>
                <c:pt idx="130">
                  <c:v>40483</c:v>
                </c:pt>
                <c:pt idx="131">
                  <c:v>40513</c:v>
                </c:pt>
                <c:pt idx="132">
                  <c:v>40544</c:v>
                </c:pt>
                <c:pt idx="133">
                  <c:v>40575</c:v>
                </c:pt>
                <c:pt idx="134">
                  <c:v>40603</c:v>
                </c:pt>
                <c:pt idx="135">
                  <c:v>40634</c:v>
                </c:pt>
                <c:pt idx="136">
                  <c:v>40664</c:v>
                </c:pt>
                <c:pt idx="137">
                  <c:v>40695</c:v>
                </c:pt>
                <c:pt idx="138">
                  <c:v>40725</c:v>
                </c:pt>
                <c:pt idx="139">
                  <c:v>40756</c:v>
                </c:pt>
                <c:pt idx="140">
                  <c:v>40787</c:v>
                </c:pt>
                <c:pt idx="141">
                  <c:v>40817</c:v>
                </c:pt>
                <c:pt idx="142">
                  <c:v>40848</c:v>
                </c:pt>
                <c:pt idx="143">
                  <c:v>40878</c:v>
                </c:pt>
                <c:pt idx="144">
                  <c:v>40909</c:v>
                </c:pt>
                <c:pt idx="145">
                  <c:v>40940</c:v>
                </c:pt>
                <c:pt idx="146">
                  <c:v>40969</c:v>
                </c:pt>
                <c:pt idx="147">
                  <c:v>41000</c:v>
                </c:pt>
                <c:pt idx="148">
                  <c:v>41030</c:v>
                </c:pt>
                <c:pt idx="149">
                  <c:v>41061</c:v>
                </c:pt>
                <c:pt idx="150">
                  <c:v>41091</c:v>
                </c:pt>
                <c:pt idx="151">
                  <c:v>41122</c:v>
                </c:pt>
                <c:pt idx="152">
                  <c:v>41153</c:v>
                </c:pt>
                <c:pt idx="153">
                  <c:v>41183</c:v>
                </c:pt>
                <c:pt idx="154">
                  <c:v>41214</c:v>
                </c:pt>
                <c:pt idx="155">
                  <c:v>41244</c:v>
                </c:pt>
                <c:pt idx="156">
                  <c:v>41275</c:v>
                </c:pt>
                <c:pt idx="157">
                  <c:v>41306</c:v>
                </c:pt>
                <c:pt idx="158">
                  <c:v>41334</c:v>
                </c:pt>
                <c:pt idx="159">
                  <c:v>41365</c:v>
                </c:pt>
                <c:pt idx="160">
                  <c:v>41395</c:v>
                </c:pt>
                <c:pt idx="161">
                  <c:v>41426</c:v>
                </c:pt>
                <c:pt idx="162">
                  <c:v>41456</c:v>
                </c:pt>
                <c:pt idx="163">
                  <c:v>41487</c:v>
                </c:pt>
                <c:pt idx="164">
                  <c:v>41518</c:v>
                </c:pt>
                <c:pt idx="165">
                  <c:v>41548</c:v>
                </c:pt>
                <c:pt idx="166">
                  <c:v>41579</c:v>
                </c:pt>
                <c:pt idx="167">
                  <c:v>41609</c:v>
                </c:pt>
                <c:pt idx="168">
                  <c:v>41640</c:v>
                </c:pt>
                <c:pt idx="169">
                  <c:v>41671</c:v>
                </c:pt>
                <c:pt idx="170">
                  <c:v>41699</c:v>
                </c:pt>
                <c:pt idx="171">
                  <c:v>41730</c:v>
                </c:pt>
                <c:pt idx="172">
                  <c:v>41760</c:v>
                </c:pt>
                <c:pt idx="173">
                  <c:v>41791</c:v>
                </c:pt>
                <c:pt idx="174">
                  <c:v>41821</c:v>
                </c:pt>
                <c:pt idx="175">
                  <c:v>41852</c:v>
                </c:pt>
                <c:pt idx="176">
                  <c:v>41883</c:v>
                </c:pt>
                <c:pt idx="177">
                  <c:v>41913</c:v>
                </c:pt>
                <c:pt idx="178">
                  <c:v>41944</c:v>
                </c:pt>
                <c:pt idx="179">
                  <c:v>41974</c:v>
                </c:pt>
                <c:pt idx="180">
                  <c:v>42005</c:v>
                </c:pt>
                <c:pt idx="181">
                  <c:v>42036</c:v>
                </c:pt>
                <c:pt idx="182">
                  <c:v>42064</c:v>
                </c:pt>
                <c:pt idx="183">
                  <c:v>42095</c:v>
                </c:pt>
                <c:pt idx="184">
                  <c:v>42125</c:v>
                </c:pt>
                <c:pt idx="185">
                  <c:v>42156</c:v>
                </c:pt>
                <c:pt idx="186">
                  <c:v>42186</c:v>
                </c:pt>
                <c:pt idx="187">
                  <c:v>42217</c:v>
                </c:pt>
                <c:pt idx="188">
                  <c:v>42248</c:v>
                </c:pt>
                <c:pt idx="189">
                  <c:v>42278</c:v>
                </c:pt>
                <c:pt idx="190">
                  <c:v>42309</c:v>
                </c:pt>
                <c:pt idx="191">
                  <c:v>42339</c:v>
                </c:pt>
                <c:pt idx="192">
                  <c:v>42370</c:v>
                </c:pt>
                <c:pt idx="193">
                  <c:v>42401</c:v>
                </c:pt>
                <c:pt idx="194">
                  <c:v>42430</c:v>
                </c:pt>
                <c:pt idx="195">
                  <c:v>42461</c:v>
                </c:pt>
                <c:pt idx="196">
                  <c:v>42491</c:v>
                </c:pt>
                <c:pt idx="197">
                  <c:v>42522</c:v>
                </c:pt>
                <c:pt idx="198">
                  <c:v>42552</c:v>
                </c:pt>
                <c:pt idx="199">
                  <c:v>42583</c:v>
                </c:pt>
                <c:pt idx="200">
                  <c:v>42614</c:v>
                </c:pt>
                <c:pt idx="201">
                  <c:v>42644</c:v>
                </c:pt>
                <c:pt idx="202">
                  <c:v>42675</c:v>
                </c:pt>
                <c:pt idx="203">
                  <c:v>42705</c:v>
                </c:pt>
                <c:pt idx="204">
                  <c:v>42736</c:v>
                </c:pt>
                <c:pt idx="205">
                  <c:v>42767</c:v>
                </c:pt>
                <c:pt idx="206">
                  <c:v>42795</c:v>
                </c:pt>
                <c:pt idx="207">
                  <c:v>42826</c:v>
                </c:pt>
                <c:pt idx="208">
                  <c:v>42856</c:v>
                </c:pt>
                <c:pt idx="209">
                  <c:v>42887</c:v>
                </c:pt>
                <c:pt idx="210">
                  <c:v>42917</c:v>
                </c:pt>
                <c:pt idx="211">
                  <c:v>42948</c:v>
                </c:pt>
                <c:pt idx="212">
                  <c:v>42979</c:v>
                </c:pt>
                <c:pt idx="213">
                  <c:v>43009</c:v>
                </c:pt>
                <c:pt idx="214">
                  <c:v>43040</c:v>
                </c:pt>
                <c:pt idx="215">
                  <c:v>43070</c:v>
                </c:pt>
                <c:pt idx="216">
                  <c:v>43101</c:v>
                </c:pt>
                <c:pt idx="217">
                  <c:v>43132</c:v>
                </c:pt>
                <c:pt idx="218">
                  <c:v>43160</c:v>
                </c:pt>
                <c:pt idx="219">
                  <c:v>43191</c:v>
                </c:pt>
                <c:pt idx="220">
                  <c:v>43221</c:v>
                </c:pt>
                <c:pt idx="221">
                  <c:v>43252</c:v>
                </c:pt>
                <c:pt idx="222">
                  <c:v>43282</c:v>
                </c:pt>
                <c:pt idx="223">
                  <c:v>43313</c:v>
                </c:pt>
                <c:pt idx="224">
                  <c:v>43344</c:v>
                </c:pt>
                <c:pt idx="225">
                  <c:v>43374</c:v>
                </c:pt>
                <c:pt idx="226">
                  <c:v>43405</c:v>
                </c:pt>
                <c:pt idx="227">
                  <c:v>43435</c:v>
                </c:pt>
                <c:pt idx="228">
                  <c:v>43466</c:v>
                </c:pt>
                <c:pt idx="229">
                  <c:v>43497</c:v>
                </c:pt>
                <c:pt idx="230">
                  <c:v>43525</c:v>
                </c:pt>
                <c:pt idx="231">
                  <c:v>43556</c:v>
                </c:pt>
                <c:pt idx="232">
                  <c:v>43586</c:v>
                </c:pt>
                <c:pt idx="233">
                  <c:v>43617</c:v>
                </c:pt>
                <c:pt idx="234">
                  <c:v>43647</c:v>
                </c:pt>
                <c:pt idx="235">
                  <c:v>43678</c:v>
                </c:pt>
                <c:pt idx="236">
                  <c:v>43709</c:v>
                </c:pt>
                <c:pt idx="237">
                  <c:v>43739</c:v>
                </c:pt>
                <c:pt idx="238">
                  <c:v>43770</c:v>
                </c:pt>
                <c:pt idx="239">
                  <c:v>43800</c:v>
                </c:pt>
              </c:numCache>
            </c:numRef>
          </c:cat>
          <c:val>
            <c:numRef>
              <c:f>'9_ábra_chart'!$G$10:$G$249</c:f>
              <c:numCache>
                <c:formatCode>#,##0</c:formatCode>
                <c:ptCount val="240"/>
                <c:pt idx="0">
                  <c:v>469299.78949624597</c:v>
                </c:pt>
                <c:pt idx="1">
                  <c:v>468946.31159993011</c:v>
                </c:pt>
                <c:pt idx="2">
                  <c:v>469345.48112081474</c:v>
                </c:pt>
                <c:pt idx="3">
                  <c:v>471523.56165539287</c:v>
                </c:pt>
                <c:pt idx="4">
                  <c:v>474457.9346834941</c:v>
                </c:pt>
                <c:pt idx="5">
                  <c:v>478071.78745376895</c:v>
                </c:pt>
                <c:pt idx="6">
                  <c:v>481564.30939773843</c:v>
                </c:pt>
                <c:pt idx="7">
                  <c:v>484793.75669794535</c:v>
                </c:pt>
                <c:pt idx="8">
                  <c:v>486373.57641685964</c:v>
                </c:pt>
                <c:pt idx="9">
                  <c:v>485870.06681930524</c:v>
                </c:pt>
                <c:pt idx="10">
                  <c:v>487048.14200982271</c:v>
                </c:pt>
                <c:pt idx="11">
                  <c:v>487584.94204931014</c:v>
                </c:pt>
                <c:pt idx="12">
                  <c:v>484885.40945946699</c:v>
                </c:pt>
                <c:pt idx="13">
                  <c:v>485972.84771424689</c:v>
                </c:pt>
                <c:pt idx="14">
                  <c:v>492488.74234334222</c:v>
                </c:pt>
                <c:pt idx="15">
                  <c:v>495424.00473038823</c:v>
                </c:pt>
                <c:pt idx="16">
                  <c:v>493732.68793999613</c:v>
                </c:pt>
                <c:pt idx="17">
                  <c:v>493515.21629637456</c:v>
                </c:pt>
                <c:pt idx="18">
                  <c:v>494207.05353684368</c:v>
                </c:pt>
                <c:pt idx="19">
                  <c:v>493932.15843681782</c:v>
                </c:pt>
                <c:pt idx="20">
                  <c:v>492767.44564746617</c:v>
                </c:pt>
                <c:pt idx="21">
                  <c:v>490926.44953902473</c:v>
                </c:pt>
                <c:pt idx="22">
                  <c:v>488209.85578497843</c:v>
                </c:pt>
                <c:pt idx="23">
                  <c:v>486922.65502377925</c:v>
                </c:pt>
                <c:pt idx="24">
                  <c:v>491996.92229156528</c:v>
                </c:pt>
                <c:pt idx="25">
                  <c:v>500150.53317055968</c:v>
                </c:pt>
                <c:pt idx="26">
                  <c:v>502077.68030041375</c:v>
                </c:pt>
                <c:pt idx="27">
                  <c:v>501602.97066528077</c:v>
                </c:pt>
                <c:pt idx="28">
                  <c:v>504739.08305364673</c:v>
                </c:pt>
                <c:pt idx="29">
                  <c:v>505285.42807720718</c:v>
                </c:pt>
                <c:pt idx="30">
                  <c:v>502122.81648051605</c:v>
                </c:pt>
                <c:pt idx="31">
                  <c:v>498592.42815536523</c:v>
                </c:pt>
                <c:pt idx="32">
                  <c:v>498072.87842837337</c:v>
                </c:pt>
                <c:pt idx="33">
                  <c:v>500974.47335258446</c:v>
                </c:pt>
                <c:pt idx="34">
                  <c:v>500887.17613687797</c:v>
                </c:pt>
                <c:pt idx="35">
                  <c:v>500365.05120495305</c:v>
                </c:pt>
                <c:pt idx="36">
                  <c:v>502465.00436663534</c:v>
                </c:pt>
                <c:pt idx="37">
                  <c:v>499508.79869379738</c:v>
                </c:pt>
                <c:pt idx="38">
                  <c:v>495978.21979710704</c:v>
                </c:pt>
                <c:pt idx="39">
                  <c:v>501828.73650848877</c:v>
                </c:pt>
                <c:pt idx="40">
                  <c:v>511065.25370961917</c:v>
                </c:pt>
                <c:pt idx="41">
                  <c:v>515308.6195777895</c:v>
                </c:pt>
                <c:pt idx="42">
                  <c:v>517443.21991560579</c:v>
                </c:pt>
                <c:pt idx="43">
                  <c:v>521063.27915363776</c:v>
                </c:pt>
                <c:pt idx="44">
                  <c:v>523441.78584921564</c:v>
                </c:pt>
                <c:pt idx="45">
                  <c:v>522172.13241118134</c:v>
                </c:pt>
                <c:pt idx="46">
                  <c:v>520403.60746628977</c:v>
                </c:pt>
                <c:pt idx="47">
                  <c:v>520691.1476461417</c:v>
                </c:pt>
                <c:pt idx="48">
                  <c:v>520731.54348805721</c:v>
                </c:pt>
                <c:pt idx="49">
                  <c:v>524050.13837458508</c:v>
                </c:pt>
                <c:pt idx="50">
                  <c:v>531681.07191969967</c:v>
                </c:pt>
                <c:pt idx="51">
                  <c:v>536429.91749582533</c:v>
                </c:pt>
                <c:pt idx="52">
                  <c:v>537807.28261717467</c:v>
                </c:pt>
                <c:pt idx="53">
                  <c:v>540271.24659080978</c:v>
                </c:pt>
                <c:pt idx="54">
                  <c:v>545111.9285419893</c:v>
                </c:pt>
                <c:pt idx="55">
                  <c:v>549132.37097783189</c:v>
                </c:pt>
                <c:pt idx="56">
                  <c:v>551582.18304211169</c:v>
                </c:pt>
                <c:pt idx="57">
                  <c:v>557778.53215902718</c:v>
                </c:pt>
                <c:pt idx="58">
                  <c:v>567844.32666846004</c:v>
                </c:pt>
                <c:pt idx="59">
                  <c:v>574374.98229626508</c:v>
                </c:pt>
                <c:pt idx="60">
                  <c:v>576293.43063137727</c:v>
                </c:pt>
                <c:pt idx="61">
                  <c:v>579001.61456874735</c:v>
                </c:pt>
                <c:pt idx="62">
                  <c:v>583773.06035861978</c:v>
                </c:pt>
                <c:pt idx="63">
                  <c:v>588482.71155751299</c:v>
                </c:pt>
                <c:pt idx="64">
                  <c:v>588590.6068651427</c:v>
                </c:pt>
                <c:pt idx="65">
                  <c:v>584112.38571519288</c:v>
                </c:pt>
                <c:pt idx="66">
                  <c:v>581224.49510598998</c:v>
                </c:pt>
                <c:pt idx="67">
                  <c:v>584937.85069023969</c:v>
                </c:pt>
                <c:pt idx="68">
                  <c:v>593418.10856070067</c:v>
                </c:pt>
                <c:pt idx="69">
                  <c:v>598196.69463918451</c:v>
                </c:pt>
                <c:pt idx="70">
                  <c:v>598698.45928102382</c:v>
                </c:pt>
                <c:pt idx="71">
                  <c:v>600116.82391045243</c:v>
                </c:pt>
                <c:pt idx="72">
                  <c:v>600790.29918109288</c:v>
                </c:pt>
                <c:pt idx="73">
                  <c:v>597968.86541923892</c:v>
                </c:pt>
                <c:pt idx="74">
                  <c:v>594384.74140052404</c:v>
                </c:pt>
                <c:pt idx="75">
                  <c:v>592398.981380702</c:v>
                </c:pt>
                <c:pt idx="76">
                  <c:v>594403.75942140201</c:v>
                </c:pt>
                <c:pt idx="77">
                  <c:v>600152.56752860465</c:v>
                </c:pt>
                <c:pt idx="78">
                  <c:v>602692.38584686478</c:v>
                </c:pt>
                <c:pt idx="79">
                  <c:v>602092.45060083189</c:v>
                </c:pt>
                <c:pt idx="80">
                  <c:v>601667.86780955514</c:v>
                </c:pt>
                <c:pt idx="81">
                  <c:v>599985.75743004365</c:v>
                </c:pt>
                <c:pt idx="82">
                  <c:v>600817.00735097344</c:v>
                </c:pt>
                <c:pt idx="83">
                  <c:v>606412.58072234283</c:v>
                </c:pt>
                <c:pt idx="84">
                  <c:v>612830.23423573375</c:v>
                </c:pt>
                <c:pt idx="85">
                  <c:v>620291.72553082707</c:v>
                </c:pt>
                <c:pt idx="86">
                  <c:v>625306.07558645797</c:v>
                </c:pt>
                <c:pt idx="87">
                  <c:v>619552.66881669709</c:v>
                </c:pt>
                <c:pt idx="88">
                  <c:v>613228.03692918119</c:v>
                </c:pt>
                <c:pt idx="89">
                  <c:v>616952.2206259591</c:v>
                </c:pt>
                <c:pt idx="90">
                  <c:v>622229.5700473038</c:v>
                </c:pt>
                <c:pt idx="91">
                  <c:v>624093.21352322737</c:v>
                </c:pt>
                <c:pt idx="92">
                  <c:v>625864.05786560057</c:v>
                </c:pt>
                <c:pt idx="93">
                  <c:v>632043.29808209336</c:v>
                </c:pt>
                <c:pt idx="94">
                  <c:v>639339.87547917012</c:v>
                </c:pt>
                <c:pt idx="95">
                  <c:v>642258.67241271946</c:v>
                </c:pt>
                <c:pt idx="96">
                  <c:v>648470.7299044145</c:v>
                </c:pt>
                <c:pt idx="97">
                  <c:v>653124.24556922202</c:v>
                </c:pt>
                <c:pt idx="98">
                  <c:v>648376.79604497959</c:v>
                </c:pt>
                <c:pt idx="99">
                  <c:v>646935.10325772641</c:v>
                </c:pt>
                <c:pt idx="100">
                  <c:v>645352.63582398614</c:v>
                </c:pt>
                <c:pt idx="101">
                  <c:v>635068.27168355219</c:v>
                </c:pt>
                <c:pt idx="102">
                  <c:v>627341.34574733593</c:v>
                </c:pt>
                <c:pt idx="103">
                  <c:v>627317.48316335678</c:v>
                </c:pt>
                <c:pt idx="104">
                  <c:v>631227.11061902111</c:v>
                </c:pt>
                <c:pt idx="105">
                  <c:v>632626.27653506375</c:v>
                </c:pt>
                <c:pt idx="106">
                  <c:v>627629.40868000919</c:v>
                </c:pt>
                <c:pt idx="107">
                  <c:v>619527.09234049311</c:v>
                </c:pt>
                <c:pt idx="108">
                  <c:v>607594.94275434187</c:v>
                </c:pt>
                <c:pt idx="109">
                  <c:v>594819.52419190807</c:v>
                </c:pt>
                <c:pt idx="110">
                  <c:v>589760.50174228253</c:v>
                </c:pt>
                <c:pt idx="111">
                  <c:v>591972.78038939158</c:v>
                </c:pt>
                <c:pt idx="112">
                  <c:v>595730.11595026078</c:v>
                </c:pt>
                <c:pt idx="113">
                  <c:v>600069.98256375652</c:v>
                </c:pt>
                <c:pt idx="114">
                  <c:v>604771.43551888177</c:v>
                </c:pt>
                <c:pt idx="115">
                  <c:v>603536.49303833849</c:v>
                </c:pt>
                <c:pt idx="116">
                  <c:v>597071.48062199168</c:v>
                </c:pt>
                <c:pt idx="117">
                  <c:v>592310.05678328325</c:v>
                </c:pt>
                <c:pt idx="118">
                  <c:v>590968.50448970171</c:v>
                </c:pt>
                <c:pt idx="119">
                  <c:v>593910.59486247366</c:v>
                </c:pt>
                <c:pt idx="120">
                  <c:v>599761.4382375523</c:v>
                </c:pt>
                <c:pt idx="121">
                  <c:v>605496.28585194796</c:v>
                </c:pt>
                <c:pt idx="122">
                  <c:v>608909.99633103341</c:v>
                </c:pt>
                <c:pt idx="123">
                  <c:v>612203.94642822095</c:v>
                </c:pt>
                <c:pt idx="124">
                  <c:v>617061.11249381828</c:v>
                </c:pt>
                <c:pt idx="125">
                  <c:v>622832.66144078481</c:v>
                </c:pt>
                <c:pt idx="126">
                  <c:v>629545.73012680793</c:v>
                </c:pt>
                <c:pt idx="127">
                  <c:v>633109.92299697362</c:v>
                </c:pt>
                <c:pt idx="128">
                  <c:v>633140.70801694796</c:v>
                </c:pt>
                <c:pt idx="129">
                  <c:v>635570.92733492411</c:v>
                </c:pt>
                <c:pt idx="130">
                  <c:v>640678.09808580799</c:v>
                </c:pt>
                <c:pt idx="131">
                  <c:v>645760.39820218773</c:v>
                </c:pt>
                <c:pt idx="132">
                  <c:v>654454.3558093335</c:v>
                </c:pt>
                <c:pt idx="133">
                  <c:v>664444.22101284354</c:v>
                </c:pt>
                <c:pt idx="134">
                  <c:v>668091.42444509594</c:v>
                </c:pt>
                <c:pt idx="135">
                  <c:v>665370.97532574576</c:v>
                </c:pt>
                <c:pt idx="136">
                  <c:v>664798.42673291557</c:v>
                </c:pt>
                <c:pt idx="137">
                  <c:v>667740.44938862487</c:v>
                </c:pt>
                <c:pt idx="138">
                  <c:v>668356.20456690248</c:v>
                </c:pt>
                <c:pt idx="139">
                  <c:v>672428.62826840568</c:v>
                </c:pt>
                <c:pt idx="140">
                  <c:v>678788.75163528079</c:v>
                </c:pt>
                <c:pt idx="141">
                  <c:v>680415.46049062267</c:v>
                </c:pt>
                <c:pt idx="142">
                  <c:v>683538.63670615864</c:v>
                </c:pt>
                <c:pt idx="143">
                  <c:v>687733.07293736225</c:v>
                </c:pt>
                <c:pt idx="144">
                  <c:v>683242.73906019749</c:v>
                </c:pt>
                <c:pt idx="145">
                  <c:v>678837.1936996805</c:v>
                </c:pt>
                <c:pt idx="146">
                  <c:v>686206.28990961018</c:v>
                </c:pt>
                <c:pt idx="147">
                  <c:v>691325.35040003038</c:v>
                </c:pt>
                <c:pt idx="148">
                  <c:v>690028.9722125897</c:v>
                </c:pt>
                <c:pt idx="149">
                  <c:v>694390.71838277404</c:v>
                </c:pt>
                <c:pt idx="150">
                  <c:v>702256.81482862832</c:v>
                </c:pt>
                <c:pt idx="151">
                  <c:v>708799.82267192146</c:v>
                </c:pt>
                <c:pt idx="152">
                  <c:v>713646.43014847545</c:v>
                </c:pt>
                <c:pt idx="153">
                  <c:v>718063.63859349745</c:v>
                </c:pt>
                <c:pt idx="154">
                  <c:v>721008.70646152785</c:v>
                </c:pt>
                <c:pt idx="155">
                  <c:v>718728.97262996389</c:v>
                </c:pt>
                <c:pt idx="156">
                  <c:v>716721.44439709897</c:v>
                </c:pt>
                <c:pt idx="157">
                  <c:v>722487.44873565133</c:v>
                </c:pt>
                <c:pt idx="158">
                  <c:v>730673.17890202883</c:v>
                </c:pt>
                <c:pt idx="159">
                  <c:v>738479.40148085868</c:v>
                </c:pt>
                <c:pt idx="160">
                  <c:v>744401.36863977765</c:v>
                </c:pt>
                <c:pt idx="161">
                  <c:v>745431.52540142217</c:v>
                </c:pt>
                <c:pt idx="162">
                  <c:v>748590.99810137902</c:v>
                </c:pt>
                <c:pt idx="163">
                  <c:v>753754.42301346653</c:v>
                </c:pt>
                <c:pt idx="164">
                  <c:v>759169.40530313901</c:v>
                </c:pt>
                <c:pt idx="165">
                  <c:v>765889.62748437887</c:v>
                </c:pt>
                <c:pt idx="166">
                  <c:v>768656.00250383688</c:v>
                </c:pt>
                <c:pt idx="167">
                  <c:v>772898.15868658305</c:v>
                </c:pt>
                <c:pt idx="168">
                  <c:v>784027.82447706617</c:v>
                </c:pt>
                <c:pt idx="169">
                  <c:v>789760.58753799915</c:v>
                </c:pt>
                <c:pt idx="170">
                  <c:v>789182.07380313659</c:v>
                </c:pt>
                <c:pt idx="171">
                  <c:v>795234.21526296705</c:v>
                </c:pt>
                <c:pt idx="172">
                  <c:v>805296.70065711089</c:v>
                </c:pt>
                <c:pt idx="173">
                  <c:v>808846.20704277128</c:v>
                </c:pt>
                <c:pt idx="174">
                  <c:v>809621.94008914672</c:v>
                </c:pt>
                <c:pt idx="175">
                  <c:v>814566.17252228362</c:v>
                </c:pt>
                <c:pt idx="176">
                  <c:v>823163.94685044896</c:v>
                </c:pt>
                <c:pt idx="177">
                  <c:v>831816.32518230774</c:v>
                </c:pt>
                <c:pt idx="178">
                  <c:v>838918.99773129227</c:v>
                </c:pt>
                <c:pt idx="179">
                  <c:v>846972.63070608373</c:v>
                </c:pt>
                <c:pt idx="180">
                  <c:v>853258.08009960188</c:v>
                </c:pt>
                <c:pt idx="181">
                  <c:v>855368.44695144345</c:v>
                </c:pt>
                <c:pt idx="182">
                  <c:v>858802.6518940439</c:v>
                </c:pt>
                <c:pt idx="183">
                  <c:v>866311.14728303778</c:v>
                </c:pt>
                <c:pt idx="184">
                  <c:v>874054.0447552168</c:v>
                </c:pt>
                <c:pt idx="185">
                  <c:v>881893.01720108185</c:v>
                </c:pt>
                <c:pt idx="186">
                  <c:v>887884.43491557776</c:v>
                </c:pt>
                <c:pt idx="187">
                  <c:v>887304.12157452805</c:v>
                </c:pt>
                <c:pt idx="188">
                  <c:v>883916.52504681237</c:v>
                </c:pt>
                <c:pt idx="189">
                  <c:v>882878.22336311475</c:v>
                </c:pt>
                <c:pt idx="190">
                  <c:v>887264.80402805377</c:v>
                </c:pt>
                <c:pt idx="191">
                  <c:v>896694.59229811071</c:v>
                </c:pt>
                <c:pt idx="192">
                  <c:v>906077.70592823019</c:v>
                </c:pt>
                <c:pt idx="193">
                  <c:v>911555.93001906213</c:v>
                </c:pt>
                <c:pt idx="194">
                  <c:v>912356.39289577852</c:v>
                </c:pt>
                <c:pt idx="195">
                  <c:v>913573.50324285543</c:v>
                </c:pt>
                <c:pt idx="196">
                  <c:v>918730.14353876957</c:v>
                </c:pt>
                <c:pt idx="197">
                  <c:v>930135.32448165666</c:v>
                </c:pt>
                <c:pt idx="198">
                  <c:v>946567.96362682746</c:v>
                </c:pt>
                <c:pt idx="199">
                  <c:v>958666.70824955881</c:v>
                </c:pt>
                <c:pt idx="200">
                  <c:v>963280.81591009058</c:v>
                </c:pt>
                <c:pt idx="201">
                  <c:v>966706.66880205879</c:v>
                </c:pt>
                <c:pt idx="202">
                  <c:v>975035.35190223751</c:v>
                </c:pt>
                <c:pt idx="203">
                  <c:v>981676.52645083785</c:v>
                </c:pt>
                <c:pt idx="204">
                  <c:v>982302.30885896576</c:v>
                </c:pt>
                <c:pt idx="205">
                  <c:v>987290.90230199229</c:v>
                </c:pt>
                <c:pt idx="206">
                  <c:v>997050.76313395356</c:v>
                </c:pt>
                <c:pt idx="207">
                  <c:v>1001550.61048119</c:v>
                </c:pt>
                <c:pt idx="208">
                  <c:v>1005977.4832640901</c:v>
                </c:pt>
                <c:pt idx="209">
                  <c:v>1013257.6379429443</c:v>
                </c:pt>
                <c:pt idx="210">
                  <c:v>1014356.4417855132</c:v>
                </c:pt>
                <c:pt idx="211">
                  <c:v>1014183.2869038231</c:v>
                </c:pt>
                <c:pt idx="212">
                  <c:v>1016870.7510334476</c:v>
                </c:pt>
                <c:pt idx="213">
                  <c:v>1021039.5424714575</c:v>
                </c:pt>
                <c:pt idx="214">
                  <c:v>1031347.568453418</c:v>
                </c:pt>
                <c:pt idx="215">
                  <c:v>1044768.7475704042</c:v>
                </c:pt>
                <c:pt idx="216">
                  <c:v>1054476.8039090752</c:v>
                </c:pt>
                <c:pt idx="217">
                  <c:v>1059857.801531709</c:v>
                </c:pt>
                <c:pt idx="218">
                  <c:v>1065572.2518513079</c:v>
                </c:pt>
                <c:pt idx="219">
                  <c:v>1071149.9507533368</c:v>
                </c:pt>
                <c:pt idx="220">
                  <c:v>1069697.360769623</c:v>
                </c:pt>
                <c:pt idx="221">
                  <c:v>1065166.7344494276</c:v>
                </c:pt>
                <c:pt idx="222">
                  <c:v>1064274.2539194725</c:v>
                </c:pt>
                <c:pt idx="223">
                  <c:v>1066542.8708716226</c:v>
                </c:pt>
                <c:pt idx="224">
                  <c:v>1071158.3095029444</c:v>
                </c:pt>
                <c:pt idx="225">
                  <c:v>1075790.5392093374</c:v>
                </c:pt>
                <c:pt idx="226">
                  <c:v>1075825.4543446053</c:v>
                </c:pt>
                <c:pt idx="227">
                  <c:v>1073187.1174775024</c:v>
                </c:pt>
                <c:pt idx="228">
                  <c:v>1075025.9232402348</c:v>
                </c:pt>
                <c:pt idx="229">
                  <c:v>1079440.513161744</c:v>
                </c:pt>
                <c:pt idx="230">
                  <c:v>1079507.1905078483</c:v>
                </c:pt>
                <c:pt idx="231">
                  <c:v>1077677.5066464471</c:v>
                </c:pt>
                <c:pt idx="232">
                  <c:v>1079806.3252433517</c:v>
                </c:pt>
                <c:pt idx="233">
                  <c:v>1081930.8158175657</c:v>
                </c:pt>
                <c:pt idx="234">
                  <c:v>1082953.0950816907</c:v>
                </c:pt>
                <c:pt idx="235">
                  <c:v>1088175.6813197336</c:v>
                </c:pt>
                <c:pt idx="236">
                  <c:v>1098936.6263477791</c:v>
                </c:pt>
                <c:pt idx="237">
                  <c:v>1111288.5381202539</c:v>
                </c:pt>
                <c:pt idx="238">
                  <c:v>1117641.9713500827</c:v>
                </c:pt>
                <c:pt idx="239">
                  <c:v>1125650.714148714</c:v>
                </c:pt>
              </c:numCache>
            </c:numRef>
          </c:val>
          <c:smooth val="0"/>
          <c:extLst>
            <c:ext xmlns:c16="http://schemas.microsoft.com/office/drawing/2014/chart" uri="{C3380CC4-5D6E-409C-BE32-E72D297353CC}">
              <c16:uniqueId val="{00000003-9323-42D6-9787-B6059D30E4FD}"/>
            </c:ext>
          </c:extLst>
        </c:ser>
        <c:dLbls>
          <c:showLegendKey val="0"/>
          <c:showVal val="0"/>
          <c:showCatName val="0"/>
          <c:showSerName val="0"/>
          <c:showPercent val="0"/>
          <c:showBubbleSize val="0"/>
        </c:dLbls>
        <c:marker val="1"/>
        <c:smooth val="0"/>
        <c:axId val="3"/>
        <c:axId val="4"/>
      </c:lineChart>
      <c:dateAx>
        <c:axId val="744008168"/>
        <c:scaling>
          <c:orientation val="minMax"/>
        </c:scaling>
        <c:delete val="0"/>
        <c:axPos val="b"/>
        <c:numFmt formatCode="yyyy" sourceLinked="0"/>
        <c:majorTickMark val="out"/>
        <c:minorTickMark val="none"/>
        <c:tickLblPos val="nextTo"/>
        <c:spPr>
          <a:ln>
            <a:solidFill>
              <a:schemeClr val="tx1"/>
            </a:solidFill>
          </a:ln>
        </c:spPr>
        <c:txPr>
          <a:bodyPr rot="-5400000" vert="horz"/>
          <a:lstStyle/>
          <a:p>
            <a:pPr>
              <a:defRPr sz="1200">
                <a:solidFill>
                  <a:sysClr val="windowText" lastClr="000000"/>
                </a:solidFill>
              </a:defRPr>
            </a:pPr>
            <a:endParaRPr lang="hu-HU"/>
          </a:p>
        </c:txPr>
        <c:crossAx val="1"/>
        <c:crosses val="autoZero"/>
        <c:auto val="1"/>
        <c:lblOffset val="100"/>
        <c:baseTimeUnit val="months"/>
        <c:majorUnit val="12"/>
        <c:majorTimeUnit val="months"/>
      </c:dateAx>
      <c:valAx>
        <c:axId val="1"/>
        <c:scaling>
          <c:orientation val="minMax"/>
          <c:max val="3000000"/>
          <c:min val="1200000"/>
        </c:scaling>
        <c:delete val="0"/>
        <c:axPos val="l"/>
        <c:majorGridlines>
          <c:spPr>
            <a:ln>
              <a:solidFill>
                <a:schemeClr val="bg1">
                  <a:lumMod val="75000"/>
                </a:schemeClr>
              </a:solidFill>
              <a:prstDash val="sysDash"/>
            </a:ln>
          </c:spPr>
        </c:majorGridlines>
        <c:title>
          <c:tx>
            <c:rich>
              <a:bodyPr rot="0" vert="horz"/>
              <a:lstStyle/>
              <a:p>
                <a:pPr>
                  <a:defRPr sz="1200">
                    <a:solidFill>
                      <a:sysClr val="windowText" lastClr="000000"/>
                    </a:solidFill>
                  </a:defRPr>
                </a:pPr>
                <a:r>
                  <a:rPr lang="hu-HU" sz="1200">
                    <a:solidFill>
                      <a:sysClr val="windowText" lastClr="000000"/>
                    </a:solidFill>
                  </a:rPr>
                  <a:t>Millió</a:t>
                </a:r>
              </a:p>
            </c:rich>
          </c:tx>
          <c:layout>
            <c:manualLayout>
              <c:xMode val="edge"/>
              <c:yMode val="edge"/>
              <c:x val="6.6215321215689155E-2"/>
              <c:y val="1.7784085367631608E-3"/>
            </c:manualLayout>
          </c:layout>
          <c:overlay val="0"/>
        </c:title>
        <c:numFmt formatCode="#,##0.0" sourceLinked="0"/>
        <c:majorTickMark val="out"/>
        <c:minorTickMark val="none"/>
        <c:tickLblPos val="nextTo"/>
        <c:spPr>
          <a:ln>
            <a:solidFill>
              <a:schemeClr val="tx1"/>
            </a:solidFill>
          </a:ln>
        </c:spPr>
        <c:txPr>
          <a:bodyPr rot="0" vert="horz"/>
          <a:lstStyle/>
          <a:p>
            <a:pPr>
              <a:defRPr sz="1200">
                <a:solidFill>
                  <a:sysClr val="windowText" lastClr="000000"/>
                </a:solidFill>
              </a:defRPr>
            </a:pPr>
            <a:endParaRPr lang="hu-HU"/>
          </a:p>
        </c:txPr>
        <c:crossAx val="744008168"/>
        <c:crosses val="autoZero"/>
        <c:crossBetween val="between"/>
        <c:dispUnits>
          <c:builtInUnit val="millions"/>
        </c:dispUnits>
      </c:valAx>
      <c:dateAx>
        <c:axId val="3"/>
        <c:scaling>
          <c:orientation val="minMax"/>
        </c:scaling>
        <c:delete val="1"/>
        <c:axPos val="b"/>
        <c:numFmt formatCode="m/d/yyyy" sourceLinked="1"/>
        <c:majorTickMark val="out"/>
        <c:minorTickMark val="none"/>
        <c:tickLblPos val="nextTo"/>
        <c:crossAx val="4"/>
        <c:crosses val="autoZero"/>
        <c:auto val="1"/>
        <c:lblOffset val="100"/>
        <c:baseTimeUnit val="months"/>
      </c:dateAx>
      <c:valAx>
        <c:axId val="4"/>
        <c:scaling>
          <c:orientation val="minMax"/>
          <c:max val="1350000"/>
          <c:min val="450000"/>
        </c:scaling>
        <c:delete val="0"/>
        <c:axPos val="r"/>
        <c:title>
          <c:tx>
            <c:rich>
              <a:bodyPr rot="0" vert="horz"/>
              <a:lstStyle/>
              <a:p>
                <a:pPr>
                  <a:defRPr sz="1200">
                    <a:solidFill>
                      <a:sysClr val="windowText" lastClr="000000"/>
                    </a:solidFill>
                  </a:defRPr>
                </a:pPr>
                <a:r>
                  <a:rPr lang="hu-HU" sz="1200">
                    <a:solidFill>
                      <a:sysClr val="windowText" lastClr="000000"/>
                    </a:solidFill>
                  </a:rPr>
                  <a:t>Millió fő</a:t>
                </a:r>
              </a:p>
            </c:rich>
          </c:tx>
          <c:layout>
            <c:manualLayout>
              <c:xMode val="edge"/>
              <c:yMode val="edge"/>
              <c:x val="0.81812385017293376"/>
              <c:y val="1.6323653763590058E-3"/>
            </c:manualLayout>
          </c:layout>
          <c:overlay val="0"/>
        </c:title>
        <c:numFmt formatCode="#,##0.0" sourceLinked="0"/>
        <c:majorTickMark val="out"/>
        <c:minorTickMark val="none"/>
        <c:tickLblPos val="nextTo"/>
        <c:spPr>
          <a:ln>
            <a:solidFill>
              <a:schemeClr val="tx1"/>
            </a:solidFill>
          </a:ln>
        </c:spPr>
        <c:txPr>
          <a:bodyPr rot="0" vert="horz"/>
          <a:lstStyle/>
          <a:p>
            <a:pPr>
              <a:defRPr sz="1200">
                <a:solidFill>
                  <a:sysClr val="windowText" lastClr="000000"/>
                </a:solidFill>
              </a:defRPr>
            </a:pPr>
            <a:endParaRPr lang="hu-HU"/>
          </a:p>
        </c:txPr>
        <c:crossAx val="3"/>
        <c:crosses val="max"/>
        <c:crossBetween val="between"/>
        <c:dispUnits>
          <c:builtInUnit val="millions"/>
        </c:dispUnits>
      </c:valAx>
      <c:spPr>
        <a:noFill/>
        <a:ln>
          <a:solidFill>
            <a:schemeClr val="tx1"/>
          </a:solidFill>
        </a:ln>
      </c:spPr>
    </c:plotArea>
    <c:legend>
      <c:legendPos val="b"/>
      <c:layout>
        <c:manualLayout>
          <c:xMode val="edge"/>
          <c:yMode val="edge"/>
          <c:x val="0.17989568768857164"/>
          <c:y val="0.80666725988845422"/>
          <c:w val="0.64254654499963215"/>
          <c:h val="0.16716638061310979"/>
        </c:manualLayout>
      </c:layout>
      <c:overlay val="0"/>
      <c:spPr>
        <a:ln>
          <a:solidFill>
            <a:schemeClr val="tx1"/>
          </a:solidFill>
        </a:ln>
      </c:spPr>
      <c:txPr>
        <a:bodyPr/>
        <a:lstStyle/>
        <a:p>
          <a:pPr>
            <a:defRPr sz="1200">
              <a:solidFill>
                <a:sysClr val="windowText" lastClr="000000"/>
              </a:solidFill>
            </a:defRPr>
          </a:pPr>
          <a:endParaRPr lang="hu-HU"/>
        </a:p>
      </c:txPr>
    </c:legend>
    <c:plotVisOnly val="1"/>
    <c:dispBlanksAs val="gap"/>
    <c:showDLblsOverMax val="0"/>
  </c:chart>
  <c:spPr>
    <a:noFill/>
    <a:ln>
      <a:noFill/>
    </a:ln>
  </c:spPr>
  <c:txPr>
    <a:bodyPr/>
    <a:lstStyle/>
    <a:p>
      <a:pPr>
        <a:defRPr sz="800" b="0" i="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330850855832638E-2"/>
          <c:y val="6.6150354782242626E-2"/>
          <c:w val="0.8607487720919762"/>
          <c:h val="0.61174736271753083"/>
        </c:manualLayout>
      </c:layout>
      <c:lineChart>
        <c:grouping val="standard"/>
        <c:varyColors val="0"/>
        <c:ser>
          <c:idx val="1"/>
          <c:order val="1"/>
          <c:tx>
            <c:strRef>
              <c:f>'9_ábra_chart'!$F$8</c:f>
              <c:strCache>
                <c:ptCount val="1"/>
                <c:pt idx="0">
                  <c:v>Number of guest nights</c:v>
                </c:pt>
              </c:strCache>
            </c:strRef>
          </c:tx>
          <c:spPr>
            <a:ln>
              <a:solidFill>
                <a:schemeClr val="accent3">
                  <a:lumMod val="40000"/>
                  <a:lumOff val="60000"/>
                </a:schemeClr>
              </a:solidFill>
              <a:prstDash val="sysDash"/>
            </a:ln>
          </c:spPr>
          <c:marker>
            <c:symbol val="none"/>
          </c:marker>
          <c:cat>
            <c:numRef>
              <c:f>'9_ábra_chart'!$D$10:$D$249</c:f>
              <c:numCache>
                <c:formatCode>m/d/yyyy</c:formatCode>
                <c:ptCount val="240"/>
                <c:pt idx="0">
                  <c:v>36526</c:v>
                </c:pt>
                <c:pt idx="1">
                  <c:v>36557</c:v>
                </c:pt>
                <c:pt idx="2">
                  <c:v>36586</c:v>
                </c:pt>
                <c:pt idx="3">
                  <c:v>36617</c:v>
                </c:pt>
                <c:pt idx="4">
                  <c:v>36647</c:v>
                </c:pt>
                <c:pt idx="5">
                  <c:v>36678</c:v>
                </c:pt>
                <c:pt idx="6">
                  <c:v>36708</c:v>
                </c:pt>
                <c:pt idx="7">
                  <c:v>36739</c:v>
                </c:pt>
                <c:pt idx="8">
                  <c:v>36770</c:v>
                </c:pt>
                <c:pt idx="9">
                  <c:v>36800</c:v>
                </c:pt>
                <c:pt idx="10">
                  <c:v>36831</c:v>
                </c:pt>
                <c:pt idx="11">
                  <c:v>36861</c:v>
                </c:pt>
                <c:pt idx="12">
                  <c:v>36892</c:v>
                </c:pt>
                <c:pt idx="13">
                  <c:v>36923</c:v>
                </c:pt>
                <c:pt idx="14">
                  <c:v>36951</c:v>
                </c:pt>
                <c:pt idx="15">
                  <c:v>36982</c:v>
                </c:pt>
                <c:pt idx="16">
                  <c:v>37012</c:v>
                </c:pt>
                <c:pt idx="17">
                  <c:v>37043</c:v>
                </c:pt>
                <c:pt idx="18">
                  <c:v>37073</c:v>
                </c:pt>
                <c:pt idx="19">
                  <c:v>37104</c:v>
                </c:pt>
                <c:pt idx="20">
                  <c:v>37135</c:v>
                </c:pt>
                <c:pt idx="21">
                  <c:v>37165</c:v>
                </c:pt>
                <c:pt idx="22">
                  <c:v>37196</c:v>
                </c:pt>
                <c:pt idx="23">
                  <c:v>37226</c:v>
                </c:pt>
                <c:pt idx="24">
                  <c:v>37257</c:v>
                </c:pt>
                <c:pt idx="25">
                  <c:v>37288</c:v>
                </c:pt>
                <c:pt idx="26">
                  <c:v>37316</c:v>
                </c:pt>
                <c:pt idx="27">
                  <c:v>37347</c:v>
                </c:pt>
                <c:pt idx="28">
                  <c:v>37377</c:v>
                </c:pt>
                <c:pt idx="29">
                  <c:v>37408</c:v>
                </c:pt>
                <c:pt idx="30">
                  <c:v>37438</c:v>
                </c:pt>
                <c:pt idx="31">
                  <c:v>37469</c:v>
                </c:pt>
                <c:pt idx="32">
                  <c:v>37500</c:v>
                </c:pt>
                <c:pt idx="33">
                  <c:v>37530</c:v>
                </c:pt>
                <c:pt idx="34">
                  <c:v>37561</c:v>
                </c:pt>
                <c:pt idx="35">
                  <c:v>37591</c:v>
                </c:pt>
                <c:pt idx="36">
                  <c:v>37622</c:v>
                </c:pt>
                <c:pt idx="37">
                  <c:v>37653</c:v>
                </c:pt>
                <c:pt idx="38">
                  <c:v>37681</c:v>
                </c:pt>
                <c:pt idx="39">
                  <c:v>37712</c:v>
                </c:pt>
                <c:pt idx="40">
                  <c:v>37742</c:v>
                </c:pt>
                <c:pt idx="41">
                  <c:v>37773</c:v>
                </c:pt>
                <c:pt idx="42">
                  <c:v>37803</c:v>
                </c:pt>
                <c:pt idx="43">
                  <c:v>37834</c:v>
                </c:pt>
                <c:pt idx="44">
                  <c:v>37865</c:v>
                </c:pt>
                <c:pt idx="45">
                  <c:v>37895</c:v>
                </c:pt>
                <c:pt idx="46">
                  <c:v>37926</c:v>
                </c:pt>
                <c:pt idx="47">
                  <c:v>37956</c:v>
                </c:pt>
                <c:pt idx="48">
                  <c:v>37987</c:v>
                </c:pt>
                <c:pt idx="49">
                  <c:v>38018</c:v>
                </c:pt>
                <c:pt idx="50">
                  <c:v>38047</c:v>
                </c:pt>
                <c:pt idx="51">
                  <c:v>38078</c:v>
                </c:pt>
                <c:pt idx="52">
                  <c:v>38108</c:v>
                </c:pt>
                <c:pt idx="53">
                  <c:v>38139</c:v>
                </c:pt>
                <c:pt idx="54">
                  <c:v>38169</c:v>
                </c:pt>
                <c:pt idx="55">
                  <c:v>38200</c:v>
                </c:pt>
                <c:pt idx="56">
                  <c:v>38231</c:v>
                </c:pt>
                <c:pt idx="57">
                  <c:v>38261</c:v>
                </c:pt>
                <c:pt idx="58">
                  <c:v>38292</c:v>
                </c:pt>
                <c:pt idx="59">
                  <c:v>38322</c:v>
                </c:pt>
                <c:pt idx="60">
                  <c:v>38353</c:v>
                </c:pt>
                <c:pt idx="61">
                  <c:v>38384</c:v>
                </c:pt>
                <c:pt idx="62">
                  <c:v>38412</c:v>
                </c:pt>
                <c:pt idx="63">
                  <c:v>38443</c:v>
                </c:pt>
                <c:pt idx="64">
                  <c:v>38473</c:v>
                </c:pt>
                <c:pt idx="65">
                  <c:v>38504</c:v>
                </c:pt>
                <c:pt idx="66">
                  <c:v>38534</c:v>
                </c:pt>
                <c:pt idx="67">
                  <c:v>38565</c:v>
                </c:pt>
                <c:pt idx="68">
                  <c:v>38596</c:v>
                </c:pt>
                <c:pt idx="69">
                  <c:v>38626</c:v>
                </c:pt>
                <c:pt idx="70">
                  <c:v>38657</c:v>
                </c:pt>
                <c:pt idx="71">
                  <c:v>38687</c:v>
                </c:pt>
                <c:pt idx="72">
                  <c:v>38718</c:v>
                </c:pt>
                <c:pt idx="73">
                  <c:v>38749</c:v>
                </c:pt>
                <c:pt idx="74">
                  <c:v>38777</c:v>
                </c:pt>
                <c:pt idx="75">
                  <c:v>38808</c:v>
                </c:pt>
                <c:pt idx="76">
                  <c:v>38838</c:v>
                </c:pt>
                <c:pt idx="77">
                  <c:v>38869</c:v>
                </c:pt>
                <c:pt idx="78">
                  <c:v>38899</c:v>
                </c:pt>
                <c:pt idx="79">
                  <c:v>38930</c:v>
                </c:pt>
                <c:pt idx="80">
                  <c:v>38961</c:v>
                </c:pt>
                <c:pt idx="81">
                  <c:v>38991</c:v>
                </c:pt>
                <c:pt idx="82">
                  <c:v>39022</c:v>
                </c:pt>
                <c:pt idx="83">
                  <c:v>39052</c:v>
                </c:pt>
                <c:pt idx="84">
                  <c:v>39083</c:v>
                </c:pt>
                <c:pt idx="85">
                  <c:v>39114</c:v>
                </c:pt>
                <c:pt idx="86">
                  <c:v>39142</c:v>
                </c:pt>
                <c:pt idx="87">
                  <c:v>39173</c:v>
                </c:pt>
                <c:pt idx="88">
                  <c:v>39203</c:v>
                </c:pt>
                <c:pt idx="89">
                  <c:v>39234</c:v>
                </c:pt>
                <c:pt idx="90">
                  <c:v>39264</c:v>
                </c:pt>
                <c:pt idx="91">
                  <c:v>39295</c:v>
                </c:pt>
                <c:pt idx="92">
                  <c:v>39326</c:v>
                </c:pt>
                <c:pt idx="93">
                  <c:v>39356</c:v>
                </c:pt>
                <c:pt idx="94">
                  <c:v>39387</c:v>
                </c:pt>
                <c:pt idx="95">
                  <c:v>39417</c:v>
                </c:pt>
                <c:pt idx="96">
                  <c:v>39448</c:v>
                </c:pt>
                <c:pt idx="97">
                  <c:v>39479</c:v>
                </c:pt>
                <c:pt idx="98">
                  <c:v>39508</c:v>
                </c:pt>
                <c:pt idx="99">
                  <c:v>39539</c:v>
                </c:pt>
                <c:pt idx="100">
                  <c:v>39569</c:v>
                </c:pt>
                <c:pt idx="101">
                  <c:v>39600</c:v>
                </c:pt>
                <c:pt idx="102">
                  <c:v>39630</c:v>
                </c:pt>
                <c:pt idx="103">
                  <c:v>39661</c:v>
                </c:pt>
                <c:pt idx="104">
                  <c:v>39692</c:v>
                </c:pt>
                <c:pt idx="105">
                  <c:v>39722</c:v>
                </c:pt>
                <c:pt idx="106">
                  <c:v>39753</c:v>
                </c:pt>
                <c:pt idx="107">
                  <c:v>39783</c:v>
                </c:pt>
                <c:pt idx="108">
                  <c:v>39814</c:v>
                </c:pt>
                <c:pt idx="109">
                  <c:v>39845</c:v>
                </c:pt>
                <c:pt idx="110">
                  <c:v>39873</c:v>
                </c:pt>
                <c:pt idx="111">
                  <c:v>39904</c:v>
                </c:pt>
                <c:pt idx="112">
                  <c:v>39934</c:v>
                </c:pt>
                <c:pt idx="113">
                  <c:v>39965</c:v>
                </c:pt>
                <c:pt idx="114">
                  <c:v>39995</c:v>
                </c:pt>
                <c:pt idx="115">
                  <c:v>40026</c:v>
                </c:pt>
                <c:pt idx="116">
                  <c:v>40057</c:v>
                </c:pt>
                <c:pt idx="117">
                  <c:v>40087</c:v>
                </c:pt>
                <c:pt idx="118">
                  <c:v>40118</c:v>
                </c:pt>
                <c:pt idx="119">
                  <c:v>40148</c:v>
                </c:pt>
                <c:pt idx="120">
                  <c:v>40179</c:v>
                </c:pt>
                <c:pt idx="121">
                  <c:v>40210</c:v>
                </c:pt>
                <c:pt idx="122">
                  <c:v>40238</c:v>
                </c:pt>
                <c:pt idx="123">
                  <c:v>40269</c:v>
                </c:pt>
                <c:pt idx="124">
                  <c:v>40299</c:v>
                </c:pt>
                <c:pt idx="125">
                  <c:v>40330</c:v>
                </c:pt>
                <c:pt idx="126">
                  <c:v>40360</c:v>
                </c:pt>
                <c:pt idx="127">
                  <c:v>40391</c:v>
                </c:pt>
                <c:pt idx="128">
                  <c:v>40422</c:v>
                </c:pt>
                <c:pt idx="129">
                  <c:v>40452</c:v>
                </c:pt>
                <c:pt idx="130">
                  <c:v>40483</c:v>
                </c:pt>
                <c:pt idx="131">
                  <c:v>40513</c:v>
                </c:pt>
                <c:pt idx="132">
                  <c:v>40544</c:v>
                </c:pt>
                <c:pt idx="133">
                  <c:v>40575</c:v>
                </c:pt>
                <c:pt idx="134">
                  <c:v>40603</c:v>
                </c:pt>
                <c:pt idx="135">
                  <c:v>40634</c:v>
                </c:pt>
                <c:pt idx="136">
                  <c:v>40664</c:v>
                </c:pt>
                <c:pt idx="137">
                  <c:v>40695</c:v>
                </c:pt>
                <c:pt idx="138">
                  <c:v>40725</c:v>
                </c:pt>
                <c:pt idx="139">
                  <c:v>40756</c:v>
                </c:pt>
                <c:pt idx="140">
                  <c:v>40787</c:v>
                </c:pt>
                <c:pt idx="141">
                  <c:v>40817</c:v>
                </c:pt>
                <c:pt idx="142">
                  <c:v>40848</c:v>
                </c:pt>
                <c:pt idx="143">
                  <c:v>40878</c:v>
                </c:pt>
                <c:pt idx="144">
                  <c:v>40909</c:v>
                </c:pt>
                <c:pt idx="145">
                  <c:v>40940</c:v>
                </c:pt>
                <c:pt idx="146">
                  <c:v>40969</c:v>
                </c:pt>
                <c:pt idx="147">
                  <c:v>41000</c:v>
                </c:pt>
                <c:pt idx="148">
                  <c:v>41030</c:v>
                </c:pt>
                <c:pt idx="149">
                  <c:v>41061</c:v>
                </c:pt>
                <c:pt idx="150">
                  <c:v>41091</c:v>
                </c:pt>
                <c:pt idx="151">
                  <c:v>41122</c:v>
                </c:pt>
                <c:pt idx="152">
                  <c:v>41153</c:v>
                </c:pt>
                <c:pt idx="153">
                  <c:v>41183</c:v>
                </c:pt>
                <c:pt idx="154">
                  <c:v>41214</c:v>
                </c:pt>
                <c:pt idx="155">
                  <c:v>41244</c:v>
                </c:pt>
                <c:pt idx="156">
                  <c:v>41275</c:v>
                </c:pt>
                <c:pt idx="157">
                  <c:v>41306</c:v>
                </c:pt>
                <c:pt idx="158">
                  <c:v>41334</c:v>
                </c:pt>
                <c:pt idx="159">
                  <c:v>41365</c:v>
                </c:pt>
                <c:pt idx="160">
                  <c:v>41395</c:v>
                </c:pt>
                <c:pt idx="161">
                  <c:v>41426</c:v>
                </c:pt>
                <c:pt idx="162">
                  <c:v>41456</c:v>
                </c:pt>
                <c:pt idx="163">
                  <c:v>41487</c:v>
                </c:pt>
                <c:pt idx="164">
                  <c:v>41518</c:v>
                </c:pt>
                <c:pt idx="165">
                  <c:v>41548</c:v>
                </c:pt>
                <c:pt idx="166">
                  <c:v>41579</c:v>
                </c:pt>
                <c:pt idx="167">
                  <c:v>41609</c:v>
                </c:pt>
                <c:pt idx="168">
                  <c:v>41640</c:v>
                </c:pt>
                <c:pt idx="169">
                  <c:v>41671</c:v>
                </c:pt>
                <c:pt idx="170">
                  <c:v>41699</c:v>
                </c:pt>
                <c:pt idx="171">
                  <c:v>41730</c:v>
                </c:pt>
                <c:pt idx="172">
                  <c:v>41760</c:v>
                </c:pt>
                <c:pt idx="173">
                  <c:v>41791</c:v>
                </c:pt>
                <c:pt idx="174">
                  <c:v>41821</c:v>
                </c:pt>
                <c:pt idx="175">
                  <c:v>41852</c:v>
                </c:pt>
                <c:pt idx="176">
                  <c:v>41883</c:v>
                </c:pt>
                <c:pt idx="177">
                  <c:v>41913</c:v>
                </c:pt>
                <c:pt idx="178">
                  <c:v>41944</c:v>
                </c:pt>
                <c:pt idx="179">
                  <c:v>41974</c:v>
                </c:pt>
                <c:pt idx="180">
                  <c:v>42005</c:v>
                </c:pt>
                <c:pt idx="181">
                  <c:v>42036</c:v>
                </c:pt>
                <c:pt idx="182">
                  <c:v>42064</c:v>
                </c:pt>
                <c:pt idx="183">
                  <c:v>42095</c:v>
                </c:pt>
                <c:pt idx="184">
                  <c:v>42125</c:v>
                </c:pt>
                <c:pt idx="185">
                  <c:v>42156</c:v>
                </c:pt>
                <c:pt idx="186">
                  <c:v>42186</c:v>
                </c:pt>
                <c:pt idx="187">
                  <c:v>42217</c:v>
                </c:pt>
                <c:pt idx="188">
                  <c:v>42248</c:v>
                </c:pt>
                <c:pt idx="189">
                  <c:v>42278</c:v>
                </c:pt>
                <c:pt idx="190">
                  <c:v>42309</c:v>
                </c:pt>
                <c:pt idx="191">
                  <c:v>42339</c:v>
                </c:pt>
                <c:pt idx="192">
                  <c:v>42370</c:v>
                </c:pt>
                <c:pt idx="193">
                  <c:v>42401</c:v>
                </c:pt>
                <c:pt idx="194">
                  <c:v>42430</c:v>
                </c:pt>
                <c:pt idx="195">
                  <c:v>42461</c:v>
                </c:pt>
                <c:pt idx="196">
                  <c:v>42491</c:v>
                </c:pt>
                <c:pt idx="197">
                  <c:v>42522</c:v>
                </c:pt>
                <c:pt idx="198">
                  <c:v>42552</c:v>
                </c:pt>
                <c:pt idx="199">
                  <c:v>42583</c:v>
                </c:pt>
                <c:pt idx="200">
                  <c:v>42614</c:v>
                </c:pt>
                <c:pt idx="201">
                  <c:v>42644</c:v>
                </c:pt>
                <c:pt idx="202">
                  <c:v>42675</c:v>
                </c:pt>
                <c:pt idx="203">
                  <c:v>42705</c:v>
                </c:pt>
                <c:pt idx="204">
                  <c:v>42736</c:v>
                </c:pt>
                <c:pt idx="205">
                  <c:v>42767</c:v>
                </c:pt>
                <c:pt idx="206">
                  <c:v>42795</c:v>
                </c:pt>
                <c:pt idx="207">
                  <c:v>42826</c:v>
                </c:pt>
                <c:pt idx="208">
                  <c:v>42856</c:v>
                </c:pt>
                <c:pt idx="209">
                  <c:v>42887</c:v>
                </c:pt>
                <c:pt idx="210">
                  <c:v>42917</c:v>
                </c:pt>
                <c:pt idx="211">
                  <c:v>42948</c:v>
                </c:pt>
                <c:pt idx="212">
                  <c:v>42979</c:v>
                </c:pt>
                <c:pt idx="213">
                  <c:v>43009</c:v>
                </c:pt>
                <c:pt idx="214">
                  <c:v>43040</c:v>
                </c:pt>
                <c:pt idx="215">
                  <c:v>43070</c:v>
                </c:pt>
                <c:pt idx="216">
                  <c:v>43101</c:v>
                </c:pt>
                <c:pt idx="217">
                  <c:v>43132</c:v>
                </c:pt>
                <c:pt idx="218">
                  <c:v>43160</c:v>
                </c:pt>
                <c:pt idx="219">
                  <c:v>43191</c:v>
                </c:pt>
                <c:pt idx="220">
                  <c:v>43221</c:v>
                </c:pt>
                <c:pt idx="221">
                  <c:v>43252</c:v>
                </c:pt>
                <c:pt idx="222">
                  <c:v>43282</c:v>
                </c:pt>
                <c:pt idx="223">
                  <c:v>43313</c:v>
                </c:pt>
                <c:pt idx="224">
                  <c:v>43344</c:v>
                </c:pt>
                <c:pt idx="225">
                  <c:v>43374</c:v>
                </c:pt>
                <c:pt idx="226">
                  <c:v>43405</c:v>
                </c:pt>
                <c:pt idx="227">
                  <c:v>43435</c:v>
                </c:pt>
                <c:pt idx="228">
                  <c:v>43466</c:v>
                </c:pt>
                <c:pt idx="229">
                  <c:v>43497</c:v>
                </c:pt>
                <c:pt idx="230">
                  <c:v>43525</c:v>
                </c:pt>
                <c:pt idx="231">
                  <c:v>43556</c:v>
                </c:pt>
                <c:pt idx="232">
                  <c:v>43586</c:v>
                </c:pt>
                <c:pt idx="233">
                  <c:v>43617</c:v>
                </c:pt>
                <c:pt idx="234">
                  <c:v>43647</c:v>
                </c:pt>
                <c:pt idx="235">
                  <c:v>43678</c:v>
                </c:pt>
                <c:pt idx="236">
                  <c:v>43709</c:v>
                </c:pt>
                <c:pt idx="237">
                  <c:v>43739</c:v>
                </c:pt>
                <c:pt idx="238">
                  <c:v>43770</c:v>
                </c:pt>
                <c:pt idx="239">
                  <c:v>43800</c:v>
                </c:pt>
              </c:numCache>
            </c:numRef>
          </c:cat>
          <c:val>
            <c:numRef>
              <c:f>'9_ábra_chart'!$F$10:$F$249</c:f>
              <c:numCache>
                <c:formatCode>#,##0</c:formatCode>
                <c:ptCount val="240"/>
                <c:pt idx="0">
                  <c:v>1413433.0863020136</c:v>
                </c:pt>
                <c:pt idx="1">
                  <c:v>1419779.3471440049</c:v>
                </c:pt>
                <c:pt idx="2">
                  <c:v>1399153.0364087308</c:v>
                </c:pt>
                <c:pt idx="3">
                  <c:v>1427578.9576268354</c:v>
                </c:pt>
                <c:pt idx="4">
                  <c:v>1421285.8473956485</c:v>
                </c:pt>
                <c:pt idx="5">
                  <c:v>1446204.4985648156</c:v>
                </c:pt>
                <c:pt idx="6">
                  <c:v>1437643.7753189902</c:v>
                </c:pt>
                <c:pt idx="7">
                  <c:v>1477892.8028041078</c:v>
                </c:pt>
                <c:pt idx="8">
                  <c:v>1489802.514238161</c:v>
                </c:pt>
                <c:pt idx="9">
                  <c:v>1462721.8927510455</c:v>
                </c:pt>
                <c:pt idx="10">
                  <c:v>1485536.502216225</c:v>
                </c:pt>
                <c:pt idx="11">
                  <c:v>1493613.2907206805</c:v>
                </c:pt>
                <c:pt idx="12">
                  <c:v>1454510.085001556</c:v>
                </c:pt>
                <c:pt idx="13">
                  <c:v>1440887.6142569678</c:v>
                </c:pt>
                <c:pt idx="14">
                  <c:v>1506816.8387992613</c:v>
                </c:pt>
                <c:pt idx="15">
                  <c:v>1520699.1715508585</c:v>
                </c:pt>
                <c:pt idx="16">
                  <c:v>1453245.0551737903</c:v>
                </c:pt>
                <c:pt idx="17">
                  <c:v>1477850.1263390679</c:v>
                </c:pt>
                <c:pt idx="18">
                  <c:v>1503161.6687396001</c:v>
                </c:pt>
                <c:pt idx="19">
                  <c:v>1494311.206909477</c:v>
                </c:pt>
                <c:pt idx="20">
                  <c:v>1471732.1630760692</c:v>
                </c:pt>
                <c:pt idx="21">
                  <c:v>1459435.232664055</c:v>
                </c:pt>
                <c:pt idx="22">
                  <c:v>1439752.6361121293</c:v>
                </c:pt>
                <c:pt idx="23">
                  <c:v>1426006.7785961006</c:v>
                </c:pt>
                <c:pt idx="24">
                  <c:v>1438975.7290063973</c:v>
                </c:pt>
                <c:pt idx="25">
                  <c:v>1506491.2763625185</c:v>
                </c:pt>
                <c:pt idx="26">
                  <c:v>1493219.0758714774</c:v>
                </c:pt>
                <c:pt idx="27">
                  <c:v>1424202.3407477934</c:v>
                </c:pt>
                <c:pt idx="28">
                  <c:v>1526430.8060736097</c:v>
                </c:pt>
                <c:pt idx="29">
                  <c:v>1484282.6039265788</c:v>
                </c:pt>
                <c:pt idx="30">
                  <c:v>1508533.1026740596</c:v>
                </c:pt>
                <c:pt idx="31">
                  <c:v>1439653.6844268634</c:v>
                </c:pt>
                <c:pt idx="32">
                  <c:v>1443703.7309453371</c:v>
                </c:pt>
                <c:pt idx="33">
                  <c:v>1465363.7384012726</c:v>
                </c:pt>
                <c:pt idx="34">
                  <c:v>1464358.6466931568</c:v>
                </c:pt>
                <c:pt idx="35">
                  <c:v>1424270.1890379349</c:v>
                </c:pt>
                <c:pt idx="36">
                  <c:v>1498089.3153944099</c:v>
                </c:pt>
                <c:pt idx="37">
                  <c:v>1435107.2721168152</c:v>
                </c:pt>
                <c:pt idx="38">
                  <c:v>1406092.4303447299</c:v>
                </c:pt>
                <c:pt idx="39">
                  <c:v>1470964.8870271889</c:v>
                </c:pt>
                <c:pt idx="40">
                  <c:v>1503228.406712519</c:v>
                </c:pt>
                <c:pt idx="41">
                  <c:v>1515307.7024842091</c:v>
                </c:pt>
                <c:pt idx="42">
                  <c:v>1501174.3477987135</c:v>
                </c:pt>
                <c:pt idx="43">
                  <c:v>1516241.5454400231</c:v>
                </c:pt>
                <c:pt idx="44">
                  <c:v>1516137.0286836771</c:v>
                </c:pt>
                <c:pt idx="45">
                  <c:v>1540689.4206468945</c:v>
                </c:pt>
                <c:pt idx="46">
                  <c:v>1468391.5697473001</c:v>
                </c:pt>
                <c:pt idx="47">
                  <c:v>1525635.8694421377</c:v>
                </c:pt>
                <c:pt idx="48">
                  <c:v>1491008.4004782718</c:v>
                </c:pt>
                <c:pt idx="49">
                  <c:v>1506806.7218877417</c:v>
                </c:pt>
                <c:pt idx="50">
                  <c:v>1561489.2554760142</c:v>
                </c:pt>
                <c:pt idx="51">
                  <c:v>1535198.4949133049</c:v>
                </c:pt>
                <c:pt idx="52">
                  <c:v>1538130.7192829347</c:v>
                </c:pt>
                <c:pt idx="53">
                  <c:v>1536821.7666692107</c:v>
                </c:pt>
                <c:pt idx="54">
                  <c:v>1513658.0680496595</c:v>
                </c:pt>
                <c:pt idx="55">
                  <c:v>1559928.4698996528</c:v>
                </c:pt>
                <c:pt idx="56">
                  <c:v>1543833.7715233669</c:v>
                </c:pt>
                <c:pt idx="57">
                  <c:v>1560103.9938535609</c:v>
                </c:pt>
                <c:pt idx="58">
                  <c:v>1626079.7356213019</c:v>
                </c:pt>
                <c:pt idx="59">
                  <c:v>1636052.813625854</c:v>
                </c:pt>
                <c:pt idx="60">
                  <c:v>1608042.2007282211</c:v>
                </c:pt>
                <c:pt idx="61">
                  <c:v>1627337.5733141487</c:v>
                </c:pt>
                <c:pt idx="62">
                  <c:v>1615083.7188913957</c:v>
                </c:pt>
                <c:pt idx="63">
                  <c:v>1649869.3439270929</c:v>
                </c:pt>
                <c:pt idx="64">
                  <c:v>1660438.0489451454</c:v>
                </c:pt>
                <c:pt idx="65">
                  <c:v>1621045.3584200009</c:v>
                </c:pt>
                <c:pt idx="66">
                  <c:v>1624488.5290185616</c:v>
                </c:pt>
                <c:pt idx="67">
                  <c:v>1604253.6185300797</c:v>
                </c:pt>
                <c:pt idx="68">
                  <c:v>1671179.3310880647</c:v>
                </c:pt>
                <c:pt idx="69">
                  <c:v>1661516.8316233451</c:v>
                </c:pt>
                <c:pt idx="70">
                  <c:v>1690063.1459708828</c:v>
                </c:pt>
                <c:pt idx="71">
                  <c:v>1644362.2544990224</c:v>
                </c:pt>
                <c:pt idx="72">
                  <c:v>1665282.8968464124</c:v>
                </c:pt>
                <c:pt idx="73">
                  <c:v>1627277.1341040456</c:v>
                </c:pt>
                <c:pt idx="74">
                  <c:v>1630293.2389974562</c:v>
                </c:pt>
                <c:pt idx="75">
                  <c:v>1623472.2014519616</c:v>
                </c:pt>
                <c:pt idx="76">
                  <c:v>1603430.1158536226</c:v>
                </c:pt>
                <c:pt idx="77">
                  <c:v>1656060.1900919585</c:v>
                </c:pt>
                <c:pt idx="78">
                  <c:v>1643936.4371969497</c:v>
                </c:pt>
                <c:pt idx="79">
                  <c:v>1642431.2953011419</c:v>
                </c:pt>
                <c:pt idx="80">
                  <c:v>1673368.3122111408</c:v>
                </c:pt>
                <c:pt idx="81">
                  <c:v>1620137.5397197586</c:v>
                </c:pt>
                <c:pt idx="82">
                  <c:v>1605318.9334234335</c:v>
                </c:pt>
                <c:pt idx="83">
                  <c:v>1659738.1918943438</c:v>
                </c:pt>
                <c:pt idx="84">
                  <c:v>1708592.6456190257</c:v>
                </c:pt>
                <c:pt idx="85">
                  <c:v>1700941.7758972361</c:v>
                </c:pt>
                <c:pt idx="86">
                  <c:v>1771081.2119020999</c:v>
                </c:pt>
                <c:pt idx="87">
                  <c:v>1705155.1455478384</c:v>
                </c:pt>
                <c:pt idx="88">
                  <c:v>1607709.628747104</c:v>
                </c:pt>
                <c:pt idx="89">
                  <c:v>1669339.9085069471</c:v>
                </c:pt>
                <c:pt idx="90">
                  <c:v>1661510.6833781712</c:v>
                </c:pt>
                <c:pt idx="91">
                  <c:v>1683841.923842012</c:v>
                </c:pt>
                <c:pt idx="92">
                  <c:v>1653923.5602377967</c:v>
                </c:pt>
                <c:pt idx="93">
                  <c:v>1671642.3951883204</c:v>
                </c:pt>
                <c:pt idx="94">
                  <c:v>1739586.2652068369</c:v>
                </c:pt>
                <c:pt idx="95">
                  <c:v>1697734.7035456698</c:v>
                </c:pt>
                <c:pt idx="96">
                  <c:v>1670003.6648076263</c:v>
                </c:pt>
                <c:pt idx="97">
                  <c:v>1759391.222900691</c:v>
                </c:pt>
                <c:pt idx="98">
                  <c:v>1656431.4704929255</c:v>
                </c:pt>
                <c:pt idx="99">
                  <c:v>1691424.7472973168</c:v>
                </c:pt>
                <c:pt idx="100">
                  <c:v>1757680.9855278314</c:v>
                </c:pt>
                <c:pt idx="101">
                  <c:v>1630209.4326824374</c:v>
                </c:pt>
                <c:pt idx="102">
                  <c:v>1669154.2726187874</c:v>
                </c:pt>
                <c:pt idx="103">
                  <c:v>1619722.564809337</c:v>
                </c:pt>
                <c:pt idx="104">
                  <c:v>1635756.0210321867</c:v>
                </c:pt>
                <c:pt idx="105">
                  <c:v>1689608.2965369993</c:v>
                </c:pt>
                <c:pt idx="106">
                  <c:v>1627728.9994302716</c:v>
                </c:pt>
                <c:pt idx="107">
                  <c:v>1633402.408064117</c:v>
                </c:pt>
                <c:pt idx="108">
                  <c:v>1604547.0653097336</c:v>
                </c:pt>
                <c:pt idx="109">
                  <c:v>1538177.819387076</c:v>
                </c:pt>
                <c:pt idx="110">
                  <c:v>1516886.4299646022</c:v>
                </c:pt>
                <c:pt idx="111">
                  <c:v>1529532.6766820417</c:v>
                </c:pt>
                <c:pt idx="112">
                  <c:v>1558071.8585265568</c:v>
                </c:pt>
                <c:pt idx="113">
                  <c:v>1588194.3266521569</c:v>
                </c:pt>
                <c:pt idx="114">
                  <c:v>1580254.6541269007</c:v>
                </c:pt>
                <c:pt idx="115">
                  <c:v>1605430.1860015108</c:v>
                </c:pt>
                <c:pt idx="116">
                  <c:v>1544239.0510375029</c:v>
                </c:pt>
                <c:pt idx="117">
                  <c:v>1561032.2199209325</c:v>
                </c:pt>
                <c:pt idx="118">
                  <c:v>1490395.2442485229</c:v>
                </c:pt>
                <c:pt idx="119">
                  <c:v>1539677.3738773726</c:v>
                </c:pt>
                <c:pt idx="120">
                  <c:v>1555985.0141334587</c:v>
                </c:pt>
                <c:pt idx="121">
                  <c:v>1595042.9860651325</c:v>
                </c:pt>
                <c:pt idx="122">
                  <c:v>1587075.5934373415</c:v>
                </c:pt>
                <c:pt idx="123">
                  <c:v>1597120.648710717</c:v>
                </c:pt>
                <c:pt idx="124">
                  <c:v>1639910.1936280371</c:v>
                </c:pt>
                <c:pt idx="125">
                  <c:v>1599684.0233798176</c:v>
                </c:pt>
                <c:pt idx="126">
                  <c:v>1668888.3348237248</c:v>
                </c:pt>
                <c:pt idx="127">
                  <c:v>1668361.5825227262</c:v>
                </c:pt>
                <c:pt idx="128">
                  <c:v>1670751.7306095781</c:v>
                </c:pt>
                <c:pt idx="129">
                  <c:v>1632968.1655879598</c:v>
                </c:pt>
                <c:pt idx="130">
                  <c:v>1725247.7087278129</c:v>
                </c:pt>
                <c:pt idx="131">
                  <c:v>1648992.8289201059</c:v>
                </c:pt>
                <c:pt idx="132">
                  <c:v>1721061.176983668</c:v>
                </c:pt>
                <c:pt idx="133">
                  <c:v>1753006.8637548941</c:v>
                </c:pt>
                <c:pt idx="134">
                  <c:v>1764963.4506293996</c:v>
                </c:pt>
                <c:pt idx="135">
                  <c:v>1729174.8289243563</c:v>
                </c:pt>
                <c:pt idx="136">
                  <c:v>1674810.3518618718</c:v>
                </c:pt>
                <c:pt idx="137">
                  <c:v>1786394.1742431752</c:v>
                </c:pt>
                <c:pt idx="138">
                  <c:v>1691189.7229999814</c:v>
                </c:pt>
                <c:pt idx="139">
                  <c:v>1721438.1903051189</c:v>
                </c:pt>
                <c:pt idx="140">
                  <c:v>1781094.1190277438</c:v>
                </c:pt>
                <c:pt idx="141">
                  <c:v>1745801.0434984509</c:v>
                </c:pt>
                <c:pt idx="142">
                  <c:v>1782522.780527048</c:v>
                </c:pt>
                <c:pt idx="143">
                  <c:v>1822312.7983791698</c:v>
                </c:pt>
                <c:pt idx="144">
                  <c:v>1808659.5872443723</c:v>
                </c:pt>
                <c:pt idx="145">
                  <c:v>1725129.686843012</c:v>
                </c:pt>
                <c:pt idx="146">
                  <c:v>1822701.5771376984</c:v>
                </c:pt>
                <c:pt idx="147">
                  <c:v>1859976.3394772105</c:v>
                </c:pt>
                <c:pt idx="148">
                  <c:v>1763233.4592861298</c:v>
                </c:pt>
                <c:pt idx="149">
                  <c:v>1814138.1006303481</c:v>
                </c:pt>
                <c:pt idx="150">
                  <c:v>1809766.2026812378</c:v>
                </c:pt>
                <c:pt idx="151">
                  <c:v>1882141.8136973884</c:v>
                </c:pt>
                <c:pt idx="152">
                  <c:v>1865617.7899536905</c:v>
                </c:pt>
                <c:pt idx="153">
                  <c:v>1898466.0687194741</c:v>
                </c:pt>
                <c:pt idx="154">
                  <c:v>1878865.8568065441</c:v>
                </c:pt>
                <c:pt idx="155">
                  <c:v>1894353.3318921842</c:v>
                </c:pt>
                <c:pt idx="156">
                  <c:v>1830053.1332076674</c:v>
                </c:pt>
                <c:pt idx="157">
                  <c:v>1885052.2906591767</c:v>
                </c:pt>
                <c:pt idx="158">
                  <c:v>1899864.3127778331</c:v>
                </c:pt>
                <c:pt idx="159">
                  <c:v>1890457.9240382938</c:v>
                </c:pt>
                <c:pt idx="160">
                  <c:v>1997114.8993886954</c:v>
                </c:pt>
                <c:pt idx="161">
                  <c:v>1899718.9837655548</c:v>
                </c:pt>
                <c:pt idx="162">
                  <c:v>1992520.2814210148</c:v>
                </c:pt>
                <c:pt idx="163">
                  <c:v>1950629.5133544549</c:v>
                </c:pt>
                <c:pt idx="164">
                  <c:v>1964892.4385668091</c:v>
                </c:pt>
                <c:pt idx="165">
                  <c:v>1990683.498315572</c:v>
                </c:pt>
                <c:pt idx="166">
                  <c:v>2015621.0413780923</c:v>
                </c:pt>
                <c:pt idx="167">
                  <c:v>1954463.7798148671</c:v>
                </c:pt>
                <c:pt idx="168">
                  <c:v>2054217.6757862491</c:v>
                </c:pt>
                <c:pt idx="169">
                  <c:v>2031745.034159895</c:v>
                </c:pt>
                <c:pt idx="170">
                  <c:v>2013914.9500852199</c:v>
                </c:pt>
                <c:pt idx="171">
                  <c:v>2038972.3513891827</c:v>
                </c:pt>
                <c:pt idx="172">
                  <c:v>2101110.4611562635</c:v>
                </c:pt>
                <c:pt idx="173">
                  <c:v>2080349.220895106</c:v>
                </c:pt>
                <c:pt idx="174">
                  <c:v>2048010.4521673634</c:v>
                </c:pt>
                <c:pt idx="175">
                  <c:v>2084129.4773809365</c:v>
                </c:pt>
                <c:pt idx="176">
                  <c:v>2070326.2203795374</c:v>
                </c:pt>
                <c:pt idx="177">
                  <c:v>2156594.4678965854</c:v>
                </c:pt>
                <c:pt idx="178">
                  <c:v>2103577.0565396762</c:v>
                </c:pt>
                <c:pt idx="179">
                  <c:v>2198524.8754372494</c:v>
                </c:pt>
                <c:pt idx="180">
                  <c:v>2163132.9584729262</c:v>
                </c:pt>
                <c:pt idx="181">
                  <c:v>2174426.7212574705</c:v>
                </c:pt>
                <c:pt idx="182">
                  <c:v>2134440.7985998862</c:v>
                </c:pt>
                <c:pt idx="183">
                  <c:v>2199553.3276902386</c:v>
                </c:pt>
                <c:pt idx="184">
                  <c:v>2189980.1377869989</c:v>
                </c:pt>
                <c:pt idx="185">
                  <c:v>2229850.2642615158</c:v>
                </c:pt>
                <c:pt idx="186">
                  <c:v>2242800.8152328236</c:v>
                </c:pt>
                <c:pt idx="187">
                  <c:v>2231396.7997324402</c:v>
                </c:pt>
                <c:pt idx="188">
                  <c:v>2232155.0655060471</c:v>
                </c:pt>
                <c:pt idx="189">
                  <c:v>2219269.0068457457</c:v>
                </c:pt>
                <c:pt idx="190">
                  <c:v>2185046.7394320089</c:v>
                </c:pt>
                <c:pt idx="191">
                  <c:v>2242079.8981293202</c:v>
                </c:pt>
                <c:pt idx="192">
                  <c:v>2246456.2503849752</c:v>
                </c:pt>
                <c:pt idx="193">
                  <c:v>2299538.5951292813</c:v>
                </c:pt>
                <c:pt idx="194">
                  <c:v>2303826.5621371856</c:v>
                </c:pt>
                <c:pt idx="195">
                  <c:v>2266189.5086401273</c:v>
                </c:pt>
                <c:pt idx="196">
                  <c:v>2310066.5714966846</c:v>
                </c:pt>
                <c:pt idx="197">
                  <c:v>2308072.990378656</c:v>
                </c:pt>
                <c:pt idx="198">
                  <c:v>2396518.6525271796</c:v>
                </c:pt>
                <c:pt idx="199">
                  <c:v>2421842.6436618604</c:v>
                </c:pt>
                <c:pt idx="200">
                  <c:v>2433323.0052211778</c:v>
                </c:pt>
                <c:pt idx="201">
                  <c:v>2400227.2239461052</c:v>
                </c:pt>
                <c:pt idx="202">
                  <c:v>2491069.8859264599</c:v>
                </c:pt>
                <c:pt idx="203">
                  <c:v>2506028.0793315456</c:v>
                </c:pt>
                <c:pt idx="204">
                  <c:v>2487845.5305267363</c:v>
                </c:pt>
                <c:pt idx="205">
                  <c:v>2493857.2321160338</c:v>
                </c:pt>
                <c:pt idx="206">
                  <c:v>2572352.5594768305</c:v>
                </c:pt>
                <c:pt idx="207">
                  <c:v>2552134.1846830957</c:v>
                </c:pt>
                <c:pt idx="208">
                  <c:v>2517395.9860164779</c:v>
                </c:pt>
                <c:pt idx="209">
                  <c:v>2619874.9435023041</c:v>
                </c:pt>
                <c:pt idx="210">
                  <c:v>2562965.2309125937</c:v>
                </c:pt>
                <c:pt idx="211">
                  <c:v>2552509.1188409044</c:v>
                </c:pt>
                <c:pt idx="212">
                  <c:v>2601574.1468387605</c:v>
                </c:pt>
                <c:pt idx="213">
                  <c:v>2564691.0729939309</c:v>
                </c:pt>
                <c:pt idx="214">
                  <c:v>2626320.4604164865</c:v>
                </c:pt>
                <c:pt idx="215">
                  <c:v>2632688.4713887889</c:v>
                </c:pt>
                <c:pt idx="216">
                  <c:v>2681214.4129779618</c:v>
                </c:pt>
                <c:pt idx="217">
                  <c:v>2677704.6645046291</c:v>
                </c:pt>
                <c:pt idx="218">
                  <c:v>2640086.5616877624</c:v>
                </c:pt>
                <c:pt idx="219">
                  <c:v>2745287.4878175049</c:v>
                </c:pt>
                <c:pt idx="220">
                  <c:v>2703017.2528521353</c:v>
                </c:pt>
                <c:pt idx="221">
                  <c:v>2637679.6525894315</c:v>
                </c:pt>
                <c:pt idx="222">
                  <c:v>2694681.7498284252</c:v>
                </c:pt>
                <c:pt idx="223">
                  <c:v>2661164.0723780962</c:v>
                </c:pt>
                <c:pt idx="224">
                  <c:v>2686799.5180836143</c:v>
                </c:pt>
                <c:pt idx="225">
                  <c:v>2688550.0424227305</c:v>
                </c:pt>
                <c:pt idx="226">
                  <c:v>2696678.6891382877</c:v>
                </c:pt>
                <c:pt idx="227">
                  <c:v>2676200.3857808649</c:v>
                </c:pt>
                <c:pt idx="228">
                  <c:v>2675780.7915208307</c:v>
                </c:pt>
                <c:pt idx="229">
                  <c:v>2699275.8342961147</c:v>
                </c:pt>
                <c:pt idx="230">
                  <c:v>2707048.6507787094</c:v>
                </c:pt>
                <c:pt idx="231">
                  <c:v>2651176.450082677</c:v>
                </c:pt>
                <c:pt idx="232">
                  <c:v>2675767.4866845673</c:v>
                </c:pt>
                <c:pt idx="233">
                  <c:v>2708692.4985570372</c:v>
                </c:pt>
                <c:pt idx="234">
                  <c:v>2668186.2342146663</c:v>
                </c:pt>
                <c:pt idx="235">
                  <c:v>2706203.8694612794</c:v>
                </c:pt>
                <c:pt idx="236">
                  <c:v>2700866.2376023619</c:v>
                </c:pt>
                <c:pt idx="237">
                  <c:v>2786908.7922383561</c:v>
                </c:pt>
                <c:pt idx="238">
                  <c:v>2780437.2976745851</c:v>
                </c:pt>
                <c:pt idx="239">
                  <c:v>2800939.4415517426</c:v>
                </c:pt>
              </c:numCache>
            </c:numRef>
          </c:val>
          <c:smooth val="0"/>
          <c:extLst>
            <c:ext xmlns:c16="http://schemas.microsoft.com/office/drawing/2014/chart" uri="{C3380CC4-5D6E-409C-BE32-E72D297353CC}">
              <c16:uniqueId val="{00000000-1A1F-498F-8369-1F797EEFBE11}"/>
            </c:ext>
          </c:extLst>
        </c:ser>
        <c:ser>
          <c:idx val="3"/>
          <c:order val="3"/>
          <c:tx>
            <c:strRef>
              <c:f>'9_ábra_chart'!$H$8</c:f>
              <c:strCache>
                <c:ptCount val="1"/>
                <c:pt idx="0">
                  <c:v>Number of guest nights trend</c:v>
                </c:pt>
              </c:strCache>
            </c:strRef>
          </c:tx>
          <c:spPr>
            <a:ln>
              <a:solidFill>
                <a:srgbClr val="DA0000"/>
              </a:solidFill>
            </a:ln>
          </c:spPr>
          <c:marker>
            <c:symbol val="none"/>
          </c:marker>
          <c:cat>
            <c:numRef>
              <c:f>'9_ábra_chart'!$D$10:$D$249</c:f>
              <c:numCache>
                <c:formatCode>m/d/yyyy</c:formatCode>
                <c:ptCount val="240"/>
                <c:pt idx="0">
                  <c:v>36526</c:v>
                </c:pt>
                <c:pt idx="1">
                  <c:v>36557</c:v>
                </c:pt>
                <c:pt idx="2">
                  <c:v>36586</c:v>
                </c:pt>
                <c:pt idx="3">
                  <c:v>36617</c:v>
                </c:pt>
                <c:pt idx="4">
                  <c:v>36647</c:v>
                </c:pt>
                <c:pt idx="5">
                  <c:v>36678</c:v>
                </c:pt>
                <c:pt idx="6">
                  <c:v>36708</c:v>
                </c:pt>
                <c:pt idx="7">
                  <c:v>36739</c:v>
                </c:pt>
                <c:pt idx="8">
                  <c:v>36770</c:v>
                </c:pt>
                <c:pt idx="9">
                  <c:v>36800</c:v>
                </c:pt>
                <c:pt idx="10">
                  <c:v>36831</c:v>
                </c:pt>
                <c:pt idx="11">
                  <c:v>36861</c:v>
                </c:pt>
                <c:pt idx="12">
                  <c:v>36892</c:v>
                </c:pt>
                <c:pt idx="13">
                  <c:v>36923</c:v>
                </c:pt>
                <c:pt idx="14">
                  <c:v>36951</c:v>
                </c:pt>
                <c:pt idx="15">
                  <c:v>36982</c:v>
                </c:pt>
                <c:pt idx="16">
                  <c:v>37012</c:v>
                </c:pt>
                <c:pt idx="17">
                  <c:v>37043</c:v>
                </c:pt>
                <c:pt idx="18">
                  <c:v>37073</c:v>
                </c:pt>
                <c:pt idx="19">
                  <c:v>37104</c:v>
                </c:pt>
                <c:pt idx="20">
                  <c:v>37135</c:v>
                </c:pt>
                <c:pt idx="21">
                  <c:v>37165</c:v>
                </c:pt>
                <c:pt idx="22">
                  <c:v>37196</c:v>
                </c:pt>
                <c:pt idx="23">
                  <c:v>37226</c:v>
                </c:pt>
                <c:pt idx="24">
                  <c:v>37257</c:v>
                </c:pt>
                <c:pt idx="25">
                  <c:v>37288</c:v>
                </c:pt>
                <c:pt idx="26">
                  <c:v>37316</c:v>
                </c:pt>
                <c:pt idx="27">
                  <c:v>37347</c:v>
                </c:pt>
                <c:pt idx="28">
                  <c:v>37377</c:v>
                </c:pt>
                <c:pt idx="29">
                  <c:v>37408</c:v>
                </c:pt>
                <c:pt idx="30">
                  <c:v>37438</c:v>
                </c:pt>
                <c:pt idx="31">
                  <c:v>37469</c:v>
                </c:pt>
                <c:pt idx="32">
                  <c:v>37500</c:v>
                </c:pt>
                <c:pt idx="33">
                  <c:v>37530</c:v>
                </c:pt>
                <c:pt idx="34">
                  <c:v>37561</c:v>
                </c:pt>
                <c:pt idx="35">
                  <c:v>37591</c:v>
                </c:pt>
                <c:pt idx="36">
                  <c:v>37622</c:v>
                </c:pt>
                <c:pt idx="37">
                  <c:v>37653</c:v>
                </c:pt>
                <c:pt idx="38">
                  <c:v>37681</c:v>
                </c:pt>
                <c:pt idx="39">
                  <c:v>37712</c:v>
                </c:pt>
                <c:pt idx="40">
                  <c:v>37742</c:v>
                </c:pt>
                <c:pt idx="41">
                  <c:v>37773</c:v>
                </c:pt>
                <c:pt idx="42">
                  <c:v>37803</c:v>
                </c:pt>
                <c:pt idx="43">
                  <c:v>37834</c:v>
                </c:pt>
                <c:pt idx="44">
                  <c:v>37865</c:v>
                </c:pt>
                <c:pt idx="45">
                  <c:v>37895</c:v>
                </c:pt>
                <c:pt idx="46">
                  <c:v>37926</c:v>
                </c:pt>
                <c:pt idx="47">
                  <c:v>37956</c:v>
                </c:pt>
                <c:pt idx="48">
                  <c:v>37987</c:v>
                </c:pt>
                <c:pt idx="49">
                  <c:v>38018</c:v>
                </c:pt>
                <c:pt idx="50">
                  <c:v>38047</c:v>
                </c:pt>
                <c:pt idx="51">
                  <c:v>38078</c:v>
                </c:pt>
                <c:pt idx="52">
                  <c:v>38108</c:v>
                </c:pt>
                <c:pt idx="53">
                  <c:v>38139</c:v>
                </c:pt>
                <c:pt idx="54">
                  <c:v>38169</c:v>
                </c:pt>
                <c:pt idx="55">
                  <c:v>38200</c:v>
                </c:pt>
                <c:pt idx="56">
                  <c:v>38231</c:v>
                </c:pt>
                <c:pt idx="57">
                  <c:v>38261</c:v>
                </c:pt>
                <c:pt idx="58">
                  <c:v>38292</c:v>
                </c:pt>
                <c:pt idx="59">
                  <c:v>38322</c:v>
                </c:pt>
                <c:pt idx="60">
                  <c:v>38353</c:v>
                </c:pt>
                <c:pt idx="61">
                  <c:v>38384</c:v>
                </c:pt>
                <c:pt idx="62">
                  <c:v>38412</c:v>
                </c:pt>
                <c:pt idx="63">
                  <c:v>38443</c:v>
                </c:pt>
                <c:pt idx="64">
                  <c:v>38473</c:v>
                </c:pt>
                <c:pt idx="65">
                  <c:v>38504</c:v>
                </c:pt>
                <c:pt idx="66">
                  <c:v>38534</c:v>
                </c:pt>
                <c:pt idx="67">
                  <c:v>38565</c:v>
                </c:pt>
                <c:pt idx="68">
                  <c:v>38596</c:v>
                </c:pt>
                <c:pt idx="69">
                  <c:v>38626</c:v>
                </c:pt>
                <c:pt idx="70">
                  <c:v>38657</c:v>
                </c:pt>
                <c:pt idx="71">
                  <c:v>38687</c:v>
                </c:pt>
                <c:pt idx="72">
                  <c:v>38718</c:v>
                </c:pt>
                <c:pt idx="73">
                  <c:v>38749</c:v>
                </c:pt>
                <c:pt idx="74">
                  <c:v>38777</c:v>
                </c:pt>
                <c:pt idx="75">
                  <c:v>38808</c:v>
                </c:pt>
                <c:pt idx="76">
                  <c:v>38838</c:v>
                </c:pt>
                <c:pt idx="77">
                  <c:v>38869</c:v>
                </c:pt>
                <c:pt idx="78">
                  <c:v>38899</c:v>
                </c:pt>
                <c:pt idx="79">
                  <c:v>38930</c:v>
                </c:pt>
                <c:pt idx="80">
                  <c:v>38961</c:v>
                </c:pt>
                <c:pt idx="81">
                  <c:v>38991</c:v>
                </c:pt>
                <c:pt idx="82">
                  <c:v>39022</c:v>
                </c:pt>
                <c:pt idx="83">
                  <c:v>39052</c:v>
                </c:pt>
                <c:pt idx="84">
                  <c:v>39083</c:v>
                </c:pt>
                <c:pt idx="85">
                  <c:v>39114</c:v>
                </c:pt>
                <c:pt idx="86">
                  <c:v>39142</c:v>
                </c:pt>
                <c:pt idx="87">
                  <c:v>39173</c:v>
                </c:pt>
                <c:pt idx="88">
                  <c:v>39203</c:v>
                </c:pt>
                <c:pt idx="89">
                  <c:v>39234</c:v>
                </c:pt>
                <c:pt idx="90">
                  <c:v>39264</c:v>
                </c:pt>
                <c:pt idx="91">
                  <c:v>39295</c:v>
                </c:pt>
                <c:pt idx="92">
                  <c:v>39326</c:v>
                </c:pt>
                <c:pt idx="93">
                  <c:v>39356</c:v>
                </c:pt>
                <c:pt idx="94">
                  <c:v>39387</c:v>
                </c:pt>
                <c:pt idx="95">
                  <c:v>39417</c:v>
                </c:pt>
                <c:pt idx="96">
                  <c:v>39448</c:v>
                </c:pt>
                <c:pt idx="97">
                  <c:v>39479</c:v>
                </c:pt>
                <c:pt idx="98">
                  <c:v>39508</c:v>
                </c:pt>
                <c:pt idx="99">
                  <c:v>39539</c:v>
                </c:pt>
                <c:pt idx="100">
                  <c:v>39569</c:v>
                </c:pt>
                <c:pt idx="101">
                  <c:v>39600</c:v>
                </c:pt>
                <c:pt idx="102">
                  <c:v>39630</c:v>
                </c:pt>
                <c:pt idx="103">
                  <c:v>39661</c:v>
                </c:pt>
                <c:pt idx="104">
                  <c:v>39692</c:v>
                </c:pt>
                <c:pt idx="105">
                  <c:v>39722</c:v>
                </c:pt>
                <c:pt idx="106">
                  <c:v>39753</c:v>
                </c:pt>
                <c:pt idx="107">
                  <c:v>39783</c:v>
                </c:pt>
                <c:pt idx="108">
                  <c:v>39814</c:v>
                </c:pt>
                <c:pt idx="109">
                  <c:v>39845</c:v>
                </c:pt>
                <c:pt idx="110">
                  <c:v>39873</c:v>
                </c:pt>
                <c:pt idx="111">
                  <c:v>39904</c:v>
                </c:pt>
                <c:pt idx="112">
                  <c:v>39934</c:v>
                </c:pt>
                <c:pt idx="113">
                  <c:v>39965</c:v>
                </c:pt>
                <c:pt idx="114">
                  <c:v>39995</c:v>
                </c:pt>
                <c:pt idx="115">
                  <c:v>40026</c:v>
                </c:pt>
                <c:pt idx="116">
                  <c:v>40057</c:v>
                </c:pt>
                <c:pt idx="117">
                  <c:v>40087</c:v>
                </c:pt>
                <c:pt idx="118">
                  <c:v>40118</c:v>
                </c:pt>
                <c:pt idx="119">
                  <c:v>40148</c:v>
                </c:pt>
                <c:pt idx="120">
                  <c:v>40179</c:v>
                </c:pt>
                <c:pt idx="121">
                  <c:v>40210</c:v>
                </c:pt>
                <c:pt idx="122">
                  <c:v>40238</c:v>
                </c:pt>
                <c:pt idx="123">
                  <c:v>40269</c:v>
                </c:pt>
                <c:pt idx="124">
                  <c:v>40299</c:v>
                </c:pt>
                <c:pt idx="125">
                  <c:v>40330</c:v>
                </c:pt>
                <c:pt idx="126">
                  <c:v>40360</c:v>
                </c:pt>
                <c:pt idx="127">
                  <c:v>40391</c:v>
                </c:pt>
                <c:pt idx="128">
                  <c:v>40422</c:v>
                </c:pt>
                <c:pt idx="129">
                  <c:v>40452</c:v>
                </c:pt>
                <c:pt idx="130">
                  <c:v>40483</c:v>
                </c:pt>
                <c:pt idx="131">
                  <c:v>40513</c:v>
                </c:pt>
                <c:pt idx="132">
                  <c:v>40544</c:v>
                </c:pt>
                <c:pt idx="133">
                  <c:v>40575</c:v>
                </c:pt>
                <c:pt idx="134">
                  <c:v>40603</c:v>
                </c:pt>
                <c:pt idx="135">
                  <c:v>40634</c:v>
                </c:pt>
                <c:pt idx="136">
                  <c:v>40664</c:v>
                </c:pt>
                <c:pt idx="137">
                  <c:v>40695</c:v>
                </c:pt>
                <c:pt idx="138">
                  <c:v>40725</c:v>
                </c:pt>
                <c:pt idx="139">
                  <c:v>40756</c:v>
                </c:pt>
                <c:pt idx="140">
                  <c:v>40787</c:v>
                </c:pt>
                <c:pt idx="141">
                  <c:v>40817</c:v>
                </c:pt>
                <c:pt idx="142">
                  <c:v>40848</c:v>
                </c:pt>
                <c:pt idx="143">
                  <c:v>40878</c:v>
                </c:pt>
                <c:pt idx="144">
                  <c:v>40909</c:v>
                </c:pt>
                <c:pt idx="145">
                  <c:v>40940</c:v>
                </c:pt>
                <c:pt idx="146">
                  <c:v>40969</c:v>
                </c:pt>
                <c:pt idx="147">
                  <c:v>41000</c:v>
                </c:pt>
                <c:pt idx="148">
                  <c:v>41030</c:v>
                </c:pt>
                <c:pt idx="149">
                  <c:v>41061</c:v>
                </c:pt>
                <c:pt idx="150">
                  <c:v>41091</c:v>
                </c:pt>
                <c:pt idx="151">
                  <c:v>41122</c:v>
                </c:pt>
                <c:pt idx="152">
                  <c:v>41153</c:v>
                </c:pt>
                <c:pt idx="153">
                  <c:v>41183</c:v>
                </c:pt>
                <c:pt idx="154">
                  <c:v>41214</c:v>
                </c:pt>
                <c:pt idx="155">
                  <c:v>41244</c:v>
                </c:pt>
                <c:pt idx="156">
                  <c:v>41275</c:v>
                </c:pt>
                <c:pt idx="157">
                  <c:v>41306</c:v>
                </c:pt>
                <c:pt idx="158">
                  <c:v>41334</c:v>
                </c:pt>
                <c:pt idx="159">
                  <c:v>41365</c:v>
                </c:pt>
                <c:pt idx="160">
                  <c:v>41395</c:v>
                </c:pt>
                <c:pt idx="161">
                  <c:v>41426</c:v>
                </c:pt>
                <c:pt idx="162">
                  <c:v>41456</c:v>
                </c:pt>
                <c:pt idx="163">
                  <c:v>41487</c:v>
                </c:pt>
                <c:pt idx="164">
                  <c:v>41518</c:v>
                </c:pt>
                <c:pt idx="165">
                  <c:v>41548</c:v>
                </c:pt>
                <c:pt idx="166">
                  <c:v>41579</c:v>
                </c:pt>
                <c:pt idx="167">
                  <c:v>41609</c:v>
                </c:pt>
                <c:pt idx="168">
                  <c:v>41640</c:v>
                </c:pt>
                <c:pt idx="169">
                  <c:v>41671</c:v>
                </c:pt>
                <c:pt idx="170">
                  <c:v>41699</c:v>
                </c:pt>
                <c:pt idx="171">
                  <c:v>41730</c:v>
                </c:pt>
                <c:pt idx="172">
                  <c:v>41760</c:v>
                </c:pt>
                <c:pt idx="173">
                  <c:v>41791</c:v>
                </c:pt>
                <c:pt idx="174">
                  <c:v>41821</c:v>
                </c:pt>
                <c:pt idx="175">
                  <c:v>41852</c:v>
                </c:pt>
                <c:pt idx="176">
                  <c:v>41883</c:v>
                </c:pt>
                <c:pt idx="177">
                  <c:v>41913</c:v>
                </c:pt>
                <c:pt idx="178">
                  <c:v>41944</c:v>
                </c:pt>
                <c:pt idx="179">
                  <c:v>41974</c:v>
                </c:pt>
                <c:pt idx="180">
                  <c:v>42005</c:v>
                </c:pt>
                <c:pt idx="181">
                  <c:v>42036</c:v>
                </c:pt>
                <c:pt idx="182">
                  <c:v>42064</c:v>
                </c:pt>
                <c:pt idx="183">
                  <c:v>42095</c:v>
                </c:pt>
                <c:pt idx="184">
                  <c:v>42125</c:v>
                </c:pt>
                <c:pt idx="185">
                  <c:v>42156</c:v>
                </c:pt>
                <c:pt idx="186">
                  <c:v>42186</c:v>
                </c:pt>
                <c:pt idx="187">
                  <c:v>42217</c:v>
                </c:pt>
                <c:pt idx="188">
                  <c:v>42248</c:v>
                </c:pt>
                <c:pt idx="189">
                  <c:v>42278</c:v>
                </c:pt>
                <c:pt idx="190">
                  <c:v>42309</c:v>
                </c:pt>
                <c:pt idx="191">
                  <c:v>42339</c:v>
                </c:pt>
                <c:pt idx="192">
                  <c:v>42370</c:v>
                </c:pt>
                <c:pt idx="193">
                  <c:v>42401</c:v>
                </c:pt>
                <c:pt idx="194">
                  <c:v>42430</c:v>
                </c:pt>
                <c:pt idx="195">
                  <c:v>42461</c:v>
                </c:pt>
                <c:pt idx="196">
                  <c:v>42491</c:v>
                </c:pt>
                <c:pt idx="197">
                  <c:v>42522</c:v>
                </c:pt>
                <c:pt idx="198">
                  <c:v>42552</c:v>
                </c:pt>
                <c:pt idx="199">
                  <c:v>42583</c:v>
                </c:pt>
                <c:pt idx="200">
                  <c:v>42614</c:v>
                </c:pt>
                <c:pt idx="201">
                  <c:v>42644</c:v>
                </c:pt>
                <c:pt idx="202">
                  <c:v>42675</c:v>
                </c:pt>
                <c:pt idx="203">
                  <c:v>42705</c:v>
                </c:pt>
                <c:pt idx="204">
                  <c:v>42736</c:v>
                </c:pt>
                <c:pt idx="205">
                  <c:v>42767</c:v>
                </c:pt>
                <c:pt idx="206">
                  <c:v>42795</c:v>
                </c:pt>
                <c:pt idx="207">
                  <c:v>42826</c:v>
                </c:pt>
                <c:pt idx="208">
                  <c:v>42856</c:v>
                </c:pt>
                <c:pt idx="209">
                  <c:v>42887</c:v>
                </c:pt>
                <c:pt idx="210">
                  <c:v>42917</c:v>
                </c:pt>
                <c:pt idx="211">
                  <c:v>42948</c:v>
                </c:pt>
                <c:pt idx="212">
                  <c:v>42979</c:v>
                </c:pt>
                <c:pt idx="213">
                  <c:v>43009</c:v>
                </c:pt>
                <c:pt idx="214">
                  <c:v>43040</c:v>
                </c:pt>
                <c:pt idx="215">
                  <c:v>43070</c:v>
                </c:pt>
                <c:pt idx="216">
                  <c:v>43101</c:v>
                </c:pt>
                <c:pt idx="217">
                  <c:v>43132</c:v>
                </c:pt>
                <c:pt idx="218">
                  <c:v>43160</c:v>
                </c:pt>
                <c:pt idx="219">
                  <c:v>43191</c:v>
                </c:pt>
                <c:pt idx="220">
                  <c:v>43221</c:v>
                </c:pt>
                <c:pt idx="221">
                  <c:v>43252</c:v>
                </c:pt>
                <c:pt idx="222">
                  <c:v>43282</c:v>
                </c:pt>
                <c:pt idx="223">
                  <c:v>43313</c:v>
                </c:pt>
                <c:pt idx="224">
                  <c:v>43344</c:v>
                </c:pt>
                <c:pt idx="225">
                  <c:v>43374</c:v>
                </c:pt>
                <c:pt idx="226">
                  <c:v>43405</c:v>
                </c:pt>
                <c:pt idx="227">
                  <c:v>43435</c:v>
                </c:pt>
                <c:pt idx="228">
                  <c:v>43466</c:v>
                </c:pt>
                <c:pt idx="229">
                  <c:v>43497</c:v>
                </c:pt>
                <c:pt idx="230">
                  <c:v>43525</c:v>
                </c:pt>
                <c:pt idx="231">
                  <c:v>43556</c:v>
                </c:pt>
                <c:pt idx="232">
                  <c:v>43586</c:v>
                </c:pt>
                <c:pt idx="233">
                  <c:v>43617</c:v>
                </c:pt>
                <c:pt idx="234">
                  <c:v>43647</c:v>
                </c:pt>
                <c:pt idx="235">
                  <c:v>43678</c:v>
                </c:pt>
                <c:pt idx="236">
                  <c:v>43709</c:v>
                </c:pt>
                <c:pt idx="237">
                  <c:v>43739</c:v>
                </c:pt>
                <c:pt idx="238">
                  <c:v>43770</c:v>
                </c:pt>
                <c:pt idx="239">
                  <c:v>43800</c:v>
                </c:pt>
              </c:numCache>
            </c:numRef>
          </c:cat>
          <c:val>
            <c:numRef>
              <c:f>'9_ábra_chart'!$H$10:$H$249</c:f>
              <c:numCache>
                <c:formatCode>#,##0</c:formatCode>
                <c:ptCount val="240"/>
                <c:pt idx="0">
                  <c:v>1415900.822914978</c:v>
                </c:pt>
                <c:pt idx="1">
                  <c:v>1414640.1574508199</c:v>
                </c:pt>
                <c:pt idx="2">
                  <c:v>1414969.0260839902</c:v>
                </c:pt>
                <c:pt idx="3">
                  <c:v>1420944.6591026445</c:v>
                </c:pt>
                <c:pt idx="4">
                  <c:v>1429779.6840223055</c:v>
                </c:pt>
                <c:pt idx="5">
                  <c:v>1439056.6684402751</c:v>
                </c:pt>
                <c:pt idx="6">
                  <c:v>1451112.2056647299</c:v>
                </c:pt>
                <c:pt idx="7">
                  <c:v>1466603.4896899385</c:v>
                </c:pt>
                <c:pt idx="8">
                  <c:v>1475042.8203093146</c:v>
                </c:pt>
                <c:pt idx="9">
                  <c:v>1475477.3024396263</c:v>
                </c:pt>
                <c:pt idx="10">
                  <c:v>1478489.6028332408</c:v>
                </c:pt>
                <c:pt idx="11">
                  <c:v>1476428.4113904492</c:v>
                </c:pt>
                <c:pt idx="12">
                  <c:v>1465600.1752196548</c:v>
                </c:pt>
                <c:pt idx="13">
                  <c:v>1467529.9056505067</c:v>
                </c:pt>
                <c:pt idx="14">
                  <c:v>1486168.9731585118</c:v>
                </c:pt>
                <c:pt idx="15">
                  <c:v>1491401.2205428223</c:v>
                </c:pt>
                <c:pt idx="16">
                  <c:v>1480337.7148552758</c:v>
                </c:pt>
                <c:pt idx="17">
                  <c:v>1480401.7183084374</c:v>
                </c:pt>
                <c:pt idx="18">
                  <c:v>1488575.7752735089</c:v>
                </c:pt>
                <c:pt idx="19">
                  <c:v>1486004.728641731</c:v>
                </c:pt>
                <c:pt idx="20">
                  <c:v>1473437.8680191331</c:v>
                </c:pt>
                <c:pt idx="21">
                  <c:v>1458784.6057481123</c:v>
                </c:pt>
                <c:pt idx="22">
                  <c:v>1445834.4742667074</c:v>
                </c:pt>
                <c:pt idx="23">
                  <c:v>1441822.5590350169</c:v>
                </c:pt>
                <c:pt idx="24">
                  <c:v>1456191.375295911</c:v>
                </c:pt>
                <c:pt idx="25">
                  <c:v>1476719.7234786586</c:v>
                </c:pt>
                <c:pt idx="26">
                  <c:v>1477076.1429364625</c:v>
                </c:pt>
                <c:pt idx="27">
                  <c:v>1473577.7501443031</c:v>
                </c:pt>
                <c:pt idx="28">
                  <c:v>1486017.7338306047</c:v>
                </c:pt>
                <c:pt idx="29">
                  <c:v>1492569.6885630353</c:v>
                </c:pt>
                <c:pt idx="30">
                  <c:v>1481417.4387859791</c:v>
                </c:pt>
                <c:pt idx="31">
                  <c:v>1462649.6348996218</c:v>
                </c:pt>
                <c:pt idx="32">
                  <c:v>1454509.2399425455</c:v>
                </c:pt>
                <c:pt idx="33">
                  <c:v>1458093.8041765981</c:v>
                </c:pt>
                <c:pt idx="34">
                  <c:v>1456586.7835274027</c:v>
                </c:pt>
                <c:pt idx="35">
                  <c:v>1456190.2892283506</c:v>
                </c:pt>
                <c:pt idx="36">
                  <c:v>1458781.2183346734</c:v>
                </c:pt>
                <c:pt idx="37">
                  <c:v>1447927.2773528513</c:v>
                </c:pt>
                <c:pt idx="38">
                  <c:v>1443341.8909008736</c:v>
                </c:pt>
                <c:pt idx="39">
                  <c:v>1465375.6758328378</c:v>
                </c:pt>
                <c:pt idx="40">
                  <c:v>1492281.3678994009</c:v>
                </c:pt>
                <c:pt idx="41">
                  <c:v>1504956.7627024085</c:v>
                </c:pt>
                <c:pt idx="42">
                  <c:v>1508479.9320077051</c:v>
                </c:pt>
                <c:pt idx="43">
                  <c:v>1512728.8350688305</c:v>
                </c:pt>
                <c:pt idx="44">
                  <c:v>1517945.8879583755</c:v>
                </c:pt>
                <c:pt idx="45">
                  <c:v>1514043.0720244835</c:v>
                </c:pt>
                <c:pt idx="46">
                  <c:v>1505204.6773283631</c:v>
                </c:pt>
                <c:pt idx="47">
                  <c:v>1504633.8271814906</c:v>
                </c:pt>
                <c:pt idx="48">
                  <c:v>1508072.9693990494</c:v>
                </c:pt>
                <c:pt idx="49">
                  <c:v>1519605.4742521211</c:v>
                </c:pt>
                <c:pt idx="50">
                  <c:v>1535974.302971093</c:v>
                </c:pt>
                <c:pt idx="51">
                  <c:v>1540393.5474597202</c:v>
                </c:pt>
                <c:pt idx="52">
                  <c:v>1537702.0782792289</c:v>
                </c:pt>
                <c:pt idx="53">
                  <c:v>1534440.8735892621</c:v>
                </c:pt>
                <c:pt idx="54">
                  <c:v>1536011.6853970278</c:v>
                </c:pt>
                <c:pt idx="55">
                  <c:v>1545521.362179616</c:v>
                </c:pt>
                <c:pt idx="56">
                  <c:v>1556438.62960351</c:v>
                </c:pt>
                <c:pt idx="57">
                  <c:v>1576259.1929406247</c:v>
                </c:pt>
                <c:pt idx="58">
                  <c:v>1604523.2416629693</c:v>
                </c:pt>
                <c:pt idx="59">
                  <c:v>1619010.4876922434</c:v>
                </c:pt>
                <c:pt idx="60">
                  <c:v>1619153.1180390087</c:v>
                </c:pt>
                <c:pt idx="61">
                  <c:v>1620302.003274237</c:v>
                </c:pt>
                <c:pt idx="62">
                  <c:v>1627371.2348006058</c:v>
                </c:pt>
                <c:pt idx="63">
                  <c:v>1638605.5925172158</c:v>
                </c:pt>
                <c:pt idx="64">
                  <c:v>1641293.8041517551</c:v>
                </c:pt>
                <c:pt idx="65">
                  <c:v>1631767.8383885869</c:v>
                </c:pt>
                <c:pt idx="66">
                  <c:v>1624074.658124211</c:v>
                </c:pt>
                <c:pt idx="67">
                  <c:v>1630500.4180541574</c:v>
                </c:pt>
                <c:pt idx="68">
                  <c:v>1649067.9163141635</c:v>
                </c:pt>
                <c:pt idx="69">
                  <c:v>1664044.5542793679</c:v>
                </c:pt>
                <c:pt idx="70">
                  <c:v>1666108.0715647738</c:v>
                </c:pt>
                <c:pt idx="71">
                  <c:v>1659005.0415785848</c:v>
                </c:pt>
                <c:pt idx="72">
                  <c:v>1649444.2935537705</c:v>
                </c:pt>
                <c:pt idx="73">
                  <c:v>1638750.0334178943</c:v>
                </c:pt>
                <c:pt idx="74">
                  <c:v>1630039.5867537665</c:v>
                </c:pt>
                <c:pt idx="75">
                  <c:v>1624610.7391952432</c:v>
                </c:pt>
                <c:pt idx="76">
                  <c:v>1627033.6609269925</c:v>
                </c:pt>
                <c:pt idx="77">
                  <c:v>1638547.5266696471</c:v>
                </c:pt>
                <c:pt idx="78">
                  <c:v>1645974.8999465965</c:v>
                </c:pt>
                <c:pt idx="79">
                  <c:v>1649573.3808127812</c:v>
                </c:pt>
                <c:pt idx="80">
                  <c:v>1647944.333283253</c:v>
                </c:pt>
                <c:pt idx="81">
                  <c:v>1635606.6734941762</c:v>
                </c:pt>
                <c:pt idx="82">
                  <c:v>1634745.4910379006</c:v>
                </c:pt>
                <c:pt idx="83">
                  <c:v>1659480.4131120509</c:v>
                </c:pt>
                <c:pt idx="84">
                  <c:v>1689615.8528088157</c:v>
                </c:pt>
                <c:pt idx="85">
                  <c:v>1712247.189235243</c:v>
                </c:pt>
                <c:pt idx="86">
                  <c:v>1719169.30287018</c:v>
                </c:pt>
                <c:pt idx="87">
                  <c:v>1692248.3753975669</c:v>
                </c:pt>
                <c:pt idx="88">
                  <c:v>1659957.7272203693</c:v>
                </c:pt>
                <c:pt idx="89">
                  <c:v>1656958.0300557399</c:v>
                </c:pt>
                <c:pt idx="90">
                  <c:v>1666486.0732613101</c:v>
                </c:pt>
                <c:pt idx="91">
                  <c:v>1669740.1015765376</c:v>
                </c:pt>
                <c:pt idx="92">
                  <c:v>1670959.0898995746</c:v>
                </c:pt>
                <c:pt idx="93">
                  <c:v>1684575.5645352011</c:v>
                </c:pt>
                <c:pt idx="94">
                  <c:v>1701260.5498233682</c:v>
                </c:pt>
                <c:pt idx="95">
                  <c:v>1699774.9272334892</c:v>
                </c:pt>
                <c:pt idx="96">
                  <c:v>1698859.0741974586</c:v>
                </c:pt>
                <c:pt idx="97">
                  <c:v>1701777.8023777411</c:v>
                </c:pt>
                <c:pt idx="98">
                  <c:v>1693407.5281502467</c:v>
                </c:pt>
                <c:pt idx="99">
                  <c:v>1695514.0815262164</c:v>
                </c:pt>
                <c:pt idx="100">
                  <c:v>1695001.0639888265</c:v>
                </c:pt>
                <c:pt idx="101">
                  <c:v>1671351.3593675662</c:v>
                </c:pt>
                <c:pt idx="102">
                  <c:v>1650349.0040839119</c:v>
                </c:pt>
                <c:pt idx="103">
                  <c:v>1640999.9430068017</c:v>
                </c:pt>
                <c:pt idx="104">
                  <c:v>1645271.369478822</c:v>
                </c:pt>
                <c:pt idx="105">
                  <c:v>1651428.5988336289</c:v>
                </c:pt>
                <c:pt idx="106">
                  <c:v>1640638.9971502253</c:v>
                </c:pt>
                <c:pt idx="107">
                  <c:v>1621172.7998839875</c:v>
                </c:pt>
                <c:pt idx="108">
                  <c:v>1592869.296038596</c:v>
                </c:pt>
                <c:pt idx="109">
                  <c:v>1558239.510297867</c:v>
                </c:pt>
                <c:pt idx="110">
                  <c:v>1538637.3546947604</c:v>
                </c:pt>
                <c:pt idx="111">
                  <c:v>1542508.0689255246</c:v>
                </c:pt>
                <c:pt idx="112">
                  <c:v>1560247.4369391729</c:v>
                </c:pt>
                <c:pt idx="113">
                  <c:v>1576870.537235029</c:v>
                </c:pt>
                <c:pt idx="114">
                  <c:v>1584791.413392901</c:v>
                </c:pt>
                <c:pt idx="115">
                  <c:v>1580352.1183327239</c:v>
                </c:pt>
                <c:pt idx="116">
                  <c:v>1564393.7250841805</c:v>
                </c:pt>
                <c:pt idx="117">
                  <c:v>1544808.9610496943</c:v>
                </c:pt>
                <c:pt idx="118">
                  <c:v>1532561.0221531251</c:v>
                </c:pt>
                <c:pt idx="119">
                  <c:v>1540728.6965175269</c:v>
                </c:pt>
                <c:pt idx="120">
                  <c:v>1562943.149473835</c:v>
                </c:pt>
                <c:pt idx="121">
                  <c:v>1582097.8728895013</c:v>
                </c:pt>
                <c:pt idx="122">
                  <c:v>1593821.3072162597</c:v>
                </c:pt>
                <c:pt idx="123">
                  <c:v>1606297.9474735521</c:v>
                </c:pt>
                <c:pt idx="124">
                  <c:v>1618807.3848483239</c:v>
                </c:pt>
                <c:pt idx="125">
                  <c:v>1630399.9789586335</c:v>
                </c:pt>
                <c:pt idx="126">
                  <c:v>1648873.4818609734</c:v>
                </c:pt>
                <c:pt idx="127">
                  <c:v>1662414.9695273652</c:v>
                </c:pt>
                <c:pt idx="128">
                  <c:v>1662759.323602594</c:v>
                </c:pt>
                <c:pt idx="129">
                  <c:v>1667930.0336919804</c:v>
                </c:pt>
                <c:pt idx="130">
                  <c:v>1680102.9245382962</c:v>
                </c:pt>
                <c:pt idx="131">
                  <c:v>1689969.2104475312</c:v>
                </c:pt>
                <c:pt idx="132">
                  <c:v>1711197.035048655</c:v>
                </c:pt>
                <c:pt idx="133">
                  <c:v>1736940.4767638671</c:v>
                </c:pt>
                <c:pt idx="134">
                  <c:v>1742151.8870715022</c:v>
                </c:pt>
                <c:pt idx="135">
                  <c:v>1727300.7851560372</c:v>
                </c:pt>
                <c:pt idx="136">
                  <c:v>1721508.561434994</c:v>
                </c:pt>
                <c:pt idx="137">
                  <c:v>1728737.5704668087</c:v>
                </c:pt>
                <c:pt idx="138">
                  <c:v>1726925.8730225698</c:v>
                </c:pt>
                <c:pt idx="139">
                  <c:v>1734248.3375767746</c:v>
                </c:pt>
                <c:pt idx="140">
                  <c:v>1753244.5995535715</c:v>
                </c:pt>
                <c:pt idx="141">
                  <c:v>1765651.7074459421</c:v>
                </c:pt>
                <c:pt idx="142">
                  <c:v>1782356.1567634004</c:v>
                </c:pt>
                <c:pt idx="143">
                  <c:v>1797590.6225081852</c:v>
                </c:pt>
                <c:pt idx="144">
                  <c:v>1790104.4875565376</c:v>
                </c:pt>
                <c:pt idx="145">
                  <c:v>1782855.9075667292</c:v>
                </c:pt>
                <c:pt idx="146">
                  <c:v>1803145.1458036352</c:v>
                </c:pt>
                <c:pt idx="147">
                  <c:v>1815843.2879613889</c:v>
                </c:pt>
                <c:pt idx="148">
                  <c:v>1806242.4126999993</c:v>
                </c:pt>
                <c:pt idx="149">
                  <c:v>1808733.2157268559</c:v>
                </c:pt>
                <c:pt idx="150">
                  <c:v>1830260.7834751213</c:v>
                </c:pt>
                <c:pt idx="151">
                  <c:v>1855736.8111379272</c:v>
                </c:pt>
                <c:pt idx="152">
                  <c:v>1873273.6206712644</c:v>
                </c:pt>
                <c:pt idx="153">
                  <c:v>1881780.7313226422</c:v>
                </c:pt>
                <c:pt idx="154">
                  <c:v>1883092.6470962204</c:v>
                </c:pt>
                <c:pt idx="155">
                  <c:v>1874968.3088637709</c:v>
                </c:pt>
                <c:pt idx="156">
                  <c:v>1868361.4870347271</c:v>
                </c:pt>
                <c:pt idx="157">
                  <c:v>1878594.2036169739</c:v>
                </c:pt>
                <c:pt idx="158">
                  <c:v>1896505.0225806858</c:v>
                </c:pt>
                <c:pt idx="159">
                  <c:v>1918834.5606115942</c:v>
                </c:pt>
                <c:pt idx="160">
                  <c:v>1939324.4561651861</c:v>
                </c:pt>
                <c:pt idx="161">
                  <c:v>1947647.7017350476</c:v>
                </c:pt>
                <c:pt idx="162">
                  <c:v>1957002.6324416266</c:v>
                </c:pt>
                <c:pt idx="163">
                  <c:v>1964197.4212695141</c:v>
                </c:pt>
                <c:pt idx="164">
                  <c:v>1971619.4536605582</c:v>
                </c:pt>
                <c:pt idx="165">
                  <c:v>1986438.1733954048</c:v>
                </c:pt>
                <c:pt idx="166">
                  <c:v>1993581.6887103012</c:v>
                </c:pt>
                <c:pt idx="167">
                  <c:v>2000325.1503861072</c:v>
                </c:pt>
                <c:pt idx="168">
                  <c:v>2019023.7436712526</c:v>
                </c:pt>
                <c:pt idx="169">
                  <c:v>2029160.9750994784</c:v>
                </c:pt>
                <c:pt idx="170">
                  <c:v>2031795.35584826</c:v>
                </c:pt>
                <c:pt idx="171">
                  <c:v>2049659.189952624</c:v>
                </c:pt>
                <c:pt idx="172">
                  <c:v>2071446.5903633905</c:v>
                </c:pt>
                <c:pt idx="173">
                  <c:v>2074550.8347942617</c:v>
                </c:pt>
                <c:pt idx="174">
                  <c:v>2070424.223648682</c:v>
                </c:pt>
                <c:pt idx="175">
                  <c:v>2077383.5073571159</c:v>
                </c:pt>
                <c:pt idx="176">
                  <c:v>2096788.1377754058</c:v>
                </c:pt>
                <c:pt idx="177">
                  <c:v>2119723.1239419659</c:v>
                </c:pt>
                <c:pt idx="178">
                  <c:v>2139903.8486472098</c:v>
                </c:pt>
                <c:pt idx="179">
                  <c:v>2159767.8774848436</c:v>
                </c:pt>
                <c:pt idx="180">
                  <c:v>2168280.5847178758</c:v>
                </c:pt>
                <c:pt idx="181">
                  <c:v>2164158.2415187266</c:v>
                </c:pt>
                <c:pt idx="182">
                  <c:v>2166354.633590315</c:v>
                </c:pt>
                <c:pt idx="183">
                  <c:v>2181959.5396745815</c:v>
                </c:pt>
                <c:pt idx="184">
                  <c:v>2201512.1453697914</c:v>
                </c:pt>
                <c:pt idx="185">
                  <c:v>2219843.1536538368</c:v>
                </c:pt>
                <c:pt idx="186">
                  <c:v>2231583.4021494333</c:v>
                </c:pt>
                <c:pt idx="187">
                  <c:v>2232604.5885800095</c:v>
                </c:pt>
                <c:pt idx="188">
                  <c:v>2227869.8249741727</c:v>
                </c:pt>
                <c:pt idx="189">
                  <c:v>2219091.0734483716</c:v>
                </c:pt>
                <c:pt idx="190">
                  <c:v>2218086.2781388517</c:v>
                </c:pt>
                <c:pt idx="191">
                  <c:v>2234747.4921005117</c:v>
                </c:pt>
                <c:pt idx="192">
                  <c:v>2260131.4407938789</c:v>
                </c:pt>
                <c:pt idx="193">
                  <c:v>2283233.7794858413</c:v>
                </c:pt>
                <c:pt idx="194">
                  <c:v>2292292.0724757826</c:v>
                </c:pt>
                <c:pt idx="195">
                  <c:v>2294048.4047838021</c:v>
                </c:pt>
                <c:pt idx="196">
                  <c:v>2307289.4681657329</c:v>
                </c:pt>
                <c:pt idx="197">
                  <c:v>2336741.8068832057</c:v>
                </c:pt>
                <c:pt idx="198">
                  <c:v>2377322.1417769985</c:v>
                </c:pt>
                <c:pt idx="199">
                  <c:v>2409473.9387005488</c:v>
                </c:pt>
                <c:pt idx="200">
                  <c:v>2422398.5802103495</c:v>
                </c:pt>
                <c:pt idx="201">
                  <c:v>2437092.8789549479</c:v>
                </c:pt>
                <c:pt idx="202">
                  <c:v>2466884.4465233078</c:v>
                </c:pt>
                <c:pt idx="203">
                  <c:v>2489221.1654169131</c:v>
                </c:pt>
                <c:pt idx="204">
                  <c:v>2496774.8443779261</c:v>
                </c:pt>
                <c:pt idx="205">
                  <c:v>2513632.5903766924</c:v>
                </c:pt>
                <c:pt idx="206">
                  <c:v>2537884.8057314414</c:v>
                </c:pt>
                <c:pt idx="207">
                  <c:v>2546505.9637359581</c:v>
                </c:pt>
                <c:pt idx="208">
                  <c:v>2554415.5350895873</c:v>
                </c:pt>
                <c:pt idx="209">
                  <c:v>2570901.6291832863</c:v>
                </c:pt>
                <c:pt idx="210">
                  <c:v>2572651.8588791233</c:v>
                </c:pt>
                <c:pt idx="211">
                  <c:v>2571607.8483541268</c:v>
                </c:pt>
                <c:pt idx="212">
                  <c:v>2580501.4988115998</c:v>
                </c:pt>
                <c:pt idx="213">
                  <c:v>2592721.7058619643</c:v>
                </c:pt>
                <c:pt idx="214">
                  <c:v>2613531.5134421187</c:v>
                </c:pt>
                <c:pt idx="215">
                  <c:v>2639455.2904982399</c:v>
                </c:pt>
                <c:pt idx="216">
                  <c:v>2660011.3640172016</c:v>
                </c:pt>
                <c:pt idx="217">
                  <c:v>2667575.3872128204</c:v>
                </c:pt>
                <c:pt idx="218">
                  <c:v>2677361.6434120634</c:v>
                </c:pt>
                <c:pt idx="219">
                  <c:v>2694976.9843291282</c:v>
                </c:pt>
                <c:pt idx="220">
                  <c:v>2690138.7191231749</c:v>
                </c:pt>
                <c:pt idx="221">
                  <c:v>2674120.8985544592</c:v>
                </c:pt>
                <c:pt idx="222">
                  <c:v>2672828.0226476686</c:v>
                </c:pt>
                <c:pt idx="223">
                  <c:v>2676401.8677216405</c:v>
                </c:pt>
                <c:pt idx="224">
                  <c:v>2681526.3189706877</c:v>
                </c:pt>
                <c:pt idx="225">
                  <c:v>2687717.8992372002</c:v>
                </c:pt>
                <c:pt idx="226">
                  <c:v>2688081.2396794707</c:v>
                </c:pt>
                <c:pt idx="227">
                  <c:v>2684239.7975870213</c:v>
                </c:pt>
                <c:pt idx="228">
                  <c:v>2685600.9677651189</c:v>
                </c:pt>
                <c:pt idx="229">
                  <c:v>2692440.9184268909</c:v>
                </c:pt>
                <c:pt idx="230">
                  <c:v>2689599.0792522891</c:v>
                </c:pt>
                <c:pt idx="231">
                  <c:v>2679803.1692097858</c:v>
                </c:pt>
                <c:pt idx="232">
                  <c:v>2682752.7009022566</c:v>
                </c:pt>
                <c:pt idx="233">
                  <c:v>2690785.0560370851</c:v>
                </c:pt>
                <c:pt idx="234">
                  <c:v>2693916.9929881664</c:v>
                </c:pt>
                <c:pt idx="235">
                  <c:v>2703977.9580562329</c:v>
                </c:pt>
                <c:pt idx="236">
                  <c:v>2728349.7358634332</c:v>
                </c:pt>
                <c:pt idx="237">
                  <c:v>2759456.2659030035</c:v>
                </c:pt>
                <c:pt idx="238">
                  <c:v>2779511.1188208899</c:v>
                </c:pt>
                <c:pt idx="239">
                  <c:v>2797628.191010152</c:v>
                </c:pt>
              </c:numCache>
            </c:numRef>
          </c:val>
          <c:smooth val="0"/>
          <c:extLst>
            <c:ext xmlns:c16="http://schemas.microsoft.com/office/drawing/2014/chart" uri="{C3380CC4-5D6E-409C-BE32-E72D297353CC}">
              <c16:uniqueId val="{00000001-1A1F-498F-8369-1F797EEFBE11}"/>
            </c:ext>
          </c:extLst>
        </c:ser>
        <c:dLbls>
          <c:showLegendKey val="0"/>
          <c:showVal val="0"/>
          <c:showCatName val="0"/>
          <c:showSerName val="0"/>
          <c:showPercent val="0"/>
          <c:showBubbleSize val="0"/>
        </c:dLbls>
        <c:marker val="1"/>
        <c:smooth val="0"/>
        <c:axId val="744008168"/>
        <c:axId val="1"/>
      </c:lineChart>
      <c:lineChart>
        <c:grouping val="standard"/>
        <c:varyColors val="0"/>
        <c:ser>
          <c:idx val="0"/>
          <c:order val="0"/>
          <c:tx>
            <c:strRef>
              <c:f>'9_ábra_chart'!$E$8</c:f>
              <c:strCache>
                <c:ptCount val="1"/>
                <c:pt idx="0">
                  <c:v>Number of guests (right-hand scale)</c:v>
                </c:pt>
              </c:strCache>
            </c:strRef>
          </c:tx>
          <c:spPr>
            <a:ln>
              <a:solidFill>
                <a:srgbClr val="8EC8D0"/>
              </a:solidFill>
              <a:prstDash val="sysDash"/>
            </a:ln>
          </c:spPr>
          <c:marker>
            <c:symbol val="none"/>
          </c:marker>
          <c:cat>
            <c:numRef>
              <c:f>'9_ábra_chart'!$D$10:$D$249</c:f>
              <c:numCache>
                <c:formatCode>m/d/yyyy</c:formatCode>
                <c:ptCount val="240"/>
                <c:pt idx="0">
                  <c:v>36526</c:v>
                </c:pt>
                <c:pt idx="1">
                  <c:v>36557</c:v>
                </c:pt>
                <c:pt idx="2">
                  <c:v>36586</c:v>
                </c:pt>
                <c:pt idx="3">
                  <c:v>36617</c:v>
                </c:pt>
                <c:pt idx="4">
                  <c:v>36647</c:v>
                </c:pt>
                <c:pt idx="5">
                  <c:v>36678</c:v>
                </c:pt>
                <c:pt idx="6">
                  <c:v>36708</c:v>
                </c:pt>
                <c:pt idx="7">
                  <c:v>36739</c:v>
                </c:pt>
                <c:pt idx="8">
                  <c:v>36770</c:v>
                </c:pt>
                <c:pt idx="9">
                  <c:v>36800</c:v>
                </c:pt>
                <c:pt idx="10">
                  <c:v>36831</c:v>
                </c:pt>
                <c:pt idx="11">
                  <c:v>36861</c:v>
                </c:pt>
                <c:pt idx="12">
                  <c:v>36892</c:v>
                </c:pt>
                <c:pt idx="13">
                  <c:v>36923</c:v>
                </c:pt>
                <c:pt idx="14">
                  <c:v>36951</c:v>
                </c:pt>
                <c:pt idx="15">
                  <c:v>36982</c:v>
                </c:pt>
                <c:pt idx="16">
                  <c:v>37012</c:v>
                </c:pt>
                <c:pt idx="17">
                  <c:v>37043</c:v>
                </c:pt>
                <c:pt idx="18">
                  <c:v>37073</c:v>
                </c:pt>
                <c:pt idx="19">
                  <c:v>37104</c:v>
                </c:pt>
                <c:pt idx="20">
                  <c:v>37135</c:v>
                </c:pt>
                <c:pt idx="21">
                  <c:v>37165</c:v>
                </c:pt>
                <c:pt idx="22">
                  <c:v>37196</c:v>
                </c:pt>
                <c:pt idx="23">
                  <c:v>37226</c:v>
                </c:pt>
                <c:pt idx="24">
                  <c:v>37257</c:v>
                </c:pt>
                <c:pt idx="25">
                  <c:v>37288</c:v>
                </c:pt>
                <c:pt idx="26">
                  <c:v>37316</c:v>
                </c:pt>
                <c:pt idx="27">
                  <c:v>37347</c:v>
                </c:pt>
                <c:pt idx="28">
                  <c:v>37377</c:v>
                </c:pt>
                <c:pt idx="29">
                  <c:v>37408</c:v>
                </c:pt>
                <c:pt idx="30">
                  <c:v>37438</c:v>
                </c:pt>
                <c:pt idx="31">
                  <c:v>37469</c:v>
                </c:pt>
                <c:pt idx="32">
                  <c:v>37500</c:v>
                </c:pt>
                <c:pt idx="33">
                  <c:v>37530</c:v>
                </c:pt>
                <c:pt idx="34">
                  <c:v>37561</c:v>
                </c:pt>
                <c:pt idx="35">
                  <c:v>37591</c:v>
                </c:pt>
                <c:pt idx="36">
                  <c:v>37622</c:v>
                </c:pt>
                <c:pt idx="37">
                  <c:v>37653</c:v>
                </c:pt>
                <c:pt idx="38">
                  <c:v>37681</c:v>
                </c:pt>
                <c:pt idx="39">
                  <c:v>37712</c:v>
                </c:pt>
                <c:pt idx="40">
                  <c:v>37742</c:v>
                </c:pt>
                <c:pt idx="41">
                  <c:v>37773</c:v>
                </c:pt>
                <c:pt idx="42">
                  <c:v>37803</c:v>
                </c:pt>
                <c:pt idx="43">
                  <c:v>37834</c:v>
                </c:pt>
                <c:pt idx="44">
                  <c:v>37865</c:v>
                </c:pt>
                <c:pt idx="45">
                  <c:v>37895</c:v>
                </c:pt>
                <c:pt idx="46">
                  <c:v>37926</c:v>
                </c:pt>
                <c:pt idx="47">
                  <c:v>37956</c:v>
                </c:pt>
                <c:pt idx="48">
                  <c:v>37987</c:v>
                </c:pt>
                <c:pt idx="49">
                  <c:v>38018</c:v>
                </c:pt>
                <c:pt idx="50">
                  <c:v>38047</c:v>
                </c:pt>
                <c:pt idx="51">
                  <c:v>38078</c:v>
                </c:pt>
                <c:pt idx="52">
                  <c:v>38108</c:v>
                </c:pt>
                <c:pt idx="53">
                  <c:v>38139</c:v>
                </c:pt>
                <c:pt idx="54">
                  <c:v>38169</c:v>
                </c:pt>
                <c:pt idx="55">
                  <c:v>38200</c:v>
                </c:pt>
                <c:pt idx="56">
                  <c:v>38231</c:v>
                </c:pt>
                <c:pt idx="57">
                  <c:v>38261</c:v>
                </c:pt>
                <c:pt idx="58">
                  <c:v>38292</c:v>
                </c:pt>
                <c:pt idx="59">
                  <c:v>38322</c:v>
                </c:pt>
                <c:pt idx="60">
                  <c:v>38353</c:v>
                </c:pt>
                <c:pt idx="61">
                  <c:v>38384</c:v>
                </c:pt>
                <c:pt idx="62">
                  <c:v>38412</c:v>
                </c:pt>
                <c:pt idx="63">
                  <c:v>38443</c:v>
                </c:pt>
                <c:pt idx="64">
                  <c:v>38473</c:v>
                </c:pt>
                <c:pt idx="65">
                  <c:v>38504</c:v>
                </c:pt>
                <c:pt idx="66">
                  <c:v>38534</c:v>
                </c:pt>
                <c:pt idx="67">
                  <c:v>38565</c:v>
                </c:pt>
                <c:pt idx="68">
                  <c:v>38596</c:v>
                </c:pt>
                <c:pt idx="69">
                  <c:v>38626</c:v>
                </c:pt>
                <c:pt idx="70">
                  <c:v>38657</c:v>
                </c:pt>
                <c:pt idx="71">
                  <c:v>38687</c:v>
                </c:pt>
                <c:pt idx="72">
                  <c:v>38718</c:v>
                </c:pt>
                <c:pt idx="73">
                  <c:v>38749</c:v>
                </c:pt>
                <c:pt idx="74">
                  <c:v>38777</c:v>
                </c:pt>
                <c:pt idx="75">
                  <c:v>38808</c:v>
                </c:pt>
                <c:pt idx="76">
                  <c:v>38838</c:v>
                </c:pt>
                <c:pt idx="77">
                  <c:v>38869</c:v>
                </c:pt>
                <c:pt idx="78">
                  <c:v>38899</c:v>
                </c:pt>
                <c:pt idx="79">
                  <c:v>38930</c:v>
                </c:pt>
                <c:pt idx="80">
                  <c:v>38961</c:v>
                </c:pt>
                <c:pt idx="81">
                  <c:v>38991</c:v>
                </c:pt>
                <c:pt idx="82">
                  <c:v>39022</c:v>
                </c:pt>
                <c:pt idx="83">
                  <c:v>39052</c:v>
                </c:pt>
                <c:pt idx="84">
                  <c:v>39083</c:v>
                </c:pt>
                <c:pt idx="85">
                  <c:v>39114</c:v>
                </c:pt>
                <c:pt idx="86">
                  <c:v>39142</c:v>
                </c:pt>
                <c:pt idx="87">
                  <c:v>39173</c:v>
                </c:pt>
                <c:pt idx="88">
                  <c:v>39203</c:v>
                </c:pt>
                <c:pt idx="89">
                  <c:v>39234</c:v>
                </c:pt>
                <c:pt idx="90">
                  <c:v>39264</c:v>
                </c:pt>
                <c:pt idx="91">
                  <c:v>39295</c:v>
                </c:pt>
                <c:pt idx="92">
                  <c:v>39326</c:v>
                </c:pt>
                <c:pt idx="93">
                  <c:v>39356</c:v>
                </c:pt>
                <c:pt idx="94">
                  <c:v>39387</c:v>
                </c:pt>
                <c:pt idx="95">
                  <c:v>39417</c:v>
                </c:pt>
                <c:pt idx="96">
                  <c:v>39448</c:v>
                </c:pt>
                <c:pt idx="97">
                  <c:v>39479</c:v>
                </c:pt>
                <c:pt idx="98">
                  <c:v>39508</c:v>
                </c:pt>
                <c:pt idx="99">
                  <c:v>39539</c:v>
                </c:pt>
                <c:pt idx="100">
                  <c:v>39569</c:v>
                </c:pt>
                <c:pt idx="101">
                  <c:v>39600</c:v>
                </c:pt>
                <c:pt idx="102">
                  <c:v>39630</c:v>
                </c:pt>
                <c:pt idx="103">
                  <c:v>39661</c:v>
                </c:pt>
                <c:pt idx="104">
                  <c:v>39692</c:v>
                </c:pt>
                <c:pt idx="105">
                  <c:v>39722</c:v>
                </c:pt>
                <c:pt idx="106">
                  <c:v>39753</c:v>
                </c:pt>
                <c:pt idx="107">
                  <c:v>39783</c:v>
                </c:pt>
                <c:pt idx="108">
                  <c:v>39814</c:v>
                </c:pt>
                <c:pt idx="109">
                  <c:v>39845</c:v>
                </c:pt>
                <c:pt idx="110">
                  <c:v>39873</c:v>
                </c:pt>
                <c:pt idx="111">
                  <c:v>39904</c:v>
                </c:pt>
                <c:pt idx="112">
                  <c:v>39934</c:v>
                </c:pt>
                <c:pt idx="113">
                  <c:v>39965</c:v>
                </c:pt>
                <c:pt idx="114">
                  <c:v>39995</c:v>
                </c:pt>
                <c:pt idx="115">
                  <c:v>40026</c:v>
                </c:pt>
                <c:pt idx="116">
                  <c:v>40057</c:v>
                </c:pt>
                <c:pt idx="117">
                  <c:v>40087</c:v>
                </c:pt>
                <c:pt idx="118">
                  <c:v>40118</c:v>
                </c:pt>
                <c:pt idx="119">
                  <c:v>40148</c:v>
                </c:pt>
                <c:pt idx="120">
                  <c:v>40179</c:v>
                </c:pt>
                <c:pt idx="121">
                  <c:v>40210</c:v>
                </c:pt>
                <c:pt idx="122">
                  <c:v>40238</c:v>
                </c:pt>
                <c:pt idx="123">
                  <c:v>40269</c:v>
                </c:pt>
                <c:pt idx="124">
                  <c:v>40299</c:v>
                </c:pt>
                <c:pt idx="125">
                  <c:v>40330</c:v>
                </c:pt>
                <c:pt idx="126">
                  <c:v>40360</c:v>
                </c:pt>
                <c:pt idx="127">
                  <c:v>40391</c:v>
                </c:pt>
                <c:pt idx="128">
                  <c:v>40422</c:v>
                </c:pt>
                <c:pt idx="129">
                  <c:v>40452</c:v>
                </c:pt>
                <c:pt idx="130">
                  <c:v>40483</c:v>
                </c:pt>
                <c:pt idx="131">
                  <c:v>40513</c:v>
                </c:pt>
                <c:pt idx="132">
                  <c:v>40544</c:v>
                </c:pt>
                <c:pt idx="133">
                  <c:v>40575</c:v>
                </c:pt>
                <c:pt idx="134">
                  <c:v>40603</c:v>
                </c:pt>
                <c:pt idx="135">
                  <c:v>40634</c:v>
                </c:pt>
                <c:pt idx="136">
                  <c:v>40664</c:v>
                </c:pt>
                <c:pt idx="137">
                  <c:v>40695</c:v>
                </c:pt>
                <c:pt idx="138">
                  <c:v>40725</c:v>
                </c:pt>
                <c:pt idx="139">
                  <c:v>40756</c:v>
                </c:pt>
                <c:pt idx="140">
                  <c:v>40787</c:v>
                </c:pt>
                <c:pt idx="141">
                  <c:v>40817</c:v>
                </c:pt>
                <c:pt idx="142">
                  <c:v>40848</c:v>
                </c:pt>
                <c:pt idx="143">
                  <c:v>40878</c:v>
                </c:pt>
                <c:pt idx="144">
                  <c:v>40909</c:v>
                </c:pt>
                <c:pt idx="145">
                  <c:v>40940</c:v>
                </c:pt>
                <c:pt idx="146">
                  <c:v>40969</c:v>
                </c:pt>
                <c:pt idx="147">
                  <c:v>41000</c:v>
                </c:pt>
                <c:pt idx="148">
                  <c:v>41030</c:v>
                </c:pt>
                <c:pt idx="149">
                  <c:v>41061</c:v>
                </c:pt>
                <c:pt idx="150">
                  <c:v>41091</c:v>
                </c:pt>
                <c:pt idx="151">
                  <c:v>41122</c:v>
                </c:pt>
                <c:pt idx="152">
                  <c:v>41153</c:v>
                </c:pt>
                <c:pt idx="153">
                  <c:v>41183</c:v>
                </c:pt>
                <c:pt idx="154">
                  <c:v>41214</c:v>
                </c:pt>
                <c:pt idx="155">
                  <c:v>41244</c:v>
                </c:pt>
                <c:pt idx="156">
                  <c:v>41275</c:v>
                </c:pt>
                <c:pt idx="157">
                  <c:v>41306</c:v>
                </c:pt>
                <c:pt idx="158">
                  <c:v>41334</c:v>
                </c:pt>
                <c:pt idx="159">
                  <c:v>41365</c:v>
                </c:pt>
                <c:pt idx="160">
                  <c:v>41395</c:v>
                </c:pt>
                <c:pt idx="161">
                  <c:v>41426</c:v>
                </c:pt>
                <c:pt idx="162">
                  <c:v>41456</c:v>
                </c:pt>
                <c:pt idx="163">
                  <c:v>41487</c:v>
                </c:pt>
                <c:pt idx="164">
                  <c:v>41518</c:v>
                </c:pt>
                <c:pt idx="165">
                  <c:v>41548</c:v>
                </c:pt>
                <c:pt idx="166">
                  <c:v>41579</c:v>
                </c:pt>
                <c:pt idx="167">
                  <c:v>41609</c:v>
                </c:pt>
                <c:pt idx="168">
                  <c:v>41640</c:v>
                </c:pt>
                <c:pt idx="169">
                  <c:v>41671</c:v>
                </c:pt>
                <c:pt idx="170">
                  <c:v>41699</c:v>
                </c:pt>
                <c:pt idx="171">
                  <c:v>41730</c:v>
                </c:pt>
                <c:pt idx="172">
                  <c:v>41760</c:v>
                </c:pt>
                <c:pt idx="173">
                  <c:v>41791</c:v>
                </c:pt>
                <c:pt idx="174">
                  <c:v>41821</c:v>
                </c:pt>
                <c:pt idx="175">
                  <c:v>41852</c:v>
                </c:pt>
                <c:pt idx="176">
                  <c:v>41883</c:v>
                </c:pt>
                <c:pt idx="177">
                  <c:v>41913</c:v>
                </c:pt>
                <c:pt idx="178">
                  <c:v>41944</c:v>
                </c:pt>
                <c:pt idx="179">
                  <c:v>41974</c:v>
                </c:pt>
                <c:pt idx="180">
                  <c:v>42005</c:v>
                </c:pt>
                <c:pt idx="181">
                  <c:v>42036</c:v>
                </c:pt>
                <c:pt idx="182">
                  <c:v>42064</c:v>
                </c:pt>
                <c:pt idx="183">
                  <c:v>42095</c:v>
                </c:pt>
                <c:pt idx="184">
                  <c:v>42125</c:v>
                </c:pt>
                <c:pt idx="185">
                  <c:v>42156</c:v>
                </c:pt>
                <c:pt idx="186">
                  <c:v>42186</c:v>
                </c:pt>
                <c:pt idx="187">
                  <c:v>42217</c:v>
                </c:pt>
                <c:pt idx="188">
                  <c:v>42248</c:v>
                </c:pt>
                <c:pt idx="189">
                  <c:v>42278</c:v>
                </c:pt>
                <c:pt idx="190">
                  <c:v>42309</c:v>
                </c:pt>
                <c:pt idx="191">
                  <c:v>42339</c:v>
                </c:pt>
                <c:pt idx="192">
                  <c:v>42370</c:v>
                </c:pt>
                <c:pt idx="193">
                  <c:v>42401</c:v>
                </c:pt>
                <c:pt idx="194">
                  <c:v>42430</c:v>
                </c:pt>
                <c:pt idx="195">
                  <c:v>42461</c:v>
                </c:pt>
                <c:pt idx="196">
                  <c:v>42491</c:v>
                </c:pt>
                <c:pt idx="197">
                  <c:v>42522</c:v>
                </c:pt>
                <c:pt idx="198">
                  <c:v>42552</c:v>
                </c:pt>
                <c:pt idx="199">
                  <c:v>42583</c:v>
                </c:pt>
                <c:pt idx="200">
                  <c:v>42614</c:v>
                </c:pt>
                <c:pt idx="201">
                  <c:v>42644</c:v>
                </c:pt>
                <c:pt idx="202">
                  <c:v>42675</c:v>
                </c:pt>
                <c:pt idx="203">
                  <c:v>42705</c:v>
                </c:pt>
                <c:pt idx="204">
                  <c:v>42736</c:v>
                </c:pt>
                <c:pt idx="205">
                  <c:v>42767</c:v>
                </c:pt>
                <c:pt idx="206">
                  <c:v>42795</c:v>
                </c:pt>
                <c:pt idx="207">
                  <c:v>42826</c:v>
                </c:pt>
                <c:pt idx="208">
                  <c:v>42856</c:v>
                </c:pt>
                <c:pt idx="209">
                  <c:v>42887</c:v>
                </c:pt>
                <c:pt idx="210">
                  <c:v>42917</c:v>
                </c:pt>
                <c:pt idx="211">
                  <c:v>42948</c:v>
                </c:pt>
                <c:pt idx="212">
                  <c:v>42979</c:v>
                </c:pt>
                <c:pt idx="213">
                  <c:v>43009</c:v>
                </c:pt>
                <c:pt idx="214">
                  <c:v>43040</c:v>
                </c:pt>
                <c:pt idx="215">
                  <c:v>43070</c:v>
                </c:pt>
                <c:pt idx="216">
                  <c:v>43101</c:v>
                </c:pt>
                <c:pt idx="217">
                  <c:v>43132</c:v>
                </c:pt>
                <c:pt idx="218">
                  <c:v>43160</c:v>
                </c:pt>
                <c:pt idx="219">
                  <c:v>43191</c:v>
                </c:pt>
                <c:pt idx="220">
                  <c:v>43221</c:v>
                </c:pt>
                <c:pt idx="221">
                  <c:v>43252</c:v>
                </c:pt>
                <c:pt idx="222">
                  <c:v>43282</c:v>
                </c:pt>
                <c:pt idx="223">
                  <c:v>43313</c:v>
                </c:pt>
                <c:pt idx="224">
                  <c:v>43344</c:v>
                </c:pt>
                <c:pt idx="225">
                  <c:v>43374</c:v>
                </c:pt>
                <c:pt idx="226">
                  <c:v>43405</c:v>
                </c:pt>
                <c:pt idx="227">
                  <c:v>43435</c:v>
                </c:pt>
                <c:pt idx="228">
                  <c:v>43466</c:v>
                </c:pt>
                <c:pt idx="229">
                  <c:v>43497</c:v>
                </c:pt>
                <c:pt idx="230">
                  <c:v>43525</c:v>
                </c:pt>
                <c:pt idx="231">
                  <c:v>43556</c:v>
                </c:pt>
                <c:pt idx="232">
                  <c:v>43586</c:v>
                </c:pt>
                <c:pt idx="233">
                  <c:v>43617</c:v>
                </c:pt>
                <c:pt idx="234">
                  <c:v>43647</c:v>
                </c:pt>
                <c:pt idx="235">
                  <c:v>43678</c:v>
                </c:pt>
                <c:pt idx="236">
                  <c:v>43709</c:v>
                </c:pt>
                <c:pt idx="237">
                  <c:v>43739</c:v>
                </c:pt>
                <c:pt idx="238">
                  <c:v>43770</c:v>
                </c:pt>
                <c:pt idx="239">
                  <c:v>43800</c:v>
                </c:pt>
              </c:numCache>
            </c:numRef>
          </c:cat>
          <c:val>
            <c:numRef>
              <c:f>'9_ábra_chart'!$E$10:$E$249</c:f>
              <c:numCache>
                <c:formatCode>#,##0</c:formatCode>
                <c:ptCount val="240"/>
                <c:pt idx="0">
                  <c:v>470102.97344664659</c:v>
                </c:pt>
                <c:pt idx="1">
                  <c:v>469245.86303077091</c:v>
                </c:pt>
                <c:pt idx="2">
                  <c:v>463890.61873285304</c:v>
                </c:pt>
                <c:pt idx="3">
                  <c:v>474727.49645939009</c:v>
                </c:pt>
                <c:pt idx="4">
                  <c:v>469676.01320706547</c:v>
                </c:pt>
                <c:pt idx="5">
                  <c:v>481318.52728865977</c:v>
                </c:pt>
                <c:pt idx="6">
                  <c:v>480596.51404361805</c:v>
                </c:pt>
                <c:pt idx="7">
                  <c:v>485455.63099873293</c:v>
                </c:pt>
                <c:pt idx="8">
                  <c:v>492856.10635523364</c:v>
                </c:pt>
                <c:pt idx="9">
                  <c:v>481163.65648658539</c:v>
                </c:pt>
                <c:pt idx="10">
                  <c:v>486557.05075824418</c:v>
                </c:pt>
                <c:pt idx="11">
                  <c:v>496294.70249261678</c:v>
                </c:pt>
                <c:pt idx="12">
                  <c:v>478732.56020717334</c:v>
                </c:pt>
                <c:pt idx="13">
                  <c:v>478316.47209966241</c:v>
                </c:pt>
                <c:pt idx="14">
                  <c:v>498022.74275115563</c:v>
                </c:pt>
                <c:pt idx="15">
                  <c:v>504930.04692924034</c:v>
                </c:pt>
                <c:pt idx="16">
                  <c:v>485573.7937735779</c:v>
                </c:pt>
                <c:pt idx="17">
                  <c:v>498002.04327002668</c:v>
                </c:pt>
                <c:pt idx="18">
                  <c:v>492874.63916434906</c:v>
                </c:pt>
                <c:pt idx="19">
                  <c:v>496331.60502906056</c:v>
                </c:pt>
                <c:pt idx="20">
                  <c:v>492429.72239568457</c:v>
                </c:pt>
                <c:pt idx="21">
                  <c:v>490498.04199317901</c:v>
                </c:pt>
                <c:pt idx="22">
                  <c:v>489807.37151493871</c:v>
                </c:pt>
                <c:pt idx="23">
                  <c:v>477095.55868162995</c:v>
                </c:pt>
                <c:pt idx="24">
                  <c:v>488107.84832626436</c:v>
                </c:pt>
                <c:pt idx="25">
                  <c:v>507117.64171731117</c:v>
                </c:pt>
                <c:pt idx="26">
                  <c:v>512128.51249622594</c:v>
                </c:pt>
                <c:pt idx="27">
                  <c:v>484450.80983398628</c:v>
                </c:pt>
                <c:pt idx="28">
                  <c:v>521633.46485418954</c:v>
                </c:pt>
                <c:pt idx="29">
                  <c:v>501165.3477272953</c:v>
                </c:pt>
                <c:pt idx="30">
                  <c:v>507083.51233698183</c:v>
                </c:pt>
                <c:pt idx="31">
                  <c:v>495037.30434030277</c:v>
                </c:pt>
                <c:pt idx="32">
                  <c:v>491401.97057998722</c:v>
                </c:pt>
                <c:pt idx="33">
                  <c:v>505999.41863371222</c:v>
                </c:pt>
                <c:pt idx="34">
                  <c:v>505658.06234276964</c:v>
                </c:pt>
                <c:pt idx="35">
                  <c:v>485936.31277102558</c:v>
                </c:pt>
                <c:pt idx="36">
                  <c:v>516409.76036311279</c:v>
                </c:pt>
                <c:pt idx="37">
                  <c:v>499289.837299023</c:v>
                </c:pt>
                <c:pt idx="38">
                  <c:v>480765.83081642032</c:v>
                </c:pt>
                <c:pt idx="39">
                  <c:v>499670.09901451517</c:v>
                </c:pt>
                <c:pt idx="40">
                  <c:v>517940.62378451414</c:v>
                </c:pt>
                <c:pt idx="41">
                  <c:v>517815.54854428378</c:v>
                </c:pt>
                <c:pt idx="42">
                  <c:v>512154.78995153075</c:v>
                </c:pt>
                <c:pt idx="43">
                  <c:v>526435.49386609334</c:v>
                </c:pt>
                <c:pt idx="44">
                  <c:v>523948.66217358591</c:v>
                </c:pt>
                <c:pt idx="45">
                  <c:v>528296.24926576705</c:v>
                </c:pt>
                <c:pt idx="46">
                  <c:v>509436.88718466548</c:v>
                </c:pt>
                <c:pt idx="47">
                  <c:v>528422.36068116524</c:v>
                </c:pt>
                <c:pt idx="48">
                  <c:v>514285.54122914188</c:v>
                </c:pt>
                <c:pt idx="49">
                  <c:v>515415.53840059036</c:v>
                </c:pt>
                <c:pt idx="50">
                  <c:v>538800.68853013311</c:v>
                </c:pt>
                <c:pt idx="51">
                  <c:v>537481.81104299636</c:v>
                </c:pt>
                <c:pt idx="52">
                  <c:v>536436.65973470639</c:v>
                </c:pt>
                <c:pt idx="53">
                  <c:v>536713.95275037235</c:v>
                </c:pt>
                <c:pt idx="54">
                  <c:v>544453.90933526924</c:v>
                </c:pt>
                <c:pt idx="55">
                  <c:v>554419.7828992951</c:v>
                </c:pt>
                <c:pt idx="56">
                  <c:v>544746.75264736754</c:v>
                </c:pt>
                <c:pt idx="57">
                  <c:v>553805.72396564868</c:v>
                </c:pt>
                <c:pt idx="58">
                  <c:v>571676.06542469223</c:v>
                </c:pt>
                <c:pt idx="59">
                  <c:v>584356.31058225373</c:v>
                </c:pt>
                <c:pt idx="60">
                  <c:v>570318.42294076469</c:v>
                </c:pt>
                <c:pt idx="61">
                  <c:v>582932.75249186996</c:v>
                </c:pt>
                <c:pt idx="62">
                  <c:v>580929.40709070663</c:v>
                </c:pt>
                <c:pt idx="63">
                  <c:v>595494.71881287009</c:v>
                </c:pt>
                <c:pt idx="64">
                  <c:v>596021.56169016683</c:v>
                </c:pt>
                <c:pt idx="65">
                  <c:v>579294.96141664463</c:v>
                </c:pt>
                <c:pt idx="66">
                  <c:v>579686.60300352017</c:v>
                </c:pt>
                <c:pt idx="67">
                  <c:v>572755.41550367326</c:v>
                </c:pt>
                <c:pt idx="68">
                  <c:v>605110.7335904768</c:v>
                </c:pt>
                <c:pt idx="69">
                  <c:v>600237.77253962145</c:v>
                </c:pt>
                <c:pt idx="70">
                  <c:v>598642.98109085229</c:v>
                </c:pt>
                <c:pt idx="71">
                  <c:v>598547.66488688416</c:v>
                </c:pt>
                <c:pt idx="72">
                  <c:v>609503.69337895443</c:v>
                </c:pt>
                <c:pt idx="73">
                  <c:v>594851.28442230623</c:v>
                </c:pt>
                <c:pt idx="74">
                  <c:v>593970.04604411707</c:v>
                </c:pt>
                <c:pt idx="75">
                  <c:v>589631.58251706779</c:v>
                </c:pt>
                <c:pt idx="76">
                  <c:v>585471.51252306241</c:v>
                </c:pt>
                <c:pt idx="77">
                  <c:v>606216.68209513382</c:v>
                </c:pt>
                <c:pt idx="78">
                  <c:v>607400.80576914747</c:v>
                </c:pt>
                <c:pt idx="79">
                  <c:v>594190.5128063407</c:v>
                </c:pt>
                <c:pt idx="80">
                  <c:v>609476.78361742175</c:v>
                </c:pt>
                <c:pt idx="81">
                  <c:v>593197.94839719695</c:v>
                </c:pt>
                <c:pt idx="82">
                  <c:v>594707.62782100914</c:v>
                </c:pt>
                <c:pt idx="83">
                  <c:v>606562.50856759551</c:v>
                </c:pt>
                <c:pt idx="84">
                  <c:v>614104.27395463653</c:v>
                </c:pt>
                <c:pt idx="85">
                  <c:v>614174.57945110544</c:v>
                </c:pt>
                <c:pt idx="86">
                  <c:v>644898.30190163711</c:v>
                </c:pt>
                <c:pt idx="87">
                  <c:v>621791.72663736227</c:v>
                </c:pt>
                <c:pt idx="88">
                  <c:v>591976.76464546355</c:v>
                </c:pt>
                <c:pt idx="89">
                  <c:v>625142.3869934692</c:v>
                </c:pt>
                <c:pt idx="90">
                  <c:v>620624.31871700718</c:v>
                </c:pt>
                <c:pt idx="91">
                  <c:v>626205.06248196191</c:v>
                </c:pt>
                <c:pt idx="92">
                  <c:v>621583.14558487816</c:v>
                </c:pt>
                <c:pt idx="93">
                  <c:v>624775.44762845326</c:v>
                </c:pt>
                <c:pt idx="94">
                  <c:v>656538.76939857239</c:v>
                </c:pt>
                <c:pt idx="95">
                  <c:v>634219.56263044733</c:v>
                </c:pt>
                <c:pt idx="96">
                  <c:v>643862.92652267765</c:v>
                </c:pt>
                <c:pt idx="97">
                  <c:v>684930.22687922639</c:v>
                </c:pt>
                <c:pt idx="98">
                  <c:v>631532.47718706378</c:v>
                </c:pt>
                <c:pt idx="99">
                  <c:v>649440.94985029567</c:v>
                </c:pt>
                <c:pt idx="100">
                  <c:v>666847.5511954067</c:v>
                </c:pt>
                <c:pt idx="101">
                  <c:v>624565.66162455711</c:v>
                </c:pt>
                <c:pt idx="102">
                  <c:v>623535.5526046718</c:v>
                </c:pt>
                <c:pt idx="103">
                  <c:v>624984.06680810696</c:v>
                </c:pt>
                <c:pt idx="104">
                  <c:v>630589.78258543287</c:v>
                </c:pt>
                <c:pt idx="105">
                  <c:v>647793.62656607572</c:v>
                </c:pt>
                <c:pt idx="106">
                  <c:v>623167.67332657776</c:v>
                </c:pt>
                <c:pt idx="107">
                  <c:v>626691.53290806722</c:v>
                </c:pt>
                <c:pt idx="108">
                  <c:v>610525.5775479828</c:v>
                </c:pt>
                <c:pt idx="109">
                  <c:v>582177.6431282087</c:v>
                </c:pt>
                <c:pt idx="110">
                  <c:v>581762.61973571742</c:v>
                </c:pt>
                <c:pt idx="111">
                  <c:v>589409.14513599605</c:v>
                </c:pt>
                <c:pt idx="112">
                  <c:v>595647.73668813787</c:v>
                </c:pt>
                <c:pt idx="113">
                  <c:v>594850.31329317554</c:v>
                </c:pt>
                <c:pt idx="114">
                  <c:v>610384.31691248389</c:v>
                </c:pt>
                <c:pt idx="115">
                  <c:v>613882.98447525431</c:v>
                </c:pt>
                <c:pt idx="116">
                  <c:v>584808.25534878683</c:v>
                </c:pt>
                <c:pt idx="117">
                  <c:v>597199.92742218962</c:v>
                </c:pt>
                <c:pt idx="118">
                  <c:v>577238.93012124184</c:v>
                </c:pt>
                <c:pt idx="119">
                  <c:v>596107.62428761693</c:v>
                </c:pt>
                <c:pt idx="120">
                  <c:v>593222.32063056179</c:v>
                </c:pt>
                <c:pt idx="121">
                  <c:v>610756.05278172635</c:v>
                </c:pt>
                <c:pt idx="122">
                  <c:v>607733.48160339938</c:v>
                </c:pt>
                <c:pt idx="123">
                  <c:v>606338.13483622181</c:v>
                </c:pt>
                <c:pt idx="124">
                  <c:v>623136.66135301988</c:v>
                </c:pt>
                <c:pt idx="125">
                  <c:v>613283.55070021015</c:v>
                </c:pt>
                <c:pt idx="126">
                  <c:v>639980.64160658291</c:v>
                </c:pt>
                <c:pt idx="127">
                  <c:v>632633.29060373036</c:v>
                </c:pt>
                <c:pt idx="128">
                  <c:v>635506.45475142414</c:v>
                </c:pt>
                <c:pt idx="129">
                  <c:v>624242.6655098747</c:v>
                </c:pt>
                <c:pt idx="130">
                  <c:v>653091.99616297951</c:v>
                </c:pt>
                <c:pt idx="131">
                  <c:v>633687.52685968298</c:v>
                </c:pt>
                <c:pt idx="132">
                  <c:v>657406.83758157352</c:v>
                </c:pt>
                <c:pt idx="133">
                  <c:v>671541.30573949695</c:v>
                </c:pt>
                <c:pt idx="134">
                  <c:v>676207.28460712184</c:v>
                </c:pt>
                <c:pt idx="135">
                  <c:v>667505.43802380213</c:v>
                </c:pt>
                <c:pt idx="136">
                  <c:v>650856.03190513514</c:v>
                </c:pt>
                <c:pt idx="137">
                  <c:v>685935.77251803968</c:v>
                </c:pt>
                <c:pt idx="138">
                  <c:v>656257.76350078301</c:v>
                </c:pt>
                <c:pt idx="139">
                  <c:v>669149.65288860991</c:v>
                </c:pt>
                <c:pt idx="140">
                  <c:v>692165.80333587481</c:v>
                </c:pt>
                <c:pt idx="141">
                  <c:v>674630.75915564306</c:v>
                </c:pt>
                <c:pt idx="142">
                  <c:v>679763.04082308989</c:v>
                </c:pt>
                <c:pt idx="143">
                  <c:v>699954.80228419125</c:v>
                </c:pt>
                <c:pt idx="144">
                  <c:v>690831.97576675203</c:v>
                </c:pt>
                <c:pt idx="145">
                  <c:v>652050.21314722742</c:v>
                </c:pt>
                <c:pt idx="146">
                  <c:v>694738.39938666439</c:v>
                </c:pt>
                <c:pt idx="147">
                  <c:v>706876.7214467735</c:v>
                </c:pt>
                <c:pt idx="148">
                  <c:v>667810.14267892251</c:v>
                </c:pt>
                <c:pt idx="149">
                  <c:v>703439.71818868001</c:v>
                </c:pt>
                <c:pt idx="150">
                  <c:v>695037.01560358354</c:v>
                </c:pt>
                <c:pt idx="151">
                  <c:v>717706.86782339914</c:v>
                </c:pt>
                <c:pt idx="152">
                  <c:v>709140.70503756183</c:v>
                </c:pt>
                <c:pt idx="153">
                  <c:v>721595.58900982956</c:v>
                </c:pt>
                <c:pt idx="154">
                  <c:v>724471.44122184347</c:v>
                </c:pt>
                <c:pt idx="155">
                  <c:v>724767.28884060169</c:v>
                </c:pt>
                <c:pt idx="156">
                  <c:v>699498.1293376144</c:v>
                </c:pt>
                <c:pt idx="157">
                  <c:v>724437.39132879151</c:v>
                </c:pt>
                <c:pt idx="158">
                  <c:v>734849.04458852834</c:v>
                </c:pt>
                <c:pt idx="159">
                  <c:v>727509.25842073513</c:v>
                </c:pt>
                <c:pt idx="160">
                  <c:v>767385.7461926582</c:v>
                </c:pt>
                <c:pt idx="161">
                  <c:v>727048.7488545567</c:v>
                </c:pt>
                <c:pt idx="162">
                  <c:v>755738.28942595818</c:v>
                </c:pt>
                <c:pt idx="163">
                  <c:v>751479.21702374588</c:v>
                </c:pt>
                <c:pt idx="164">
                  <c:v>755215.94842318958</c:v>
                </c:pt>
                <c:pt idx="165">
                  <c:v>770327.46729535761</c:v>
                </c:pt>
                <c:pt idx="166">
                  <c:v>775375.21792055923</c:v>
                </c:pt>
                <c:pt idx="167">
                  <c:v>750438.50114532944</c:v>
                </c:pt>
                <c:pt idx="168">
                  <c:v>801607.10814704106</c:v>
                </c:pt>
                <c:pt idx="169">
                  <c:v>795327.17638416821</c:v>
                </c:pt>
                <c:pt idx="170">
                  <c:v>780346.83720458532</c:v>
                </c:pt>
                <c:pt idx="171">
                  <c:v>787048.6682682496</c:v>
                </c:pt>
                <c:pt idx="172">
                  <c:v>819054.83888637787</c:v>
                </c:pt>
                <c:pt idx="173">
                  <c:v>809956.77668588492</c:v>
                </c:pt>
                <c:pt idx="174">
                  <c:v>801051.5596703561</c:v>
                </c:pt>
                <c:pt idx="175">
                  <c:v>816677.69742487813</c:v>
                </c:pt>
                <c:pt idx="176">
                  <c:v>815264.01968691498</c:v>
                </c:pt>
                <c:pt idx="177">
                  <c:v>844689.74095857434</c:v>
                </c:pt>
                <c:pt idx="178">
                  <c:v>826827.77326933702</c:v>
                </c:pt>
                <c:pt idx="179">
                  <c:v>857295.90957990754</c:v>
                </c:pt>
                <c:pt idx="180">
                  <c:v>852893.58626438619</c:v>
                </c:pt>
                <c:pt idx="181">
                  <c:v>861137.60288335837</c:v>
                </c:pt>
                <c:pt idx="182">
                  <c:v>845585.21468188649</c:v>
                </c:pt>
                <c:pt idx="183">
                  <c:v>876637.66406465613</c:v>
                </c:pt>
                <c:pt idx="184">
                  <c:v>869131.05796752544</c:v>
                </c:pt>
                <c:pt idx="185">
                  <c:v>884678.48876081815</c:v>
                </c:pt>
                <c:pt idx="186">
                  <c:v>897048.89244236774</c:v>
                </c:pt>
                <c:pt idx="187">
                  <c:v>890133.46453203878</c:v>
                </c:pt>
                <c:pt idx="188">
                  <c:v>878588.69680193963</c:v>
                </c:pt>
                <c:pt idx="189">
                  <c:v>881800.80011539231</c:v>
                </c:pt>
                <c:pt idx="190">
                  <c:v>874225.73972838221</c:v>
                </c:pt>
                <c:pt idx="191">
                  <c:v>903891.58325384429</c:v>
                </c:pt>
                <c:pt idx="192">
                  <c:v>901219.37365660246</c:v>
                </c:pt>
                <c:pt idx="193">
                  <c:v>922411.51880447147</c:v>
                </c:pt>
                <c:pt idx="194">
                  <c:v>906422.43461285857</c:v>
                </c:pt>
                <c:pt idx="195">
                  <c:v>908207.95897226513</c:v>
                </c:pt>
                <c:pt idx="196">
                  <c:v>917548.20016642055</c:v>
                </c:pt>
                <c:pt idx="197">
                  <c:v>913654.28822593286</c:v>
                </c:pt>
                <c:pt idx="198">
                  <c:v>962904.39731316059</c:v>
                </c:pt>
                <c:pt idx="199">
                  <c:v>956665.17939249275</c:v>
                </c:pt>
                <c:pt idx="200">
                  <c:v>975840.80674272787</c:v>
                </c:pt>
                <c:pt idx="201">
                  <c:v>951048.71925630304</c:v>
                </c:pt>
                <c:pt idx="202">
                  <c:v>982531.0771030609</c:v>
                </c:pt>
                <c:pt idx="203">
                  <c:v>990672.71513448283</c:v>
                </c:pt>
                <c:pt idx="204">
                  <c:v>977791.33143560926</c:v>
                </c:pt>
                <c:pt idx="205">
                  <c:v>975341.76433616458</c:v>
                </c:pt>
                <c:pt idx="206">
                  <c:v>1012319.0863559905</c:v>
                </c:pt>
                <c:pt idx="207">
                  <c:v>1001525.9044767098</c:v>
                </c:pt>
                <c:pt idx="208">
                  <c:v>992445.03930740815</c:v>
                </c:pt>
                <c:pt idx="209">
                  <c:v>1033022.1008772198</c:v>
                </c:pt>
                <c:pt idx="210">
                  <c:v>1009348.1934591107</c:v>
                </c:pt>
                <c:pt idx="211">
                  <c:v>1006981.9033765997</c:v>
                </c:pt>
                <c:pt idx="212">
                  <c:v>1024482.3617030825</c:v>
                </c:pt>
                <c:pt idx="213">
                  <c:v>1005387.2482766019</c:v>
                </c:pt>
                <c:pt idx="214">
                  <c:v>1032875.4968960981</c:v>
                </c:pt>
                <c:pt idx="215">
                  <c:v>1047484.0487505231</c:v>
                </c:pt>
                <c:pt idx="216">
                  <c:v>1061139.9908860142</c:v>
                </c:pt>
                <c:pt idx="217">
                  <c:v>1062140.711456622</c:v>
                </c:pt>
                <c:pt idx="218">
                  <c:v>1060659.8629212307</c:v>
                </c:pt>
                <c:pt idx="219">
                  <c:v>1086968.2921611296</c:v>
                </c:pt>
                <c:pt idx="220">
                  <c:v>1072262.5596957877</c:v>
                </c:pt>
                <c:pt idx="221">
                  <c:v>1058868.9518005296</c:v>
                </c:pt>
                <c:pt idx="222">
                  <c:v>1065808.7380026623</c:v>
                </c:pt>
                <c:pt idx="223">
                  <c:v>1061270.3766223155</c:v>
                </c:pt>
                <c:pt idx="224">
                  <c:v>1073084.0873095852</c:v>
                </c:pt>
                <c:pt idx="225">
                  <c:v>1077082.7735073499</c:v>
                </c:pt>
                <c:pt idx="226">
                  <c:v>1085359.7649499387</c:v>
                </c:pt>
                <c:pt idx="227">
                  <c:v>1060872.5401356793</c:v>
                </c:pt>
                <c:pt idx="228">
                  <c:v>1075299.7568709608</c:v>
                </c:pt>
                <c:pt idx="229">
                  <c:v>1081233.1374677229</c:v>
                </c:pt>
                <c:pt idx="230">
                  <c:v>1085953.7476819342</c:v>
                </c:pt>
                <c:pt idx="231">
                  <c:v>1064978.6803084444</c:v>
                </c:pt>
                <c:pt idx="232">
                  <c:v>1081250.0297779024</c:v>
                </c:pt>
                <c:pt idx="233">
                  <c:v>1085512.3333276338</c:v>
                </c:pt>
                <c:pt idx="234">
                  <c:v>1070321.4600722699</c:v>
                </c:pt>
                <c:pt idx="235">
                  <c:v>1089774.5399448655</c:v>
                </c:pt>
                <c:pt idx="236">
                  <c:v>1086498.5172249188</c:v>
                </c:pt>
                <c:pt idx="237">
                  <c:v>1127184.8115436223</c:v>
                </c:pt>
                <c:pt idx="238">
                  <c:v>1117199.3419832985</c:v>
                </c:pt>
                <c:pt idx="239">
                  <c:v>1130591.4450370432</c:v>
                </c:pt>
              </c:numCache>
            </c:numRef>
          </c:val>
          <c:smooth val="0"/>
          <c:extLst>
            <c:ext xmlns:c16="http://schemas.microsoft.com/office/drawing/2014/chart" uri="{C3380CC4-5D6E-409C-BE32-E72D297353CC}">
              <c16:uniqueId val="{00000002-1A1F-498F-8369-1F797EEFBE11}"/>
            </c:ext>
          </c:extLst>
        </c:ser>
        <c:ser>
          <c:idx val="2"/>
          <c:order val="2"/>
          <c:tx>
            <c:strRef>
              <c:f>'9_ábra_chart'!$G$8</c:f>
              <c:strCache>
                <c:ptCount val="1"/>
                <c:pt idx="0">
                  <c:v>Number of guests trend (right-hand scale)</c:v>
                </c:pt>
              </c:strCache>
            </c:strRef>
          </c:tx>
          <c:spPr>
            <a:ln>
              <a:solidFill>
                <a:srgbClr val="48A0AE"/>
              </a:solidFill>
            </a:ln>
          </c:spPr>
          <c:marker>
            <c:symbol val="none"/>
          </c:marker>
          <c:cat>
            <c:numRef>
              <c:f>'9_ábra_chart'!$D$10:$D$249</c:f>
              <c:numCache>
                <c:formatCode>m/d/yyyy</c:formatCode>
                <c:ptCount val="240"/>
                <c:pt idx="0">
                  <c:v>36526</c:v>
                </c:pt>
                <c:pt idx="1">
                  <c:v>36557</c:v>
                </c:pt>
                <c:pt idx="2">
                  <c:v>36586</c:v>
                </c:pt>
                <c:pt idx="3">
                  <c:v>36617</c:v>
                </c:pt>
                <c:pt idx="4">
                  <c:v>36647</c:v>
                </c:pt>
                <c:pt idx="5">
                  <c:v>36678</c:v>
                </c:pt>
                <c:pt idx="6">
                  <c:v>36708</c:v>
                </c:pt>
                <c:pt idx="7">
                  <c:v>36739</c:v>
                </c:pt>
                <c:pt idx="8">
                  <c:v>36770</c:v>
                </c:pt>
                <c:pt idx="9">
                  <c:v>36800</c:v>
                </c:pt>
                <c:pt idx="10">
                  <c:v>36831</c:v>
                </c:pt>
                <c:pt idx="11">
                  <c:v>36861</c:v>
                </c:pt>
                <c:pt idx="12">
                  <c:v>36892</c:v>
                </c:pt>
                <c:pt idx="13">
                  <c:v>36923</c:v>
                </c:pt>
                <c:pt idx="14">
                  <c:v>36951</c:v>
                </c:pt>
                <c:pt idx="15">
                  <c:v>36982</c:v>
                </c:pt>
                <c:pt idx="16">
                  <c:v>37012</c:v>
                </c:pt>
                <c:pt idx="17">
                  <c:v>37043</c:v>
                </c:pt>
                <c:pt idx="18">
                  <c:v>37073</c:v>
                </c:pt>
                <c:pt idx="19">
                  <c:v>37104</c:v>
                </c:pt>
                <c:pt idx="20">
                  <c:v>37135</c:v>
                </c:pt>
                <c:pt idx="21">
                  <c:v>37165</c:v>
                </c:pt>
                <c:pt idx="22">
                  <c:v>37196</c:v>
                </c:pt>
                <c:pt idx="23">
                  <c:v>37226</c:v>
                </c:pt>
                <c:pt idx="24">
                  <c:v>37257</c:v>
                </c:pt>
                <c:pt idx="25">
                  <c:v>37288</c:v>
                </c:pt>
                <c:pt idx="26">
                  <c:v>37316</c:v>
                </c:pt>
                <c:pt idx="27">
                  <c:v>37347</c:v>
                </c:pt>
                <c:pt idx="28">
                  <c:v>37377</c:v>
                </c:pt>
                <c:pt idx="29">
                  <c:v>37408</c:v>
                </c:pt>
                <c:pt idx="30">
                  <c:v>37438</c:v>
                </c:pt>
                <c:pt idx="31">
                  <c:v>37469</c:v>
                </c:pt>
                <c:pt idx="32">
                  <c:v>37500</c:v>
                </c:pt>
                <c:pt idx="33">
                  <c:v>37530</c:v>
                </c:pt>
                <c:pt idx="34">
                  <c:v>37561</c:v>
                </c:pt>
                <c:pt idx="35">
                  <c:v>37591</c:v>
                </c:pt>
                <c:pt idx="36">
                  <c:v>37622</c:v>
                </c:pt>
                <c:pt idx="37">
                  <c:v>37653</c:v>
                </c:pt>
                <c:pt idx="38">
                  <c:v>37681</c:v>
                </c:pt>
                <c:pt idx="39">
                  <c:v>37712</c:v>
                </c:pt>
                <c:pt idx="40">
                  <c:v>37742</c:v>
                </c:pt>
                <c:pt idx="41">
                  <c:v>37773</c:v>
                </c:pt>
                <c:pt idx="42">
                  <c:v>37803</c:v>
                </c:pt>
                <c:pt idx="43">
                  <c:v>37834</c:v>
                </c:pt>
                <c:pt idx="44">
                  <c:v>37865</c:v>
                </c:pt>
                <c:pt idx="45">
                  <c:v>37895</c:v>
                </c:pt>
                <c:pt idx="46">
                  <c:v>37926</c:v>
                </c:pt>
                <c:pt idx="47">
                  <c:v>37956</c:v>
                </c:pt>
                <c:pt idx="48">
                  <c:v>37987</c:v>
                </c:pt>
                <c:pt idx="49">
                  <c:v>38018</c:v>
                </c:pt>
                <c:pt idx="50">
                  <c:v>38047</c:v>
                </c:pt>
                <c:pt idx="51">
                  <c:v>38078</c:v>
                </c:pt>
                <c:pt idx="52">
                  <c:v>38108</c:v>
                </c:pt>
                <c:pt idx="53">
                  <c:v>38139</c:v>
                </c:pt>
                <c:pt idx="54">
                  <c:v>38169</c:v>
                </c:pt>
                <c:pt idx="55">
                  <c:v>38200</c:v>
                </c:pt>
                <c:pt idx="56">
                  <c:v>38231</c:v>
                </c:pt>
                <c:pt idx="57">
                  <c:v>38261</c:v>
                </c:pt>
                <c:pt idx="58">
                  <c:v>38292</c:v>
                </c:pt>
                <c:pt idx="59">
                  <c:v>38322</c:v>
                </c:pt>
                <c:pt idx="60">
                  <c:v>38353</c:v>
                </c:pt>
                <c:pt idx="61">
                  <c:v>38384</c:v>
                </c:pt>
                <c:pt idx="62">
                  <c:v>38412</c:v>
                </c:pt>
                <c:pt idx="63">
                  <c:v>38443</c:v>
                </c:pt>
                <c:pt idx="64">
                  <c:v>38473</c:v>
                </c:pt>
                <c:pt idx="65">
                  <c:v>38504</c:v>
                </c:pt>
                <c:pt idx="66">
                  <c:v>38534</c:v>
                </c:pt>
                <c:pt idx="67">
                  <c:v>38565</c:v>
                </c:pt>
                <c:pt idx="68">
                  <c:v>38596</c:v>
                </c:pt>
                <c:pt idx="69">
                  <c:v>38626</c:v>
                </c:pt>
                <c:pt idx="70">
                  <c:v>38657</c:v>
                </c:pt>
                <c:pt idx="71">
                  <c:v>38687</c:v>
                </c:pt>
                <c:pt idx="72">
                  <c:v>38718</c:v>
                </c:pt>
                <c:pt idx="73">
                  <c:v>38749</c:v>
                </c:pt>
                <c:pt idx="74">
                  <c:v>38777</c:v>
                </c:pt>
                <c:pt idx="75">
                  <c:v>38808</c:v>
                </c:pt>
                <c:pt idx="76">
                  <c:v>38838</c:v>
                </c:pt>
                <c:pt idx="77">
                  <c:v>38869</c:v>
                </c:pt>
                <c:pt idx="78">
                  <c:v>38899</c:v>
                </c:pt>
                <c:pt idx="79">
                  <c:v>38930</c:v>
                </c:pt>
                <c:pt idx="80">
                  <c:v>38961</c:v>
                </c:pt>
                <c:pt idx="81">
                  <c:v>38991</c:v>
                </c:pt>
                <c:pt idx="82">
                  <c:v>39022</c:v>
                </c:pt>
                <c:pt idx="83">
                  <c:v>39052</c:v>
                </c:pt>
                <c:pt idx="84">
                  <c:v>39083</c:v>
                </c:pt>
                <c:pt idx="85">
                  <c:v>39114</c:v>
                </c:pt>
                <c:pt idx="86">
                  <c:v>39142</c:v>
                </c:pt>
                <c:pt idx="87">
                  <c:v>39173</c:v>
                </c:pt>
                <c:pt idx="88">
                  <c:v>39203</c:v>
                </c:pt>
                <c:pt idx="89">
                  <c:v>39234</c:v>
                </c:pt>
                <c:pt idx="90">
                  <c:v>39264</c:v>
                </c:pt>
                <c:pt idx="91">
                  <c:v>39295</c:v>
                </c:pt>
                <c:pt idx="92">
                  <c:v>39326</c:v>
                </c:pt>
                <c:pt idx="93">
                  <c:v>39356</c:v>
                </c:pt>
                <c:pt idx="94">
                  <c:v>39387</c:v>
                </c:pt>
                <c:pt idx="95">
                  <c:v>39417</c:v>
                </c:pt>
                <c:pt idx="96">
                  <c:v>39448</c:v>
                </c:pt>
                <c:pt idx="97">
                  <c:v>39479</c:v>
                </c:pt>
                <c:pt idx="98">
                  <c:v>39508</c:v>
                </c:pt>
                <c:pt idx="99">
                  <c:v>39539</c:v>
                </c:pt>
                <c:pt idx="100">
                  <c:v>39569</c:v>
                </c:pt>
                <c:pt idx="101">
                  <c:v>39600</c:v>
                </c:pt>
                <c:pt idx="102">
                  <c:v>39630</c:v>
                </c:pt>
                <c:pt idx="103">
                  <c:v>39661</c:v>
                </c:pt>
                <c:pt idx="104">
                  <c:v>39692</c:v>
                </c:pt>
                <c:pt idx="105">
                  <c:v>39722</c:v>
                </c:pt>
                <c:pt idx="106">
                  <c:v>39753</c:v>
                </c:pt>
                <c:pt idx="107">
                  <c:v>39783</c:v>
                </c:pt>
                <c:pt idx="108">
                  <c:v>39814</c:v>
                </c:pt>
                <c:pt idx="109">
                  <c:v>39845</c:v>
                </c:pt>
                <c:pt idx="110">
                  <c:v>39873</c:v>
                </c:pt>
                <c:pt idx="111">
                  <c:v>39904</c:v>
                </c:pt>
                <c:pt idx="112">
                  <c:v>39934</c:v>
                </c:pt>
                <c:pt idx="113">
                  <c:v>39965</c:v>
                </c:pt>
                <c:pt idx="114">
                  <c:v>39995</c:v>
                </c:pt>
                <c:pt idx="115">
                  <c:v>40026</c:v>
                </c:pt>
                <c:pt idx="116">
                  <c:v>40057</c:v>
                </c:pt>
                <c:pt idx="117">
                  <c:v>40087</c:v>
                </c:pt>
                <c:pt idx="118">
                  <c:v>40118</c:v>
                </c:pt>
                <c:pt idx="119">
                  <c:v>40148</c:v>
                </c:pt>
                <c:pt idx="120">
                  <c:v>40179</c:v>
                </c:pt>
                <c:pt idx="121">
                  <c:v>40210</c:v>
                </c:pt>
                <c:pt idx="122">
                  <c:v>40238</c:v>
                </c:pt>
                <c:pt idx="123">
                  <c:v>40269</c:v>
                </c:pt>
                <c:pt idx="124">
                  <c:v>40299</c:v>
                </c:pt>
                <c:pt idx="125">
                  <c:v>40330</c:v>
                </c:pt>
                <c:pt idx="126">
                  <c:v>40360</c:v>
                </c:pt>
                <c:pt idx="127">
                  <c:v>40391</c:v>
                </c:pt>
                <c:pt idx="128">
                  <c:v>40422</c:v>
                </c:pt>
                <c:pt idx="129">
                  <c:v>40452</c:v>
                </c:pt>
                <c:pt idx="130">
                  <c:v>40483</c:v>
                </c:pt>
                <c:pt idx="131">
                  <c:v>40513</c:v>
                </c:pt>
                <c:pt idx="132">
                  <c:v>40544</c:v>
                </c:pt>
                <c:pt idx="133">
                  <c:v>40575</c:v>
                </c:pt>
                <c:pt idx="134">
                  <c:v>40603</c:v>
                </c:pt>
                <c:pt idx="135">
                  <c:v>40634</c:v>
                </c:pt>
                <c:pt idx="136">
                  <c:v>40664</c:v>
                </c:pt>
                <c:pt idx="137">
                  <c:v>40695</c:v>
                </c:pt>
                <c:pt idx="138">
                  <c:v>40725</c:v>
                </c:pt>
                <c:pt idx="139">
                  <c:v>40756</c:v>
                </c:pt>
                <c:pt idx="140">
                  <c:v>40787</c:v>
                </c:pt>
                <c:pt idx="141">
                  <c:v>40817</c:v>
                </c:pt>
                <c:pt idx="142">
                  <c:v>40848</c:v>
                </c:pt>
                <c:pt idx="143">
                  <c:v>40878</c:v>
                </c:pt>
                <c:pt idx="144">
                  <c:v>40909</c:v>
                </c:pt>
                <c:pt idx="145">
                  <c:v>40940</c:v>
                </c:pt>
                <c:pt idx="146">
                  <c:v>40969</c:v>
                </c:pt>
                <c:pt idx="147">
                  <c:v>41000</c:v>
                </c:pt>
                <c:pt idx="148">
                  <c:v>41030</c:v>
                </c:pt>
                <c:pt idx="149">
                  <c:v>41061</c:v>
                </c:pt>
                <c:pt idx="150">
                  <c:v>41091</c:v>
                </c:pt>
                <c:pt idx="151">
                  <c:v>41122</c:v>
                </c:pt>
                <c:pt idx="152">
                  <c:v>41153</c:v>
                </c:pt>
                <c:pt idx="153">
                  <c:v>41183</c:v>
                </c:pt>
                <c:pt idx="154">
                  <c:v>41214</c:v>
                </c:pt>
                <c:pt idx="155">
                  <c:v>41244</c:v>
                </c:pt>
                <c:pt idx="156">
                  <c:v>41275</c:v>
                </c:pt>
                <c:pt idx="157">
                  <c:v>41306</c:v>
                </c:pt>
                <c:pt idx="158">
                  <c:v>41334</c:v>
                </c:pt>
                <c:pt idx="159">
                  <c:v>41365</c:v>
                </c:pt>
                <c:pt idx="160">
                  <c:v>41395</c:v>
                </c:pt>
                <c:pt idx="161">
                  <c:v>41426</c:v>
                </c:pt>
                <c:pt idx="162">
                  <c:v>41456</c:v>
                </c:pt>
                <c:pt idx="163">
                  <c:v>41487</c:v>
                </c:pt>
                <c:pt idx="164">
                  <c:v>41518</c:v>
                </c:pt>
                <c:pt idx="165">
                  <c:v>41548</c:v>
                </c:pt>
                <c:pt idx="166">
                  <c:v>41579</c:v>
                </c:pt>
                <c:pt idx="167">
                  <c:v>41609</c:v>
                </c:pt>
                <c:pt idx="168">
                  <c:v>41640</c:v>
                </c:pt>
                <c:pt idx="169">
                  <c:v>41671</c:v>
                </c:pt>
                <c:pt idx="170">
                  <c:v>41699</c:v>
                </c:pt>
                <c:pt idx="171">
                  <c:v>41730</c:v>
                </c:pt>
                <c:pt idx="172">
                  <c:v>41760</c:v>
                </c:pt>
                <c:pt idx="173">
                  <c:v>41791</c:v>
                </c:pt>
                <c:pt idx="174">
                  <c:v>41821</c:v>
                </c:pt>
                <c:pt idx="175">
                  <c:v>41852</c:v>
                </c:pt>
                <c:pt idx="176">
                  <c:v>41883</c:v>
                </c:pt>
                <c:pt idx="177">
                  <c:v>41913</c:v>
                </c:pt>
                <c:pt idx="178">
                  <c:v>41944</c:v>
                </c:pt>
                <c:pt idx="179">
                  <c:v>41974</c:v>
                </c:pt>
                <c:pt idx="180">
                  <c:v>42005</c:v>
                </c:pt>
                <c:pt idx="181">
                  <c:v>42036</c:v>
                </c:pt>
                <c:pt idx="182">
                  <c:v>42064</c:v>
                </c:pt>
                <c:pt idx="183">
                  <c:v>42095</c:v>
                </c:pt>
                <c:pt idx="184">
                  <c:v>42125</c:v>
                </c:pt>
                <c:pt idx="185">
                  <c:v>42156</c:v>
                </c:pt>
                <c:pt idx="186">
                  <c:v>42186</c:v>
                </c:pt>
                <c:pt idx="187">
                  <c:v>42217</c:v>
                </c:pt>
                <c:pt idx="188">
                  <c:v>42248</c:v>
                </c:pt>
                <c:pt idx="189">
                  <c:v>42278</c:v>
                </c:pt>
                <c:pt idx="190">
                  <c:v>42309</c:v>
                </c:pt>
                <c:pt idx="191">
                  <c:v>42339</c:v>
                </c:pt>
                <c:pt idx="192">
                  <c:v>42370</c:v>
                </c:pt>
                <c:pt idx="193">
                  <c:v>42401</c:v>
                </c:pt>
                <c:pt idx="194">
                  <c:v>42430</c:v>
                </c:pt>
                <c:pt idx="195">
                  <c:v>42461</c:v>
                </c:pt>
                <c:pt idx="196">
                  <c:v>42491</c:v>
                </c:pt>
                <c:pt idx="197">
                  <c:v>42522</c:v>
                </c:pt>
                <c:pt idx="198">
                  <c:v>42552</c:v>
                </c:pt>
                <c:pt idx="199">
                  <c:v>42583</c:v>
                </c:pt>
                <c:pt idx="200">
                  <c:v>42614</c:v>
                </c:pt>
                <c:pt idx="201">
                  <c:v>42644</c:v>
                </c:pt>
                <c:pt idx="202">
                  <c:v>42675</c:v>
                </c:pt>
                <c:pt idx="203">
                  <c:v>42705</c:v>
                </c:pt>
                <c:pt idx="204">
                  <c:v>42736</c:v>
                </c:pt>
                <c:pt idx="205">
                  <c:v>42767</c:v>
                </c:pt>
                <c:pt idx="206">
                  <c:v>42795</c:v>
                </c:pt>
                <c:pt idx="207">
                  <c:v>42826</c:v>
                </c:pt>
                <c:pt idx="208">
                  <c:v>42856</c:v>
                </c:pt>
                <c:pt idx="209">
                  <c:v>42887</c:v>
                </c:pt>
                <c:pt idx="210">
                  <c:v>42917</c:v>
                </c:pt>
                <c:pt idx="211">
                  <c:v>42948</c:v>
                </c:pt>
                <c:pt idx="212">
                  <c:v>42979</c:v>
                </c:pt>
                <c:pt idx="213">
                  <c:v>43009</c:v>
                </c:pt>
                <c:pt idx="214">
                  <c:v>43040</c:v>
                </c:pt>
                <c:pt idx="215">
                  <c:v>43070</c:v>
                </c:pt>
                <c:pt idx="216">
                  <c:v>43101</c:v>
                </c:pt>
                <c:pt idx="217">
                  <c:v>43132</c:v>
                </c:pt>
                <c:pt idx="218">
                  <c:v>43160</c:v>
                </c:pt>
                <c:pt idx="219">
                  <c:v>43191</c:v>
                </c:pt>
                <c:pt idx="220">
                  <c:v>43221</c:v>
                </c:pt>
                <c:pt idx="221">
                  <c:v>43252</c:v>
                </c:pt>
                <c:pt idx="222">
                  <c:v>43282</c:v>
                </c:pt>
                <c:pt idx="223">
                  <c:v>43313</c:v>
                </c:pt>
                <c:pt idx="224">
                  <c:v>43344</c:v>
                </c:pt>
                <c:pt idx="225">
                  <c:v>43374</c:v>
                </c:pt>
                <c:pt idx="226">
                  <c:v>43405</c:v>
                </c:pt>
                <c:pt idx="227">
                  <c:v>43435</c:v>
                </c:pt>
                <c:pt idx="228">
                  <c:v>43466</c:v>
                </c:pt>
                <c:pt idx="229">
                  <c:v>43497</c:v>
                </c:pt>
                <c:pt idx="230">
                  <c:v>43525</c:v>
                </c:pt>
                <c:pt idx="231">
                  <c:v>43556</c:v>
                </c:pt>
                <c:pt idx="232">
                  <c:v>43586</c:v>
                </c:pt>
                <c:pt idx="233">
                  <c:v>43617</c:v>
                </c:pt>
                <c:pt idx="234">
                  <c:v>43647</c:v>
                </c:pt>
                <c:pt idx="235">
                  <c:v>43678</c:v>
                </c:pt>
                <c:pt idx="236">
                  <c:v>43709</c:v>
                </c:pt>
                <c:pt idx="237">
                  <c:v>43739</c:v>
                </c:pt>
                <c:pt idx="238">
                  <c:v>43770</c:v>
                </c:pt>
                <c:pt idx="239">
                  <c:v>43800</c:v>
                </c:pt>
              </c:numCache>
            </c:numRef>
          </c:cat>
          <c:val>
            <c:numRef>
              <c:f>'9_ábra_chart'!$G$10:$G$249</c:f>
              <c:numCache>
                <c:formatCode>#,##0</c:formatCode>
                <c:ptCount val="240"/>
                <c:pt idx="0">
                  <c:v>469299.78949624597</c:v>
                </c:pt>
                <c:pt idx="1">
                  <c:v>468946.31159993011</c:v>
                </c:pt>
                <c:pt idx="2">
                  <c:v>469345.48112081474</c:v>
                </c:pt>
                <c:pt idx="3">
                  <c:v>471523.56165539287</c:v>
                </c:pt>
                <c:pt idx="4">
                  <c:v>474457.9346834941</c:v>
                </c:pt>
                <c:pt idx="5">
                  <c:v>478071.78745376895</c:v>
                </c:pt>
                <c:pt idx="6">
                  <c:v>481564.30939773843</c:v>
                </c:pt>
                <c:pt idx="7">
                  <c:v>484793.75669794535</c:v>
                </c:pt>
                <c:pt idx="8">
                  <c:v>486373.57641685964</c:v>
                </c:pt>
                <c:pt idx="9">
                  <c:v>485870.06681930524</c:v>
                </c:pt>
                <c:pt idx="10">
                  <c:v>487048.14200982271</c:v>
                </c:pt>
                <c:pt idx="11">
                  <c:v>487584.94204931014</c:v>
                </c:pt>
                <c:pt idx="12">
                  <c:v>484885.40945946699</c:v>
                </c:pt>
                <c:pt idx="13">
                  <c:v>485972.84771424689</c:v>
                </c:pt>
                <c:pt idx="14">
                  <c:v>492488.74234334222</c:v>
                </c:pt>
                <c:pt idx="15">
                  <c:v>495424.00473038823</c:v>
                </c:pt>
                <c:pt idx="16">
                  <c:v>493732.68793999613</c:v>
                </c:pt>
                <c:pt idx="17">
                  <c:v>493515.21629637456</c:v>
                </c:pt>
                <c:pt idx="18">
                  <c:v>494207.05353684368</c:v>
                </c:pt>
                <c:pt idx="19">
                  <c:v>493932.15843681782</c:v>
                </c:pt>
                <c:pt idx="20">
                  <c:v>492767.44564746617</c:v>
                </c:pt>
                <c:pt idx="21">
                  <c:v>490926.44953902473</c:v>
                </c:pt>
                <c:pt idx="22">
                  <c:v>488209.85578497843</c:v>
                </c:pt>
                <c:pt idx="23">
                  <c:v>486922.65502377925</c:v>
                </c:pt>
                <c:pt idx="24">
                  <c:v>491996.92229156528</c:v>
                </c:pt>
                <c:pt idx="25">
                  <c:v>500150.53317055968</c:v>
                </c:pt>
                <c:pt idx="26">
                  <c:v>502077.68030041375</c:v>
                </c:pt>
                <c:pt idx="27">
                  <c:v>501602.97066528077</c:v>
                </c:pt>
                <c:pt idx="28">
                  <c:v>504739.08305364673</c:v>
                </c:pt>
                <c:pt idx="29">
                  <c:v>505285.42807720718</c:v>
                </c:pt>
                <c:pt idx="30">
                  <c:v>502122.81648051605</c:v>
                </c:pt>
                <c:pt idx="31">
                  <c:v>498592.42815536523</c:v>
                </c:pt>
                <c:pt idx="32">
                  <c:v>498072.87842837337</c:v>
                </c:pt>
                <c:pt idx="33">
                  <c:v>500974.47335258446</c:v>
                </c:pt>
                <c:pt idx="34">
                  <c:v>500887.17613687797</c:v>
                </c:pt>
                <c:pt idx="35">
                  <c:v>500365.05120495305</c:v>
                </c:pt>
                <c:pt idx="36">
                  <c:v>502465.00436663534</c:v>
                </c:pt>
                <c:pt idx="37">
                  <c:v>499508.79869379738</c:v>
                </c:pt>
                <c:pt idx="38">
                  <c:v>495978.21979710704</c:v>
                </c:pt>
                <c:pt idx="39">
                  <c:v>501828.73650848877</c:v>
                </c:pt>
                <c:pt idx="40">
                  <c:v>511065.25370961917</c:v>
                </c:pt>
                <c:pt idx="41">
                  <c:v>515308.6195777895</c:v>
                </c:pt>
                <c:pt idx="42">
                  <c:v>517443.21991560579</c:v>
                </c:pt>
                <c:pt idx="43">
                  <c:v>521063.27915363776</c:v>
                </c:pt>
                <c:pt idx="44">
                  <c:v>523441.78584921564</c:v>
                </c:pt>
                <c:pt idx="45">
                  <c:v>522172.13241118134</c:v>
                </c:pt>
                <c:pt idx="46">
                  <c:v>520403.60746628977</c:v>
                </c:pt>
                <c:pt idx="47">
                  <c:v>520691.1476461417</c:v>
                </c:pt>
                <c:pt idx="48">
                  <c:v>520731.54348805721</c:v>
                </c:pt>
                <c:pt idx="49">
                  <c:v>524050.13837458508</c:v>
                </c:pt>
                <c:pt idx="50">
                  <c:v>531681.07191969967</c:v>
                </c:pt>
                <c:pt idx="51">
                  <c:v>536429.91749582533</c:v>
                </c:pt>
                <c:pt idx="52">
                  <c:v>537807.28261717467</c:v>
                </c:pt>
                <c:pt idx="53">
                  <c:v>540271.24659080978</c:v>
                </c:pt>
                <c:pt idx="54">
                  <c:v>545111.9285419893</c:v>
                </c:pt>
                <c:pt idx="55">
                  <c:v>549132.37097783189</c:v>
                </c:pt>
                <c:pt idx="56">
                  <c:v>551582.18304211169</c:v>
                </c:pt>
                <c:pt idx="57">
                  <c:v>557778.53215902718</c:v>
                </c:pt>
                <c:pt idx="58">
                  <c:v>567844.32666846004</c:v>
                </c:pt>
                <c:pt idx="59">
                  <c:v>574374.98229626508</c:v>
                </c:pt>
                <c:pt idx="60">
                  <c:v>576293.43063137727</c:v>
                </c:pt>
                <c:pt idx="61">
                  <c:v>579001.61456874735</c:v>
                </c:pt>
                <c:pt idx="62">
                  <c:v>583773.06035861978</c:v>
                </c:pt>
                <c:pt idx="63">
                  <c:v>588482.71155751299</c:v>
                </c:pt>
                <c:pt idx="64">
                  <c:v>588590.6068651427</c:v>
                </c:pt>
                <c:pt idx="65">
                  <c:v>584112.38571519288</c:v>
                </c:pt>
                <c:pt idx="66">
                  <c:v>581224.49510598998</c:v>
                </c:pt>
                <c:pt idx="67">
                  <c:v>584937.85069023969</c:v>
                </c:pt>
                <c:pt idx="68">
                  <c:v>593418.10856070067</c:v>
                </c:pt>
                <c:pt idx="69">
                  <c:v>598196.69463918451</c:v>
                </c:pt>
                <c:pt idx="70">
                  <c:v>598698.45928102382</c:v>
                </c:pt>
                <c:pt idx="71">
                  <c:v>600116.82391045243</c:v>
                </c:pt>
                <c:pt idx="72">
                  <c:v>600790.29918109288</c:v>
                </c:pt>
                <c:pt idx="73">
                  <c:v>597968.86541923892</c:v>
                </c:pt>
                <c:pt idx="74">
                  <c:v>594384.74140052404</c:v>
                </c:pt>
                <c:pt idx="75">
                  <c:v>592398.981380702</c:v>
                </c:pt>
                <c:pt idx="76">
                  <c:v>594403.75942140201</c:v>
                </c:pt>
                <c:pt idx="77">
                  <c:v>600152.56752860465</c:v>
                </c:pt>
                <c:pt idx="78">
                  <c:v>602692.38584686478</c:v>
                </c:pt>
                <c:pt idx="79">
                  <c:v>602092.45060083189</c:v>
                </c:pt>
                <c:pt idx="80">
                  <c:v>601667.86780955514</c:v>
                </c:pt>
                <c:pt idx="81">
                  <c:v>599985.75743004365</c:v>
                </c:pt>
                <c:pt idx="82">
                  <c:v>600817.00735097344</c:v>
                </c:pt>
                <c:pt idx="83">
                  <c:v>606412.58072234283</c:v>
                </c:pt>
                <c:pt idx="84">
                  <c:v>612830.23423573375</c:v>
                </c:pt>
                <c:pt idx="85">
                  <c:v>620291.72553082707</c:v>
                </c:pt>
                <c:pt idx="86">
                  <c:v>625306.07558645797</c:v>
                </c:pt>
                <c:pt idx="87">
                  <c:v>619552.66881669709</c:v>
                </c:pt>
                <c:pt idx="88">
                  <c:v>613228.03692918119</c:v>
                </c:pt>
                <c:pt idx="89">
                  <c:v>616952.2206259591</c:v>
                </c:pt>
                <c:pt idx="90">
                  <c:v>622229.5700473038</c:v>
                </c:pt>
                <c:pt idx="91">
                  <c:v>624093.21352322737</c:v>
                </c:pt>
                <c:pt idx="92">
                  <c:v>625864.05786560057</c:v>
                </c:pt>
                <c:pt idx="93">
                  <c:v>632043.29808209336</c:v>
                </c:pt>
                <c:pt idx="94">
                  <c:v>639339.87547917012</c:v>
                </c:pt>
                <c:pt idx="95">
                  <c:v>642258.67241271946</c:v>
                </c:pt>
                <c:pt idx="96">
                  <c:v>648470.7299044145</c:v>
                </c:pt>
                <c:pt idx="97">
                  <c:v>653124.24556922202</c:v>
                </c:pt>
                <c:pt idx="98">
                  <c:v>648376.79604497959</c:v>
                </c:pt>
                <c:pt idx="99">
                  <c:v>646935.10325772641</c:v>
                </c:pt>
                <c:pt idx="100">
                  <c:v>645352.63582398614</c:v>
                </c:pt>
                <c:pt idx="101">
                  <c:v>635068.27168355219</c:v>
                </c:pt>
                <c:pt idx="102">
                  <c:v>627341.34574733593</c:v>
                </c:pt>
                <c:pt idx="103">
                  <c:v>627317.48316335678</c:v>
                </c:pt>
                <c:pt idx="104">
                  <c:v>631227.11061902111</c:v>
                </c:pt>
                <c:pt idx="105">
                  <c:v>632626.27653506375</c:v>
                </c:pt>
                <c:pt idx="106">
                  <c:v>627629.40868000919</c:v>
                </c:pt>
                <c:pt idx="107">
                  <c:v>619527.09234049311</c:v>
                </c:pt>
                <c:pt idx="108">
                  <c:v>607594.94275434187</c:v>
                </c:pt>
                <c:pt idx="109">
                  <c:v>594819.52419190807</c:v>
                </c:pt>
                <c:pt idx="110">
                  <c:v>589760.50174228253</c:v>
                </c:pt>
                <c:pt idx="111">
                  <c:v>591972.78038939158</c:v>
                </c:pt>
                <c:pt idx="112">
                  <c:v>595730.11595026078</c:v>
                </c:pt>
                <c:pt idx="113">
                  <c:v>600069.98256375652</c:v>
                </c:pt>
                <c:pt idx="114">
                  <c:v>604771.43551888177</c:v>
                </c:pt>
                <c:pt idx="115">
                  <c:v>603536.49303833849</c:v>
                </c:pt>
                <c:pt idx="116">
                  <c:v>597071.48062199168</c:v>
                </c:pt>
                <c:pt idx="117">
                  <c:v>592310.05678328325</c:v>
                </c:pt>
                <c:pt idx="118">
                  <c:v>590968.50448970171</c:v>
                </c:pt>
                <c:pt idx="119">
                  <c:v>593910.59486247366</c:v>
                </c:pt>
                <c:pt idx="120">
                  <c:v>599761.4382375523</c:v>
                </c:pt>
                <c:pt idx="121">
                  <c:v>605496.28585194796</c:v>
                </c:pt>
                <c:pt idx="122">
                  <c:v>608909.99633103341</c:v>
                </c:pt>
                <c:pt idx="123">
                  <c:v>612203.94642822095</c:v>
                </c:pt>
                <c:pt idx="124">
                  <c:v>617061.11249381828</c:v>
                </c:pt>
                <c:pt idx="125">
                  <c:v>622832.66144078481</c:v>
                </c:pt>
                <c:pt idx="126">
                  <c:v>629545.73012680793</c:v>
                </c:pt>
                <c:pt idx="127">
                  <c:v>633109.92299697362</c:v>
                </c:pt>
                <c:pt idx="128">
                  <c:v>633140.70801694796</c:v>
                </c:pt>
                <c:pt idx="129">
                  <c:v>635570.92733492411</c:v>
                </c:pt>
                <c:pt idx="130">
                  <c:v>640678.09808580799</c:v>
                </c:pt>
                <c:pt idx="131">
                  <c:v>645760.39820218773</c:v>
                </c:pt>
                <c:pt idx="132">
                  <c:v>654454.3558093335</c:v>
                </c:pt>
                <c:pt idx="133">
                  <c:v>664444.22101284354</c:v>
                </c:pt>
                <c:pt idx="134">
                  <c:v>668091.42444509594</c:v>
                </c:pt>
                <c:pt idx="135">
                  <c:v>665370.97532574576</c:v>
                </c:pt>
                <c:pt idx="136">
                  <c:v>664798.42673291557</c:v>
                </c:pt>
                <c:pt idx="137">
                  <c:v>667740.44938862487</c:v>
                </c:pt>
                <c:pt idx="138">
                  <c:v>668356.20456690248</c:v>
                </c:pt>
                <c:pt idx="139">
                  <c:v>672428.62826840568</c:v>
                </c:pt>
                <c:pt idx="140">
                  <c:v>678788.75163528079</c:v>
                </c:pt>
                <c:pt idx="141">
                  <c:v>680415.46049062267</c:v>
                </c:pt>
                <c:pt idx="142">
                  <c:v>683538.63670615864</c:v>
                </c:pt>
                <c:pt idx="143">
                  <c:v>687733.07293736225</c:v>
                </c:pt>
                <c:pt idx="144">
                  <c:v>683242.73906019749</c:v>
                </c:pt>
                <c:pt idx="145">
                  <c:v>678837.1936996805</c:v>
                </c:pt>
                <c:pt idx="146">
                  <c:v>686206.28990961018</c:v>
                </c:pt>
                <c:pt idx="147">
                  <c:v>691325.35040003038</c:v>
                </c:pt>
                <c:pt idx="148">
                  <c:v>690028.9722125897</c:v>
                </c:pt>
                <c:pt idx="149">
                  <c:v>694390.71838277404</c:v>
                </c:pt>
                <c:pt idx="150">
                  <c:v>702256.81482862832</c:v>
                </c:pt>
                <c:pt idx="151">
                  <c:v>708799.82267192146</c:v>
                </c:pt>
                <c:pt idx="152">
                  <c:v>713646.43014847545</c:v>
                </c:pt>
                <c:pt idx="153">
                  <c:v>718063.63859349745</c:v>
                </c:pt>
                <c:pt idx="154">
                  <c:v>721008.70646152785</c:v>
                </c:pt>
                <c:pt idx="155">
                  <c:v>718728.97262996389</c:v>
                </c:pt>
                <c:pt idx="156">
                  <c:v>716721.44439709897</c:v>
                </c:pt>
                <c:pt idx="157">
                  <c:v>722487.44873565133</c:v>
                </c:pt>
                <c:pt idx="158">
                  <c:v>730673.17890202883</c:v>
                </c:pt>
                <c:pt idx="159">
                  <c:v>738479.40148085868</c:v>
                </c:pt>
                <c:pt idx="160">
                  <c:v>744401.36863977765</c:v>
                </c:pt>
                <c:pt idx="161">
                  <c:v>745431.52540142217</c:v>
                </c:pt>
                <c:pt idx="162">
                  <c:v>748590.99810137902</c:v>
                </c:pt>
                <c:pt idx="163">
                  <c:v>753754.42301346653</c:v>
                </c:pt>
                <c:pt idx="164">
                  <c:v>759169.40530313901</c:v>
                </c:pt>
                <c:pt idx="165">
                  <c:v>765889.62748437887</c:v>
                </c:pt>
                <c:pt idx="166">
                  <c:v>768656.00250383688</c:v>
                </c:pt>
                <c:pt idx="167">
                  <c:v>772898.15868658305</c:v>
                </c:pt>
                <c:pt idx="168">
                  <c:v>784027.82447706617</c:v>
                </c:pt>
                <c:pt idx="169">
                  <c:v>789760.58753799915</c:v>
                </c:pt>
                <c:pt idx="170">
                  <c:v>789182.07380313659</c:v>
                </c:pt>
                <c:pt idx="171">
                  <c:v>795234.21526296705</c:v>
                </c:pt>
                <c:pt idx="172">
                  <c:v>805296.70065711089</c:v>
                </c:pt>
                <c:pt idx="173">
                  <c:v>808846.20704277128</c:v>
                </c:pt>
                <c:pt idx="174">
                  <c:v>809621.94008914672</c:v>
                </c:pt>
                <c:pt idx="175">
                  <c:v>814566.17252228362</c:v>
                </c:pt>
                <c:pt idx="176">
                  <c:v>823163.94685044896</c:v>
                </c:pt>
                <c:pt idx="177">
                  <c:v>831816.32518230774</c:v>
                </c:pt>
                <c:pt idx="178">
                  <c:v>838918.99773129227</c:v>
                </c:pt>
                <c:pt idx="179">
                  <c:v>846972.63070608373</c:v>
                </c:pt>
                <c:pt idx="180">
                  <c:v>853258.08009960188</c:v>
                </c:pt>
                <c:pt idx="181">
                  <c:v>855368.44695144345</c:v>
                </c:pt>
                <c:pt idx="182">
                  <c:v>858802.6518940439</c:v>
                </c:pt>
                <c:pt idx="183">
                  <c:v>866311.14728303778</c:v>
                </c:pt>
                <c:pt idx="184">
                  <c:v>874054.0447552168</c:v>
                </c:pt>
                <c:pt idx="185">
                  <c:v>881893.01720108185</c:v>
                </c:pt>
                <c:pt idx="186">
                  <c:v>887884.43491557776</c:v>
                </c:pt>
                <c:pt idx="187">
                  <c:v>887304.12157452805</c:v>
                </c:pt>
                <c:pt idx="188">
                  <c:v>883916.52504681237</c:v>
                </c:pt>
                <c:pt idx="189">
                  <c:v>882878.22336311475</c:v>
                </c:pt>
                <c:pt idx="190">
                  <c:v>887264.80402805377</c:v>
                </c:pt>
                <c:pt idx="191">
                  <c:v>896694.59229811071</c:v>
                </c:pt>
                <c:pt idx="192">
                  <c:v>906077.70592823019</c:v>
                </c:pt>
                <c:pt idx="193">
                  <c:v>911555.93001906213</c:v>
                </c:pt>
                <c:pt idx="194">
                  <c:v>912356.39289577852</c:v>
                </c:pt>
                <c:pt idx="195">
                  <c:v>913573.50324285543</c:v>
                </c:pt>
                <c:pt idx="196">
                  <c:v>918730.14353876957</c:v>
                </c:pt>
                <c:pt idx="197">
                  <c:v>930135.32448165666</c:v>
                </c:pt>
                <c:pt idx="198">
                  <c:v>946567.96362682746</c:v>
                </c:pt>
                <c:pt idx="199">
                  <c:v>958666.70824955881</c:v>
                </c:pt>
                <c:pt idx="200">
                  <c:v>963280.81591009058</c:v>
                </c:pt>
                <c:pt idx="201">
                  <c:v>966706.66880205879</c:v>
                </c:pt>
                <c:pt idx="202">
                  <c:v>975035.35190223751</c:v>
                </c:pt>
                <c:pt idx="203">
                  <c:v>981676.52645083785</c:v>
                </c:pt>
                <c:pt idx="204">
                  <c:v>982302.30885896576</c:v>
                </c:pt>
                <c:pt idx="205">
                  <c:v>987290.90230199229</c:v>
                </c:pt>
                <c:pt idx="206">
                  <c:v>997050.76313395356</c:v>
                </c:pt>
                <c:pt idx="207">
                  <c:v>1001550.61048119</c:v>
                </c:pt>
                <c:pt idx="208">
                  <c:v>1005977.4832640901</c:v>
                </c:pt>
                <c:pt idx="209">
                  <c:v>1013257.6379429443</c:v>
                </c:pt>
                <c:pt idx="210">
                  <c:v>1014356.4417855132</c:v>
                </c:pt>
                <c:pt idx="211">
                  <c:v>1014183.2869038231</c:v>
                </c:pt>
                <c:pt idx="212">
                  <c:v>1016870.7510334476</c:v>
                </c:pt>
                <c:pt idx="213">
                  <c:v>1021039.5424714575</c:v>
                </c:pt>
                <c:pt idx="214">
                  <c:v>1031347.568453418</c:v>
                </c:pt>
                <c:pt idx="215">
                  <c:v>1044768.7475704042</c:v>
                </c:pt>
                <c:pt idx="216">
                  <c:v>1054476.8039090752</c:v>
                </c:pt>
                <c:pt idx="217">
                  <c:v>1059857.801531709</c:v>
                </c:pt>
                <c:pt idx="218">
                  <c:v>1065572.2518513079</c:v>
                </c:pt>
                <c:pt idx="219">
                  <c:v>1071149.9507533368</c:v>
                </c:pt>
                <c:pt idx="220">
                  <c:v>1069697.360769623</c:v>
                </c:pt>
                <c:pt idx="221">
                  <c:v>1065166.7344494276</c:v>
                </c:pt>
                <c:pt idx="222">
                  <c:v>1064274.2539194725</c:v>
                </c:pt>
                <c:pt idx="223">
                  <c:v>1066542.8708716226</c:v>
                </c:pt>
                <c:pt idx="224">
                  <c:v>1071158.3095029444</c:v>
                </c:pt>
                <c:pt idx="225">
                  <c:v>1075790.5392093374</c:v>
                </c:pt>
                <c:pt idx="226">
                  <c:v>1075825.4543446053</c:v>
                </c:pt>
                <c:pt idx="227">
                  <c:v>1073187.1174775024</c:v>
                </c:pt>
                <c:pt idx="228">
                  <c:v>1075025.9232402348</c:v>
                </c:pt>
                <c:pt idx="229">
                  <c:v>1079440.513161744</c:v>
                </c:pt>
                <c:pt idx="230">
                  <c:v>1079507.1905078483</c:v>
                </c:pt>
                <c:pt idx="231">
                  <c:v>1077677.5066464471</c:v>
                </c:pt>
                <c:pt idx="232">
                  <c:v>1079806.3252433517</c:v>
                </c:pt>
                <c:pt idx="233">
                  <c:v>1081930.8158175657</c:v>
                </c:pt>
                <c:pt idx="234">
                  <c:v>1082953.0950816907</c:v>
                </c:pt>
                <c:pt idx="235">
                  <c:v>1088175.6813197336</c:v>
                </c:pt>
                <c:pt idx="236">
                  <c:v>1098936.6263477791</c:v>
                </c:pt>
                <c:pt idx="237">
                  <c:v>1111288.5381202539</c:v>
                </c:pt>
                <c:pt idx="238">
                  <c:v>1117641.9713500827</c:v>
                </c:pt>
                <c:pt idx="239">
                  <c:v>1125650.714148714</c:v>
                </c:pt>
              </c:numCache>
            </c:numRef>
          </c:val>
          <c:smooth val="0"/>
          <c:extLst>
            <c:ext xmlns:c16="http://schemas.microsoft.com/office/drawing/2014/chart" uri="{C3380CC4-5D6E-409C-BE32-E72D297353CC}">
              <c16:uniqueId val="{00000003-1A1F-498F-8369-1F797EEFBE11}"/>
            </c:ext>
          </c:extLst>
        </c:ser>
        <c:dLbls>
          <c:showLegendKey val="0"/>
          <c:showVal val="0"/>
          <c:showCatName val="0"/>
          <c:showSerName val="0"/>
          <c:showPercent val="0"/>
          <c:showBubbleSize val="0"/>
        </c:dLbls>
        <c:marker val="1"/>
        <c:smooth val="0"/>
        <c:axId val="3"/>
        <c:axId val="4"/>
      </c:lineChart>
      <c:dateAx>
        <c:axId val="744008168"/>
        <c:scaling>
          <c:orientation val="minMax"/>
        </c:scaling>
        <c:delete val="0"/>
        <c:axPos val="b"/>
        <c:numFmt formatCode="yyyy" sourceLinked="0"/>
        <c:majorTickMark val="out"/>
        <c:minorTickMark val="none"/>
        <c:tickLblPos val="nextTo"/>
        <c:spPr>
          <a:ln>
            <a:solidFill>
              <a:schemeClr val="tx1"/>
            </a:solidFill>
          </a:ln>
        </c:spPr>
        <c:txPr>
          <a:bodyPr rot="-5400000" vert="horz"/>
          <a:lstStyle/>
          <a:p>
            <a:pPr>
              <a:defRPr sz="1200">
                <a:solidFill>
                  <a:sysClr val="windowText" lastClr="000000"/>
                </a:solidFill>
              </a:defRPr>
            </a:pPr>
            <a:endParaRPr lang="hu-HU"/>
          </a:p>
        </c:txPr>
        <c:crossAx val="1"/>
        <c:crosses val="autoZero"/>
        <c:auto val="1"/>
        <c:lblOffset val="100"/>
        <c:baseTimeUnit val="months"/>
        <c:majorUnit val="12"/>
        <c:majorTimeUnit val="months"/>
      </c:dateAx>
      <c:valAx>
        <c:axId val="1"/>
        <c:scaling>
          <c:orientation val="minMax"/>
          <c:max val="3000000"/>
          <c:min val="1200000"/>
        </c:scaling>
        <c:delete val="0"/>
        <c:axPos val="l"/>
        <c:majorGridlines>
          <c:spPr>
            <a:ln>
              <a:solidFill>
                <a:schemeClr val="bg1">
                  <a:lumMod val="75000"/>
                </a:schemeClr>
              </a:solidFill>
              <a:prstDash val="sysDash"/>
            </a:ln>
          </c:spPr>
        </c:majorGridlines>
        <c:title>
          <c:tx>
            <c:rich>
              <a:bodyPr rot="0" vert="horz"/>
              <a:lstStyle/>
              <a:p>
                <a:pPr>
                  <a:defRPr sz="1200">
                    <a:solidFill>
                      <a:sysClr val="windowText" lastClr="000000"/>
                    </a:solidFill>
                  </a:defRPr>
                </a:pPr>
                <a:r>
                  <a:rPr lang="hu-HU" sz="1200">
                    <a:solidFill>
                      <a:sysClr val="windowText" lastClr="000000"/>
                    </a:solidFill>
                  </a:rPr>
                  <a:t>Million</a:t>
                </a:r>
              </a:p>
            </c:rich>
          </c:tx>
          <c:layout>
            <c:manualLayout>
              <c:xMode val="edge"/>
              <c:yMode val="edge"/>
              <c:x val="6.6215321215689155E-2"/>
              <c:y val="8.374815993129581E-3"/>
            </c:manualLayout>
          </c:layout>
          <c:overlay val="0"/>
        </c:title>
        <c:numFmt formatCode="#,##0.0" sourceLinked="0"/>
        <c:majorTickMark val="out"/>
        <c:minorTickMark val="none"/>
        <c:tickLblPos val="nextTo"/>
        <c:spPr>
          <a:ln>
            <a:solidFill>
              <a:schemeClr val="tx1"/>
            </a:solidFill>
          </a:ln>
        </c:spPr>
        <c:txPr>
          <a:bodyPr rot="0" vert="horz"/>
          <a:lstStyle/>
          <a:p>
            <a:pPr>
              <a:defRPr sz="1200">
                <a:solidFill>
                  <a:sysClr val="windowText" lastClr="000000"/>
                </a:solidFill>
              </a:defRPr>
            </a:pPr>
            <a:endParaRPr lang="hu-HU"/>
          </a:p>
        </c:txPr>
        <c:crossAx val="744008168"/>
        <c:crosses val="autoZero"/>
        <c:crossBetween val="between"/>
        <c:dispUnits>
          <c:builtInUnit val="millions"/>
        </c:dispUnits>
      </c:valAx>
      <c:dateAx>
        <c:axId val="3"/>
        <c:scaling>
          <c:orientation val="minMax"/>
        </c:scaling>
        <c:delete val="1"/>
        <c:axPos val="b"/>
        <c:numFmt formatCode="m/d/yyyy" sourceLinked="1"/>
        <c:majorTickMark val="out"/>
        <c:minorTickMark val="none"/>
        <c:tickLblPos val="nextTo"/>
        <c:crossAx val="4"/>
        <c:crosses val="autoZero"/>
        <c:auto val="1"/>
        <c:lblOffset val="100"/>
        <c:baseTimeUnit val="months"/>
      </c:dateAx>
      <c:valAx>
        <c:axId val="4"/>
        <c:scaling>
          <c:orientation val="minMax"/>
          <c:max val="1350000"/>
          <c:min val="450000"/>
        </c:scaling>
        <c:delete val="0"/>
        <c:axPos val="r"/>
        <c:title>
          <c:tx>
            <c:rich>
              <a:bodyPr rot="0" vert="horz"/>
              <a:lstStyle/>
              <a:p>
                <a:pPr>
                  <a:defRPr sz="1200">
                    <a:solidFill>
                      <a:sysClr val="windowText" lastClr="000000"/>
                    </a:solidFill>
                  </a:defRPr>
                </a:pPr>
                <a:r>
                  <a:rPr lang="hu-HU" sz="1200">
                    <a:solidFill>
                      <a:sysClr val="windowText" lastClr="000000"/>
                    </a:solidFill>
                  </a:rPr>
                  <a:t>Million persons</a:t>
                </a:r>
              </a:p>
            </c:rich>
          </c:tx>
          <c:layout>
            <c:manualLayout>
              <c:xMode val="edge"/>
              <c:yMode val="edge"/>
              <c:x val="0.73639579807196986"/>
              <c:y val="4.9769240395258086E-3"/>
            </c:manualLayout>
          </c:layout>
          <c:overlay val="0"/>
        </c:title>
        <c:numFmt formatCode="#,##0.0" sourceLinked="0"/>
        <c:majorTickMark val="out"/>
        <c:minorTickMark val="none"/>
        <c:tickLblPos val="nextTo"/>
        <c:spPr>
          <a:ln>
            <a:solidFill>
              <a:schemeClr val="tx1"/>
            </a:solidFill>
          </a:ln>
        </c:spPr>
        <c:txPr>
          <a:bodyPr rot="0" vert="horz"/>
          <a:lstStyle/>
          <a:p>
            <a:pPr>
              <a:defRPr sz="1200">
                <a:solidFill>
                  <a:sysClr val="windowText" lastClr="000000"/>
                </a:solidFill>
              </a:defRPr>
            </a:pPr>
            <a:endParaRPr lang="hu-HU"/>
          </a:p>
        </c:txPr>
        <c:crossAx val="3"/>
        <c:crosses val="max"/>
        <c:crossBetween val="between"/>
        <c:dispUnits>
          <c:builtInUnit val="millions"/>
        </c:dispUnits>
      </c:valAx>
      <c:spPr>
        <a:noFill/>
        <a:ln>
          <a:solidFill>
            <a:schemeClr val="tx1"/>
          </a:solidFill>
        </a:ln>
      </c:spPr>
    </c:plotArea>
    <c:legend>
      <c:legendPos val="b"/>
      <c:layout>
        <c:manualLayout>
          <c:xMode val="edge"/>
          <c:yMode val="edge"/>
          <c:x val="0.14158280127418399"/>
          <c:y val="0.80896413572392656"/>
          <c:w val="0.71367467858111433"/>
          <c:h val="0.17462565146260764"/>
        </c:manualLayout>
      </c:layout>
      <c:overlay val="0"/>
      <c:spPr>
        <a:ln>
          <a:solidFill>
            <a:schemeClr val="tx1"/>
          </a:solidFill>
        </a:ln>
      </c:spPr>
      <c:txPr>
        <a:bodyPr/>
        <a:lstStyle/>
        <a:p>
          <a:pPr>
            <a:defRPr sz="1200">
              <a:solidFill>
                <a:sysClr val="windowText" lastClr="000000"/>
              </a:solidFill>
            </a:defRPr>
          </a:pPr>
          <a:endParaRPr lang="hu-HU"/>
        </a:p>
      </c:txPr>
    </c:legend>
    <c:plotVisOnly val="1"/>
    <c:dispBlanksAs val="gap"/>
    <c:showDLblsOverMax val="0"/>
  </c:chart>
  <c:spPr>
    <a:noFill/>
    <a:ln>
      <a:noFill/>
    </a:ln>
  </c:spPr>
  <c:txPr>
    <a:bodyPr/>
    <a:lstStyle/>
    <a:p>
      <a:pPr>
        <a:defRPr sz="800" b="0" i="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4398055555555551E-2"/>
          <c:y val="5.5891851851851852E-2"/>
          <c:w val="0.84780111111111112"/>
          <c:h val="0.60100666666666669"/>
        </c:manualLayout>
      </c:layout>
      <c:barChart>
        <c:barDir val="col"/>
        <c:grouping val="stacked"/>
        <c:varyColors val="0"/>
        <c:ser>
          <c:idx val="0"/>
          <c:order val="0"/>
          <c:tx>
            <c:strRef>
              <c:f>'10_ábra_chart'!$F$9</c:f>
              <c:strCache>
                <c:ptCount val="1"/>
                <c:pt idx="0">
                  <c:v>Bevétel</c:v>
                </c:pt>
              </c:strCache>
            </c:strRef>
          </c:tx>
          <c:spPr>
            <a:solidFill>
              <a:srgbClr val="53CCFF"/>
            </a:solidFill>
            <a:ln>
              <a:solidFill>
                <a:schemeClr val="tx1"/>
              </a:solidFill>
            </a:ln>
            <a:effectLst/>
          </c:spPr>
          <c:invertIfNegative val="0"/>
          <c:cat>
            <c:strRef>
              <c:f>'10_ábra_chart'!$E$10:$E$37</c:f>
              <c:strCache>
                <c:ptCount val="28"/>
                <c:pt idx="0">
                  <c:v>Horvátország</c:v>
                </c:pt>
                <c:pt idx="1">
                  <c:v>Málta</c:v>
                </c:pt>
                <c:pt idx="2">
                  <c:v>Görögország</c:v>
                </c:pt>
                <c:pt idx="3">
                  <c:v>Ciprus</c:v>
                </c:pt>
                <c:pt idx="4">
                  <c:v>Portugália</c:v>
                </c:pt>
                <c:pt idx="5">
                  <c:v>Spanyolország</c:v>
                </c:pt>
                <c:pt idx="6">
                  <c:v>Bulgária</c:v>
                </c:pt>
                <c:pt idx="7">
                  <c:v>Magyarország</c:v>
                </c:pt>
                <c:pt idx="8">
                  <c:v>Szlovénia</c:v>
                </c:pt>
                <c:pt idx="9">
                  <c:v>Luxemburg</c:v>
                </c:pt>
                <c:pt idx="10">
                  <c:v>Ausztria</c:v>
                </c:pt>
                <c:pt idx="11">
                  <c:v>Olaszország</c:v>
                </c:pt>
                <c:pt idx="12">
                  <c:v>Észtország</c:v>
                </c:pt>
                <c:pt idx="13">
                  <c:v>Lettország</c:v>
                </c:pt>
                <c:pt idx="14">
                  <c:v>Lengyelország</c:v>
                </c:pt>
                <c:pt idx="15">
                  <c:v>Csehország</c:v>
                </c:pt>
                <c:pt idx="16">
                  <c:v>Szlovákia</c:v>
                </c:pt>
                <c:pt idx="17">
                  <c:v>Franciaország</c:v>
                </c:pt>
                <c:pt idx="18">
                  <c:v>Litvánia</c:v>
                </c:pt>
                <c:pt idx="19">
                  <c:v>Hollandia</c:v>
                </c:pt>
                <c:pt idx="20">
                  <c:v>Dánia</c:v>
                </c:pt>
                <c:pt idx="21">
                  <c:v>Svédország</c:v>
                </c:pt>
                <c:pt idx="22">
                  <c:v>Írország</c:v>
                </c:pt>
                <c:pt idx="23">
                  <c:v>Egyesült Királyság</c:v>
                </c:pt>
                <c:pt idx="24">
                  <c:v>Finnország</c:v>
                </c:pt>
                <c:pt idx="25">
                  <c:v>Románia</c:v>
                </c:pt>
                <c:pt idx="26">
                  <c:v>Németország</c:v>
                </c:pt>
                <c:pt idx="27">
                  <c:v>Belgium</c:v>
                </c:pt>
              </c:strCache>
            </c:strRef>
          </c:cat>
          <c:val>
            <c:numRef>
              <c:f>'10_ábra_chart'!$F$10:$F$37</c:f>
              <c:numCache>
                <c:formatCode>0.0</c:formatCode>
                <c:ptCount val="28"/>
                <c:pt idx="0">
                  <c:v>19.0365058035731</c:v>
                </c:pt>
                <c:pt idx="1">
                  <c:v>12.770199531962065</c:v>
                </c:pt>
                <c:pt idx="2">
                  <c:v>9.6397978628226912</c:v>
                </c:pt>
                <c:pt idx="3">
                  <c:v>13.342209774798558</c:v>
                </c:pt>
                <c:pt idx="4">
                  <c:v>8.546657509988453</c:v>
                </c:pt>
                <c:pt idx="5">
                  <c:v>5.7486188920012449</c:v>
                </c:pt>
                <c:pt idx="6">
                  <c:v>6.3954893679878069</c:v>
                </c:pt>
                <c:pt idx="7">
                  <c:v>4.5199456752925746</c:v>
                </c:pt>
                <c:pt idx="8">
                  <c:v>5.8401975549628524</c:v>
                </c:pt>
                <c:pt idx="9">
                  <c:v>6.990843453838953</c:v>
                </c:pt>
                <c:pt idx="10">
                  <c:v>5.0798806559023868</c:v>
                </c:pt>
                <c:pt idx="11">
                  <c:v>2.4691449751771199</c:v>
                </c:pt>
                <c:pt idx="12">
                  <c:v>5.5699134904260328</c:v>
                </c:pt>
                <c:pt idx="13">
                  <c:v>2.9778804886101025</c:v>
                </c:pt>
                <c:pt idx="14">
                  <c:v>2.3839311369800336</c:v>
                </c:pt>
                <c:pt idx="15">
                  <c:v>2.9704126067782566</c:v>
                </c:pt>
                <c:pt idx="16">
                  <c:v>3.0426336379693839</c:v>
                </c:pt>
                <c:pt idx="17">
                  <c:v>2.3599629940231357</c:v>
                </c:pt>
                <c:pt idx="18">
                  <c:v>2.8118582596894268</c:v>
                </c:pt>
                <c:pt idx="19">
                  <c:v>2.0401492183503636</c:v>
                </c:pt>
                <c:pt idx="20">
                  <c:v>2.5307352177158275</c:v>
                </c:pt>
                <c:pt idx="21">
                  <c:v>2.7997084505740113</c:v>
                </c:pt>
                <c:pt idx="22">
                  <c:v>1.5377841682298257</c:v>
                </c:pt>
                <c:pt idx="23">
                  <c:v>1.6383310356397258</c:v>
                </c:pt>
                <c:pt idx="24">
                  <c:v>1.3225752786557976</c:v>
                </c:pt>
                <c:pt idx="25">
                  <c:v>1.3748158934963512</c:v>
                </c:pt>
                <c:pt idx="26">
                  <c:v>1.0668455778087682</c:v>
                </c:pt>
                <c:pt idx="27">
                  <c:v>1.6336721044427289</c:v>
                </c:pt>
              </c:numCache>
            </c:numRef>
          </c:val>
          <c:extLst>
            <c:ext xmlns:c16="http://schemas.microsoft.com/office/drawing/2014/chart" uri="{C3380CC4-5D6E-409C-BE32-E72D297353CC}">
              <c16:uniqueId val="{00000000-A7E0-4DF7-A4C1-0154ED7D3739}"/>
            </c:ext>
          </c:extLst>
        </c:ser>
        <c:ser>
          <c:idx val="1"/>
          <c:order val="1"/>
          <c:tx>
            <c:strRef>
              <c:f>'10_ábra_chart'!$G$9</c:f>
              <c:strCache>
                <c:ptCount val="1"/>
                <c:pt idx="0">
                  <c:v>Kiadás</c:v>
                </c:pt>
              </c:strCache>
            </c:strRef>
          </c:tx>
          <c:spPr>
            <a:solidFill>
              <a:schemeClr val="bg1">
                <a:lumMod val="65000"/>
              </a:schemeClr>
            </a:solidFill>
            <a:ln>
              <a:solidFill>
                <a:schemeClr val="tx1"/>
              </a:solidFill>
            </a:ln>
            <a:effectLst/>
          </c:spPr>
          <c:invertIfNegative val="0"/>
          <c:cat>
            <c:strRef>
              <c:f>'10_ábra_chart'!$E$10:$E$37</c:f>
              <c:strCache>
                <c:ptCount val="28"/>
                <c:pt idx="0">
                  <c:v>Horvátország</c:v>
                </c:pt>
                <c:pt idx="1">
                  <c:v>Málta</c:v>
                </c:pt>
                <c:pt idx="2">
                  <c:v>Görögország</c:v>
                </c:pt>
                <c:pt idx="3">
                  <c:v>Ciprus</c:v>
                </c:pt>
                <c:pt idx="4">
                  <c:v>Portugália</c:v>
                </c:pt>
                <c:pt idx="5">
                  <c:v>Spanyolország</c:v>
                </c:pt>
                <c:pt idx="6">
                  <c:v>Bulgária</c:v>
                </c:pt>
                <c:pt idx="7">
                  <c:v>Magyarország</c:v>
                </c:pt>
                <c:pt idx="8">
                  <c:v>Szlovénia</c:v>
                </c:pt>
                <c:pt idx="9">
                  <c:v>Luxemburg</c:v>
                </c:pt>
                <c:pt idx="10">
                  <c:v>Ausztria</c:v>
                </c:pt>
                <c:pt idx="11">
                  <c:v>Olaszország</c:v>
                </c:pt>
                <c:pt idx="12">
                  <c:v>Észtország</c:v>
                </c:pt>
                <c:pt idx="13">
                  <c:v>Lettország</c:v>
                </c:pt>
                <c:pt idx="14">
                  <c:v>Lengyelország</c:v>
                </c:pt>
                <c:pt idx="15">
                  <c:v>Csehország</c:v>
                </c:pt>
                <c:pt idx="16">
                  <c:v>Szlovákia</c:v>
                </c:pt>
                <c:pt idx="17">
                  <c:v>Franciaország</c:v>
                </c:pt>
                <c:pt idx="18">
                  <c:v>Litvánia</c:v>
                </c:pt>
                <c:pt idx="19">
                  <c:v>Hollandia</c:v>
                </c:pt>
                <c:pt idx="20">
                  <c:v>Dánia</c:v>
                </c:pt>
                <c:pt idx="21">
                  <c:v>Svédország</c:v>
                </c:pt>
                <c:pt idx="22">
                  <c:v>Írország</c:v>
                </c:pt>
                <c:pt idx="23">
                  <c:v>Egyesült Királyság</c:v>
                </c:pt>
                <c:pt idx="24">
                  <c:v>Finnország</c:v>
                </c:pt>
                <c:pt idx="25">
                  <c:v>Románia</c:v>
                </c:pt>
                <c:pt idx="26">
                  <c:v>Németország</c:v>
                </c:pt>
                <c:pt idx="27">
                  <c:v>Belgium</c:v>
                </c:pt>
              </c:strCache>
            </c:strRef>
          </c:cat>
          <c:val>
            <c:numRef>
              <c:f>'10_ábra_chart'!$G$10:$G$37</c:f>
              <c:numCache>
                <c:formatCode>0.0</c:formatCode>
                <c:ptCount val="28"/>
                <c:pt idx="0">
                  <c:v>-2.9401526408971304</c:v>
                </c:pt>
                <c:pt idx="1">
                  <c:v>-3.5610912673974626</c:v>
                </c:pt>
                <c:pt idx="2">
                  <c:v>-1.3851877681202076</c:v>
                </c:pt>
                <c:pt idx="3">
                  <c:v>-6.1247446110052568</c:v>
                </c:pt>
                <c:pt idx="4">
                  <c:v>-2.5249317308509696</c:v>
                </c:pt>
                <c:pt idx="5">
                  <c:v>-1.991583670505239</c:v>
                </c:pt>
                <c:pt idx="6">
                  <c:v>-2.7132277405883021</c:v>
                </c:pt>
                <c:pt idx="7">
                  <c:v>-1.6907222614002035</c:v>
                </c:pt>
                <c:pt idx="8">
                  <c:v>-3.0400999554070998</c:v>
                </c:pt>
                <c:pt idx="9">
                  <c:v>-4.4724726521923133</c:v>
                </c:pt>
                <c:pt idx="10">
                  <c:v>-2.5839022912520497</c:v>
                </c:pt>
                <c:pt idx="11">
                  <c:v>-1.5170491570194848</c:v>
                </c:pt>
                <c:pt idx="12">
                  <c:v>-4.7044557860064433</c:v>
                </c:pt>
                <c:pt idx="13">
                  <c:v>-2.2053482997689007</c:v>
                </c:pt>
                <c:pt idx="14">
                  <c:v>-1.6214312868386254</c:v>
                </c:pt>
                <c:pt idx="15">
                  <c:v>-2.3911777652073365</c:v>
                </c:pt>
                <c:pt idx="16">
                  <c:v>-2.4689818433186654</c:v>
                </c:pt>
                <c:pt idx="17">
                  <c:v>-1.8276692890326531</c:v>
                </c:pt>
                <c:pt idx="18">
                  <c:v>-2.5624513614596069</c:v>
                </c:pt>
                <c:pt idx="19">
                  <c:v>-2.3555538920287957</c:v>
                </c:pt>
                <c:pt idx="20">
                  <c:v>-2.9655802508988112</c:v>
                </c:pt>
                <c:pt idx="21">
                  <c:v>-3.2365482182189749</c:v>
                </c:pt>
                <c:pt idx="22">
                  <c:v>-2.0721288964106019</c:v>
                </c:pt>
                <c:pt idx="23">
                  <c:v>-2.3734817929702832</c:v>
                </c:pt>
                <c:pt idx="24">
                  <c:v>-2.1073864581600401</c:v>
                </c:pt>
                <c:pt idx="25">
                  <c:v>-2.3614604335026712</c:v>
                </c:pt>
                <c:pt idx="26">
                  <c:v>-2.4228885164828724</c:v>
                </c:pt>
                <c:pt idx="27">
                  <c:v>-3.4612922639820174</c:v>
                </c:pt>
              </c:numCache>
            </c:numRef>
          </c:val>
          <c:extLst>
            <c:ext xmlns:c16="http://schemas.microsoft.com/office/drawing/2014/chart" uri="{C3380CC4-5D6E-409C-BE32-E72D297353CC}">
              <c16:uniqueId val="{00000001-A7E0-4DF7-A4C1-0154ED7D3739}"/>
            </c:ext>
          </c:extLst>
        </c:ser>
        <c:dLbls>
          <c:showLegendKey val="0"/>
          <c:showVal val="0"/>
          <c:showCatName val="0"/>
          <c:showSerName val="0"/>
          <c:showPercent val="0"/>
          <c:showBubbleSize val="0"/>
        </c:dLbls>
        <c:gapWidth val="150"/>
        <c:overlap val="100"/>
        <c:axId val="862598936"/>
        <c:axId val="862602544"/>
      </c:barChart>
      <c:lineChart>
        <c:grouping val="standard"/>
        <c:varyColors val="0"/>
        <c:ser>
          <c:idx val="2"/>
          <c:order val="2"/>
          <c:tx>
            <c:strRef>
              <c:f>'10_ábra_chart'!$H$9</c:f>
              <c:strCache>
                <c:ptCount val="1"/>
                <c:pt idx="0">
                  <c:v>Egyenleg</c:v>
                </c:pt>
              </c:strCache>
            </c:strRef>
          </c:tx>
          <c:spPr>
            <a:ln w="28575" cap="rnd">
              <a:noFill/>
              <a:round/>
            </a:ln>
            <a:effectLst/>
          </c:spPr>
          <c:marker>
            <c:symbol val="diamond"/>
            <c:size val="11"/>
            <c:spPr>
              <a:solidFill>
                <a:srgbClr val="0C2148"/>
              </a:solidFill>
              <a:ln w="9525">
                <a:solidFill>
                  <a:srgbClr val="0C2148"/>
                </a:solidFill>
              </a:ln>
              <a:effectLst/>
            </c:spPr>
          </c:marker>
          <c:cat>
            <c:strRef>
              <c:f>'10_ábra_chart'!$E$10:$E$37</c:f>
              <c:strCache>
                <c:ptCount val="28"/>
                <c:pt idx="0">
                  <c:v>Horvátország</c:v>
                </c:pt>
                <c:pt idx="1">
                  <c:v>Málta</c:v>
                </c:pt>
                <c:pt idx="2">
                  <c:v>Görögország</c:v>
                </c:pt>
                <c:pt idx="3">
                  <c:v>Ciprus</c:v>
                </c:pt>
                <c:pt idx="4">
                  <c:v>Portugália</c:v>
                </c:pt>
                <c:pt idx="5">
                  <c:v>Spanyolország</c:v>
                </c:pt>
                <c:pt idx="6">
                  <c:v>Bulgária</c:v>
                </c:pt>
                <c:pt idx="7">
                  <c:v>Magyarország</c:v>
                </c:pt>
                <c:pt idx="8">
                  <c:v>Szlovénia</c:v>
                </c:pt>
                <c:pt idx="9">
                  <c:v>Luxemburg</c:v>
                </c:pt>
                <c:pt idx="10">
                  <c:v>Ausztria</c:v>
                </c:pt>
                <c:pt idx="11">
                  <c:v>Olaszország</c:v>
                </c:pt>
                <c:pt idx="12">
                  <c:v>Észtország</c:v>
                </c:pt>
                <c:pt idx="13">
                  <c:v>Lettország</c:v>
                </c:pt>
                <c:pt idx="14">
                  <c:v>Lengyelország</c:v>
                </c:pt>
                <c:pt idx="15">
                  <c:v>Csehország</c:v>
                </c:pt>
                <c:pt idx="16">
                  <c:v>Szlovákia</c:v>
                </c:pt>
                <c:pt idx="17">
                  <c:v>Franciaország</c:v>
                </c:pt>
                <c:pt idx="18">
                  <c:v>Litvánia</c:v>
                </c:pt>
                <c:pt idx="19">
                  <c:v>Hollandia</c:v>
                </c:pt>
                <c:pt idx="20">
                  <c:v>Dánia</c:v>
                </c:pt>
                <c:pt idx="21">
                  <c:v>Svédország</c:v>
                </c:pt>
                <c:pt idx="22">
                  <c:v>Írország</c:v>
                </c:pt>
                <c:pt idx="23">
                  <c:v>Egyesült Királyság</c:v>
                </c:pt>
                <c:pt idx="24">
                  <c:v>Finnország</c:v>
                </c:pt>
                <c:pt idx="25">
                  <c:v>Románia</c:v>
                </c:pt>
                <c:pt idx="26">
                  <c:v>Németország</c:v>
                </c:pt>
                <c:pt idx="27">
                  <c:v>Belgium</c:v>
                </c:pt>
              </c:strCache>
            </c:strRef>
          </c:cat>
          <c:val>
            <c:numRef>
              <c:f>'10_ábra_chart'!$H$10:$H$37</c:f>
              <c:numCache>
                <c:formatCode>0.0</c:formatCode>
                <c:ptCount val="28"/>
                <c:pt idx="0">
                  <c:v>16.096540314339933</c:v>
                </c:pt>
                <c:pt idx="1">
                  <c:v>9.208338465328243</c:v>
                </c:pt>
                <c:pt idx="2">
                  <c:v>8.2546100947024836</c:v>
                </c:pt>
                <c:pt idx="3">
                  <c:v>7.2174651637933014</c:v>
                </c:pt>
                <c:pt idx="4">
                  <c:v>6.0217257791374834</c:v>
                </c:pt>
                <c:pt idx="5">
                  <c:v>3.7570352214960057</c:v>
                </c:pt>
                <c:pt idx="6">
                  <c:v>3.6824294836071627</c:v>
                </c:pt>
                <c:pt idx="7">
                  <c:v>2.8292234138923713</c:v>
                </c:pt>
                <c:pt idx="8">
                  <c:v>2.7996769118154354</c:v>
                </c:pt>
                <c:pt idx="9">
                  <c:v>2.5183708016466393</c:v>
                </c:pt>
                <c:pt idx="10">
                  <c:v>2.4959783646503371</c:v>
                </c:pt>
                <c:pt idx="11">
                  <c:v>0.95209581815763522</c:v>
                </c:pt>
                <c:pt idx="12">
                  <c:v>0.86545770441958958</c:v>
                </c:pt>
                <c:pt idx="13">
                  <c:v>0.77253218884120167</c:v>
                </c:pt>
                <c:pt idx="14">
                  <c:v>0.76249985014140842</c:v>
                </c:pt>
                <c:pt idx="15">
                  <c:v>0.57923484157091965</c:v>
                </c:pt>
                <c:pt idx="16">
                  <c:v>0.57365179465071847</c:v>
                </c:pt>
                <c:pt idx="17">
                  <c:v>0.53229370499048234</c:v>
                </c:pt>
                <c:pt idx="18">
                  <c:v>0.24940689822981932</c:v>
                </c:pt>
                <c:pt idx="19">
                  <c:v>-0.31540467367843195</c:v>
                </c:pt>
                <c:pt idx="20">
                  <c:v>-0.43487744318769261</c:v>
                </c:pt>
                <c:pt idx="21">
                  <c:v>-0.4368187080215894</c:v>
                </c:pt>
                <c:pt idx="22">
                  <c:v>-0.53434472818077661</c:v>
                </c:pt>
                <c:pt idx="23">
                  <c:v>-0.73515075733055746</c:v>
                </c:pt>
                <c:pt idx="24">
                  <c:v>-0.78481117950424217</c:v>
                </c:pt>
                <c:pt idx="25">
                  <c:v>-0.986598340130875</c:v>
                </c:pt>
                <c:pt idx="26">
                  <c:v>-1.3560429386741044</c:v>
                </c:pt>
                <c:pt idx="27">
                  <c:v>-1.8276201595392882</c:v>
                </c:pt>
              </c:numCache>
            </c:numRef>
          </c:val>
          <c:smooth val="0"/>
          <c:extLst>
            <c:ext xmlns:c16="http://schemas.microsoft.com/office/drawing/2014/chart" uri="{C3380CC4-5D6E-409C-BE32-E72D297353CC}">
              <c16:uniqueId val="{00000002-A7E0-4DF7-A4C1-0154ED7D3739}"/>
            </c:ext>
          </c:extLst>
        </c:ser>
        <c:dLbls>
          <c:showLegendKey val="0"/>
          <c:showVal val="0"/>
          <c:showCatName val="0"/>
          <c:showSerName val="0"/>
          <c:showPercent val="0"/>
          <c:showBubbleSize val="0"/>
        </c:dLbls>
        <c:marker val="1"/>
        <c:smooth val="0"/>
        <c:axId val="1152669184"/>
        <c:axId val="1152662624"/>
      </c:lineChart>
      <c:catAx>
        <c:axId val="862598936"/>
        <c:scaling>
          <c:orientation val="minMax"/>
        </c:scaling>
        <c:delete val="0"/>
        <c:axPos val="b"/>
        <c:numFmt formatCode="General" sourceLinked="1"/>
        <c:majorTickMark val="none"/>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400" b="0" i="0" u="none" strike="noStrike" kern="1200" baseline="0">
                <a:solidFill>
                  <a:srgbClr val="000000"/>
                </a:solidFill>
                <a:latin typeface="Calibri"/>
                <a:ea typeface="Calibri"/>
                <a:cs typeface="Calibri"/>
              </a:defRPr>
            </a:pPr>
            <a:endParaRPr lang="hu-HU"/>
          </a:p>
        </c:txPr>
        <c:crossAx val="862602544"/>
        <c:crosses val="autoZero"/>
        <c:auto val="1"/>
        <c:lblAlgn val="ctr"/>
        <c:lblOffset val="100"/>
        <c:noMultiLvlLbl val="0"/>
      </c:catAx>
      <c:valAx>
        <c:axId val="862602544"/>
        <c:scaling>
          <c:orientation val="minMax"/>
          <c:max val="20"/>
          <c:min val="-8"/>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200" b="0" i="0" u="none" strike="noStrike" kern="1200" baseline="0">
                    <a:solidFill>
                      <a:srgbClr val="000000"/>
                    </a:solidFill>
                    <a:latin typeface="Calibri"/>
                    <a:ea typeface="Calibri"/>
                    <a:cs typeface="Calibri"/>
                  </a:defRPr>
                </a:pPr>
                <a:r>
                  <a:rPr lang="hu-HU" sz="1200" b="0"/>
                  <a:t>A GDP százalékában</a:t>
                </a:r>
              </a:p>
            </c:rich>
          </c:tx>
          <c:layout>
            <c:manualLayout>
              <c:xMode val="edge"/>
              <c:yMode val="edge"/>
              <c:x val="7.5847222222222219E-2"/>
              <c:y val="9.4074074074074077E-3"/>
            </c:manualLayout>
          </c:layout>
          <c:overlay val="0"/>
          <c:spPr>
            <a:noFill/>
            <a:ln>
              <a:noFill/>
            </a:ln>
            <a:effectLst/>
          </c:spPr>
          <c:txPr>
            <a:bodyPr rot="0" spcFirstLastPara="1" vertOverflow="ellipsis" wrap="square" anchor="ctr" anchorCtr="1"/>
            <a:lstStyle/>
            <a:p>
              <a:pPr>
                <a:defRPr sz="12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862598936"/>
        <c:crosses val="autoZero"/>
        <c:crossBetween val="between"/>
        <c:majorUnit val="4"/>
      </c:valAx>
      <c:valAx>
        <c:axId val="1152662624"/>
        <c:scaling>
          <c:orientation val="minMax"/>
          <c:max val="20"/>
          <c:min val="-8"/>
        </c:scaling>
        <c:delete val="0"/>
        <c:axPos val="r"/>
        <c:title>
          <c:tx>
            <c:rich>
              <a:bodyPr rot="0" spcFirstLastPara="1" vertOverflow="ellipsis" wrap="square" anchor="ctr" anchorCtr="1"/>
              <a:lstStyle/>
              <a:p>
                <a:pPr>
                  <a:defRPr sz="1200" b="0" i="0" u="none" strike="noStrike" kern="1200" baseline="0">
                    <a:solidFill>
                      <a:srgbClr val="000000"/>
                    </a:solidFill>
                    <a:latin typeface="Calibri"/>
                    <a:ea typeface="Calibri"/>
                    <a:cs typeface="Calibri"/>
                  </a:defRPr>
                </a:pPr>
                <a:r>
                  <a:rPr lang="hu-HU" sz="1200" b="0"/>
                  <a:t>A GDP százalékában</a:t>
                </a:r>
              </a:p>
            </c:rich>
          </c:tx>
          <c:layout>
            <c:manualLayout>
              <c:xMode val="edge"/>
              <c:yMode val="edge"/>
              <c:x val="0.74108750000000001"/>
              <c:y val="7.0555555555555554E-3"/>
            </c:manualLayout>
          </c:layout>
          <c:overlay val="0"/>
          <c:spPr>
            <a:noFill/>
            <a:ln>
              <a:noFill/>
            </a:ln>
            <a:effectLst/>
          </c:spPr>
          <c:txPr>
            <a:bodyPr rot="0" spcFirstLastPara="1" vertOverflow="ellipsis" wrap="square" anchor="ctr" anchorCtr="1"/>
            <a:lstStyle/>
            <a:p>
              <a:pPr>
                <a:defRPr sz="12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152669184"/>
        <c:crosses val="max"/>
        <c:crossBetween val="between"/>
        <c:majorUnit val="4"/>
      </c:valAx>
      <c:catAx>
        <c:axId val="1152669184"/>
        <c:scaling>
          <c:orientation val="minMax"/>
        </c:scaling>
        <c:delete val="1"/>
        <c:axPos val="b"/>
        <c:numFmt formatCode="General" sourceLinked="1"/>
        <c:majorTickMark val="out"/>
        <c:minorTickMark val="none"/>
        <c:tickLblPos val="nextTo"/>
        <c:crossAx val="1152662624"/>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4398055555555551E-2"/>
          <c:y val="5.5891851851851852E-2"/>
          <c:w val="0.84780111111111112"/>
          <c:h val="0.60100666666666669"/>
        </c:manualLayout>
      </c:layout>
      <c:barChart>
        <c:barDir val="col"/>
        <c:grouping val="stacked"/>
        <c:varyColors val="0"/>
        <c:ser>
          <c:idx val="0"/>
          <c:order val="0"/>
          <c:tx>
            <c:strRef>
              <c:f>'10_ábra_chart'!$F$8</c:f>
              <c:strCache>
                <c:ptCount val="1"/>
                <c:pt idx="0">
                  <c:v>Revenue</c:v>
                </c:pt>
              </c:strCache>
            </c:strRef>
          </c:tx>
          <c:spPr>
            <a:solidFill>
              <a:srgbClr val="53CCFF"/>
            </a:solidFill>
            <a:ln>
              <a:solidFill>
                <a:schemeClr val="tx1"/>
              </a:solidFill>
            </a:ln>
            <a:effectLst/>
          </c:spPr>
          <c:invertIfNegative val="0"/>
          <c:cat>
            <c:strRef>
              <c:f>'10_ábra_chart'!$D$10:$D$37</c:f>
              <c:strCache>
                <c:ptCount val="28"/>
                <c:pt idx="0">
                  <c:v>Croatia</c:v>
                </c:pt>
                <c:pt idx="1">
                  <c:v>Malta</c:v>
                </c:pt>
                <c:pt idx="2">
                  <c:v>Greece</c:v>
                </c:pt>
                <c:pt idx="3">
                  <c:v>Cyprus</c:v>
                </c:pt>
                <c:pt idx="4">
                  <c:v>Portugal</c:v>
                </c:pt>
                <c:pt idx="5">
                  <c:v>Spain</c:v>
                </c:pt>
                <c:pt idx="6">
                  <c:v>Bulgaria</c:v>
                </c:pt>
                <c:pt idx="7">
                  <c:v>Hungary</c:v>
                </c:pt>
                <c:pt idx="8">
                  <c:v>Slovenia</c:v>
                </c:pt>
                <c:pt idx="9">
                  <c:v>Luxembourg</c:v>
                </c:pt>
                <c:pt idx="10">
                  <c:v>Austria</c:v>
                </c:pt>
                <c:pt idx="11">
                  <c:v>Italy</c:v>
                </c:pt>
                <c:pt idx="12">
                  <c:v>Estonia</c:v>
                </c:pt>
                <c:pt idx="13">
                  <c:v>Latvia</c:v>
                </c:pt>
                <c:pt idx="14">
                  <c:v>Poland</c:v>
                </c:pt>
                <c:pt idx="15">
                  <c:v>Czechia</c:v>
                </c:pt>
                <c:pt idx="16">
                  <c:v>Slovakia</c:v>
                </c:pt>
                <c:pt idx="17">
                  <c:v>France</c:v>
                </c:pt>
                <c:pt idx="18">
                  <c:v>Lithuania</c:v>
                </c:pt>
                <c:pt idx="19">
                  <c:v>Netherlands</c:v>
                </c:pt>
                <c:pt idx="20">
                  <c:v>Denmark</c:v>
                </c:pt>
                <c:pt idx="21">
                  <c:v>Sweden</c:v>
                </c:pt>
                <c:pt idx="22">
                  <c:v>Ireland</c:v>
                </c:pt>
                <c:pt idx="23">
                  <c:v>United Kingdom</c:v>
                </c:pt>
                <c:pt idx="24">
                  <c:v>Finland</c:v>
                </c:pt>
                <c:pt idx="25">
                  <c:v>Romania</c:v>
                </c:pt>
                <c:pt idx="26">
                  <c:v>Germany</c:v>
                </c:pt>
                <c:pt idx="27">
                  <c:v>Belgium</c:v>
                </c:pt>
              </c:strCache>
            </c:strRef>
          </c:cat>
          <c:val>
            <c:numRef>
              <c:f>'10_ábra_chart'!$F$10:$F$37</c:f>
              <c:numCache>
                <c:formatCode>0.0</c:formatCode>
                <c:ptCount val="28"/>
                <c:pt idx="0">
                  <c:v>19.0365058035731</c:v>
                </c:pt>
                <c:pt idx="1">
                  <c:v>12.770199531962065</c:v>
                </c:pt>
                <c:pt idx="2">
                  <c:v>9.6397978628226912</c:v>
                </c:pt>
                <c:pt idx="3">
                  <c:v>13.342209774798558</c:v>
                </c:pt>
                <c:pt idx="4">
                  <c:v>8.546657509988453</c:v>
                </c:pt>
                <c:pt idx="5">
                  <c:v>5.7486188920012449</c:v>
                </c:pt>
                <c:pt idx="6">
                  <c:v>6.3954893679878069</c:v>
                </c:pt>
                <c:pt idx="7">
                  <c:v>4.5199456752925746</c:v>
                </c:pt>
                <c:pt idx="8">
                  <c:v>5.8401975549628524</c:v>
                </c:pt>
                <c:pt idx="9">
                  <c:v>6.990843453838953</c:v>
                </c:pt>
                <c:pt idx="10">
                  <c:v>5.0798806559023868</c:v>
                </c:pt>
                <c:pt idx="11">
                  <c:v>2.4691449751771199</c:v>
                </c:pt>
                <c:pt idx="12">
                  <c:v>5.5699134904260328</c:v>
                </c:pt>
                <c:pt idx="13">
                  <c:v>2.9778804886101025</c:v>
                </c:pt>
                <c:pt idx="14">
                  <c:v>2.3839311369800336</c:v>
                </c:pt>
                <c:pt idx="15">
                  <c:v>2.9704126067782566</c:v>
                </c:pt>
                <c:pt idx="16">
                  <c:v>3.0426336379693839</c:v>
                </c:pt>
                <c:pt idx="17">
                  <c:v>2.3599629940231357</c:v>
                </c:pt>
                <c:pt idx="18">
                  <c:v>2.8118582596894268</c:v>
                </c:pt>
                <c:pt idx="19">
                  <c:v>2.0401492183503636</c:v>
                </c:pt>
                <c:pt idx="20">
                  <c:v>2.5307352177158275</c:v>
                </c:pt>
                <c:pt idx="21">
                  <c:v>2.7997084505740113</c:v>
                </c:pt>
                <c:pt idx="22">
                  <c:v>1.5377841682298257</c:v>
                </c:pt>
                <c:pt idx="23">
                  <c:v>1.6383310356397258</c:v>
                </c:pt>
                <c:pt idx="24">
                  <c:v>1.3225752786557976</c:v>
                </c:pt>
                <c:pt idx="25">
                  <c:v>1.3748158934963512</c:v>
                </c:pt>
                <c:pt idx="26">
                  <c:v>1.0668455778087682</c:v>
                </c:pt>
                <c:pt idx="27">
                  <c:v>1.6336721044427289</c:v>
                </c:pt>
              </c:numCache>
            </c:numRef>
          </c:val>
          <c:extLst>
            <c:ext xmlns:c16="http://schemas.microsoft.com/office/drawing/2014/chart" uri="{C3380CC4-5D6E-409C-BE32-E72D297353CC}">
              <c16:uniqueId val="{00000000-63D0-4944-AA33-6B72974B8758}"/>
            </c:ext>
          </c:extLst>
        </c:ser>
        <c:ser>
          <c:idx val="1"/>
          <c:order val="1"/>
          <c:tx>
            <c:strRef>
              <c:f>'10_ábra_chart'!$G$8</c:f>
              <c:strCache>
                <c:ptCount val="1"/>
                <c:pt idx="0">
                  <c:v>Expenditure</c:v>
                </c:pt>
              </c:strCache>
            </c:strRef>
          </c:tx>
          <c:spPr>
            <a:solidFill>
              <a:schemeClr val="bg1">
                <a:lumMod val="65000"/>
              </a:schemeClr>
            </a:solidFill>
            <a:ln>
              <a:solidFill>
                <a:schemeClr val="tx1"/>
              </a:solidFill>
            </a:ln>
            <a:effectLst/>
          </c:spPr>
          <c:invertIfNegative val="0"/>
          <c:cat>
            <c:strRef>
              <c:f>'10_ábra_chart'!$D$10:$D$37</c:f>
              <c:strCache>
                <c:ptCount val="28"/>
                <c:pt idx="0">
                  <c:v>Croatia</c:v>
                </c:pt>
                <c:pt idx="1">
                  <c:v>Malta</c:v>
                </c:pt>
                <c:pt idx="2">
                  <c:v>Greece</c:v>
                </c:pt>
                <c:pt idx="3">
                  <c:v>Cyprus</c:v>
                </c:pt>
                <c:pt idx="4">
                  <c:v>Portugal</c:v>
                </c:pt>
                <c:pt idx="5">
                  <c:v>Spain</c:v>
                </c:pt>
                <c:pt idx="6">
                  <c:v>Bulgaria</c:v>
                </c:pt>
                <c:pt idx="7">
                  <c:v>Hungary</c:v>
                </c:pt>
                <c:pt idx="8">
                  <c:v>Slovenia</c:v>
                </c:pt>
                <c:pt idx="9">
                  <c:v>Luxembourg</c:v>
                </c:pt>
                <c:pt idx="10">
                  <c:v>Austria</c:v>
                </c:pt>
                <c:pt idx="11">
                  <c:v>Italy</c:v>
                </c:pt>
                <c:pt idx="12">
                  <c:v>Estonia</c:v>
                </c:pt>
                <c:pt idx="13">
                  <c:v>Latvia</c:v>
                </c:pt>
                <c:pt idx="14">
                  <c:v>Poland</c:v>
                </c:pt>
                <c:pt idx="15">
                  <c:v>Czechia</c:v>
                </c:pt>
                <c:pt idx="16">
                  <c:v>Slovakia</c:v>
                </c:pt>
                <c:pt idx="17">
                  <c:v>France</c:v>
                </c:pt>
                <c:pt idx="18">
                  <c:v>Lithuania</c:v>
                </c:pt>
                <c:pt idx="19">
                  <c:v>Netherlands</c:v>
                </c:pt>
                <c:pt idx="20">
                  <c:v>Denmark</c:v>
                </c:pt>
                <c:pt idx="21">
                  <c:v>Sweden</c:v>
                </c:pt>
                <c:pt idx="22">
                  <c:v>Ireland</c:v>
                </c:pt>
                <c:pt idx="23">
                  <c:v>United Kingdom</c:v>
                </c:pt>
                <c:pt idx="24">
                  <c:v>Finland</c:v>
                </c:pt>
                <c:pt idx="25">
                  <c:v>Romania</c:v>
                </c:pt>
                <c:pt idx="26">
                  <c:v>Germany</c:v>
                </c:pt>
                <c:pt idx="27">
                  <c:v>Belgium</c:v>
                </c:pt>
              </c:strCache>
            </c:strRef>
          </c:cat>
          <c:val>
            <c:numRef>
              <c:f>'10_ábra_chart'!$G$10:$G$37</c:f>
              <c:numCache>
                <c:formatCode>0.0</c:formatCode>
                <c:ptCount val="28"/>
                <c:pt idx="0">
                  <c:v>-2.9401526408971304</c:v>
                </c:pt>
                <c:pt idx="1">
                  <c:v>-3.5610912673974626</c:v>
                </c:pt>
                <c:pt idx="2">
                  <c:v>-1.3851877681202076</c:v>
                </c:pt>
                <c:pt idx="3">
                  <c:v>-6.1247446110052568</c:v>
                </c:pt>
                <c:pt idx="4">
                  <c:v>-2.5249317308509696</c:v>
                </c:pt>
                <c:pt idx="5">
                  <c:v>-1.991583670505239</c:v>
                </c:pt>
                <c:pt idx="6">
                  <c:v>-2.7132277405883021</c:v>
                </c:pt>
                <c:pt idx="7">
                  <c:v>-1.6907222614002035</c:v>
                </c:pt>
                <c:pt idx="8">
                  <c:v>-3.0400999554070998</c:v>
                </c:pt>
                <c:pt idx="9">
                  <c:v>-4.4724726521923133</c:v>
                </c:pt>
                <c:pt idx="10">
                  <c:v>-2.5839022912520497</c:v>
                </c:pt>
                <c:pt idx="11">
                  <c:v>-1.5170491570194848</c:v>
                </c:pt>
                <c:pt idx="12">
                  <c:v>-4.7044557860064433</c:v>
                </c:pt>
                <c:pt idx="13">
                  <c:v>-2.2053482997689007</c:v>
                </c:pt>
                <c:pt idx="14">
                  <c:v>-1.6214312868386254</c:v>
                </c:pt>
                <c:pt idx="15">
                  <c:v>-2.3911777652073365</c:v>
                </c:pt>
                <c:pt idx="16">
                  <c:v>-2.4689818433186654</c:v>
                </c:pt>
                <c:pt idx="17">
                  <c:v>-1.8276692890326531</c:v>
                </c:pt>
                <c:pt idx="18">
                  <c:v>-2.5624513614596069</c:v>
                </c:pt>
                <c:pt idx="19">
                  <c:v>-2.3555538920287957</c:v>
                </c:pt>
                <c:pt idx="20">
                  <c:v>-2.9655802508988112</c:v>
                </c:pt>
                <c:pt idx="21">
                  <c:v>-3.2365482182189749</c:v>
                </c:pt>
                <c:pt idx="22">
                  <c:v>-2.0721288964106019</c:v>
                </c:pt>
                <c:pt idx="23">
                  <c:v>-2.3734817929702832</c:v>
                </c:pt>
                <c:pt idx="24">
                  <c:v>-2.1073864581600401</c:v>
                </c:pt>
                <c:pt idx="25">
                  <c:v>-2.3614604335026712</c:v>
                </c:pt>
                <c:pt idx="26">
                  <c:v>-2.4228885164828724</c:v>
                </c:pt>
                <c:pt idx="27">
                  <c:v>-3.4612922639820174</c:v>
                </c:pt>
              </c:numCache>
            </c:numRef>
          </c:val>
          <c:extLst>
            <c:ext xmlns:c16="http://schemas.microsoft.com/office/drawing/2014/chart" uri="{C3380CC4-5D6E-409C-BE32-E72D297353CC}">
              <c16:uniqueId val="{00000001-63D0-4944-AA33-6B72974B8758}"/>
            </c:ext>
          </c:extLst>
        </c:ser>
        <c:dLbls>
          <c:showLegendKey val="0"/>
          <c:showVal val="0"/>
          <c:showCatName val="0"/>
          <c:showSerName val="0"/>
          <c:showPercent val="0"/>
          <c:showBubbleSize val="0"/>
        </c:dLbls>
        <c:gapWidth val="150"/>
        <c:overlap val="100"/>
        <c:axId val="862598936"/>
        <c:axId val="862602544"/>
      </c:barChart>
      <c:lineChart>
        <c:grouping val="standard"/>
        <c:varyColors val="0"/>
        <c:ser>
          <c:idx val="2"/>
          <c:order val="2"/>
          <c:tx>
            <c:strRef>
              <c:f>'10_ábra_chart'!$H$8</c:f>
              <c:strCache>
                <c:ptCount val="1"/>
                <c:pt idx="0">
                  <c:v>Balance</c:v>
                </c:pt>
              </c:strCache>
            </c:strRef>
          </c:tx>
          <c:spPr>
            <a:ln w="28575" cap="rnd">
              <a:noFill/>
              <a:round/>
            </a:ln>
            <a:effectLst/>
          </c:spPr>
          <c:marker>
            <c:symbol val="diamond"/>
            <c:size val="11"/>
            <c:spPr>
              <a:solidFill>
                <a:srgbClr val="0C2148"/>
              </a:solidFill>
              <a:ln w="9525">
                <a:solidFill>
                  <a:srgbClr val="0C2148"/>
                </a:solidFill>
              </a:ln>
              <a:effectLst/>
            </c:spPr>
          </c:marker>
          <c:cat>
            <c:strRef>
              <c:f>'10_ábra_chart'!$D$10:$D$37</c:f>
              <c:strCache>
                <c:ptCount val="28"/>
                <c:pt idx="0">
                  <c:v>Croatia</c:v>
                </c:pt>
                <c:pt idx="1">
                  <c:v>Malta</c:v>
                </c:pt>
                <c:pt idx="2">
                  <c:v>Greece</c:v>
                </c:pt>
                <c:pt idx="3">
                  <c:v>Cyprus</c:v>
                </c:pt>
                <c:pt idx="4">
                  <c:v>Portugal</c:v>
                </c:pt>
                <c:pt idx="5">
                  <c:v>Spain</c:v>
                </c:pt>
                <c:pt idx="6">
                  <c:v>Bulgaria</c:v>
                </c:pt>
                <c:pt idx="7">
                  <c:v>Hungary</c:v>
                </c:pt>
                <c:pt idx="8">
                  <c:v>Slovenia</c:v>
                </c:pt>
                <c:pt idx="9">
                  <c:v>Luxembourg</c:v>
                </c:pt>
                <c:pt idx="10">
                  <c:v>Austria</c:v>
                </c:pt>
                <c:pt idx="11">
                  <c:v>Italy</c:v>
                </c:pt>
                <c:pt idx="12">
                  <c:v>Estonia</c:v>
                </c:pt>
                <c:pt idx="13">
                  <c:v>Latvia</c:v>
                </c:pt>
                <c:pt idx="14">
                  <c:v>Poland</c:v>
                </c:pt>
                <c:pt idx="15">
                  <c:v>Czechia</c:v>
                </c:pt>
                <c:pt idx="16">
                  <c:v>Slovakia</c:v>
                </c:pt>
                <c:pt idx="17">
                  <c:v>France</c:v>
                </c:pt>
                <c:pt idx="18">
                  <c:v>Lithuania</c:v>
                </c:pt>
                <c:pt idx="19">
                  <c:v>Netherlands</c:v>
                </c:pt>
                <c:pt idx="20">
                  <c:v>Denmark</c:v>
                </c:pt>
                <c:pt idx="21">
                  <c:v>Sweden</c:v>
                </c:pt>
                <c:pt idx="22">
                  <c:v>Ireland</c:v>
                </c:pt>
                <c:pt idx="23">
                  <c:v>United Kingdom</c:v>
                </c:pt>
                <c:pt idx="24">
                  <c:v>Finland</c:v>
                </c:pt>
                <c:pt idx="25">
                  <c:v>Romania</c:v>
                </c:pt>
                <c:pt idx="26">
                  <c:v>Germany</c:v>
                </c:pt>
                <c:pt idx="27">
                  <c:v>Belgium</c:v>
                </c:pt>
              </c:strCache>
            </c:strRef>
          </c:cat>
          <c:val>
            <c:numRef>
              <c:f>'10_ábra_chart'!$H$10:$H$37</c:f>
              <c:numCache>
                <c:formatCode>0.0</c:formatCode>
                <c:ptCount val="28"/>
                <c:pt idx="0">
                  <c:v>16.096540314339933</c:v>
                </c:pt>
                <c:pt idx="1">
                  <c:v>9.208338465328243</c:v>
                </c:pt>
                <c:pt idx="2">
                  <c:v>8.2546100947024836</c:v>
                </c:pt>
                <c:pt idx="3">
                  <c:v>7.2174651637933014</c:v>
                </c:pt>
                <c:pt idx="4">
                  <c:v>6.0217257791374834</c:v>
                </c:pt>
                <c:pt idx="5">
                  <c:v>3.7570352214960057</c:v>
                </c:pt>
                <c:pt idx="6">
                  <c:v>3.6824294836071627</c:v>
                </c:pt>
                <c:pt idx="7">
                  <c:v>2.8292234138923713</c:v>
                </c:pt>
                <c:pt idx="8">
                  <c:v>2.7996769118154354</c:v>
                </c:pt>
                <c:pt idx="9">
                  <c:v>2.5183708016466393</c:v>
                </c:pt>
                <c:pt idx="10">
                  <c:v>2.4959783646503371</c:v>
                </c:pt>
                <c:pt idx="11">
                  <c:v>0.95209581815763522</c:v>
                </c:pt>
                <c:pt idx="12">
                  <c:v>0.86545770441958958</c:v>
                </c:pt>
                <c:pt idx="13">
                  <c:v>0.77253218884120167</c:v>
                </c:pt>
                <c:pt idx="14">
                  <c:v>0.76249985014140842</c:v>
                </c:pt>
                <c:pt idx="15">
                  <c:v>0.57923484157091965</c:v>
                </c:pt>
                <c:pt idx="16">
                  <c:v>0.57365179465071847</c:v>
                </c:pt>
                <c:pt idx="17">
                  <c:v>0.53229370499048234</c:v>
                </c:pt>
                <c:pt idx="18">
                  <c:v>0.24940689822981932</c:v>
                </c:pt>
                <c:pt idx="19">
                  <c:v>-0.31540467367843195</c:v>
                </c:pt>
                <c:pt idx="20">
                  <c:v>-0.43487744318769261</c:v>
                </c:pt>
                <c:pt idx="21">
                  <c:v>-0.4368187080215894</c:v>
                </c:pt>
                <c:pt idx="22">
                  <c:v>-0.53434472818077661</c:v>
                </c:pt>
                <c:pt idx="23">
                  <c:v>-0.73515075733055746</c:v>
                </c:pt>
                <c:pt idx="24">
                  <c:v>-0.78481117950424217</c:v>
                </c:pt>
                <c:pt idx="25">
                  <c:v>-0.986598340130875</c:v>
                </c:pt>
                <c:pt idx="26">
                  <c:v>-1.3560429386741044</c:v>
                </c:pt>
                <c:pt idx="27">
                  <c:v>-1.8276201595392882</c:v>
                </c:pt>
              </c:numCache>
            </c:numRef>
          </c:val>
          <c:smooth val="0"/>
          <c:extLst>
            <c:ext xmlns:c16="http://schemas.microsoft.com/office/drawing/2014/chart" uri="{C3380CC4-5D6E-409C-BE32-E72D297353CC}">
              <c16:uniqueId val="{00000002-63D0-4944-AA33-6B72974B8758}"/>
            </c:ext>
          </c:extLst>
        </c:ser>
        <c:dLbls>
          <c:showLegendKey val="0"/>
          <c:showVal val="0"/>
          <c:showCatName val="0"/>
          <c:showSerName val="0"/>
          <c:showPercent val="0"/>
          <c:showBubbleSize val="0"/>
        </c:dLbls>
        <c:marker val="1"/>
        <c:smooth val="0"/>
        <c:axId val="1152669184"/>
        <c:axId val="1152662624"/>
      </c:lineChart>
      <c:catAx>
        <c:axId val="862598936"/>
        <c:scaling>
          <c:orientation val="minMax"/>
        </c:scaling>
        <c:delete val="0"/>
        <c:axPos val="b"/>
        <c:numFmt formatCode="General" sourceLinked="1"/>
        <c:majorTickMark val="none"/>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400" b="0" i="0" u="none" strike="noStrike" kern="1200" baseline="0">
                <a:solidFill>
                  <a:srgbClr val="000000"/>
                </a:solidFill>
                <a:latin typeface="Calibri"/>
                <a:ea typeface="Calibri"/>
                <a:cs typeface="Calibri"/>
              </a:defRPr>
            </a:pPr>
            <a:endParaRPr lang="hu-HU"/>
          </a:p>
        </c:txPr>
        <c:crossAx val="862602544"/>
        <c:crosses val="autoZero"/>
        <c:auto val="1"/>
        <c:lblAlgn val="ctr"/>
        <c:lblOffset val="100"/>
        <c:noMultiLvlLbl val="0"/>
      </c:catAx>
      <c:valAx>
        <c:axId val="862602544"/>
        <c:scaling>
          <c:orientation val="minMax"/>
          <c:max val="20"/>
          <c:min val="-8"/>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400" b="0" i="0" u="none" strike="noStrike" kern="1200" baseline="0">
                    <a:solidFill>
                      <a:srgbClr val="000000"/>
                    </a:solidFill>
                    <a:latin typeface="Calibri"/>
                    <a:ea typeface="Calibri"/>
                    <a:cs typeface="Calibri"/>
                  </a:defRPr>
                </a:pPr>
                <a:r>
                  <a:rPr lang="hu-HU" sz="1400" b="0" baseline="0"/>
                  <a:t>Per cent of GDP</a:t>
                </a:r>
                <a:endParaRPr lang="hu-HU" sz="1400" b="0"/>
              </a:p>
            </c:rich>
          </c:tx>
          <c:layout>
            <c:manualLayout>
              <c:xMode val="edge"/>
              <c:yMode val="edge"/>
              <c:x val="7.5847222222222219E-2"/>
              <c:y val="9.4074074074074077E-3"/>
            </c:manualLayout>
          </c:layout>
          <c:overlay val="0"/>
          <c:spPr>
            <a:noFill/>
            <a:ln>
              <a:noFill/>
            </a:ln>
            <a:effectLst/>
          </c:spPr>
          <c:txPr>
            <a:bodyPr rot="0" spcFirstLastPara="1" vertOverflow="ellipsis" wrap="square" anchor="ctr" anchorCtr="1"/>
            <a:lstStyle/>
            <a:p>
              <a:pPr>
                <a:defRPr sz="14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862598936"/>
        <c:crosses val="autoZero"/>
        <c:crossBetween val="between"/>
        <c:majorUnit val="4"/>
      </c:valAx>
      <c:valAx>
        <c:axId val="1152662624"/>
        <c:scaling>
          <c:orientation val="minMax"/>
          <c:max val="20"/>
          <c:min val="-8"/>
        </c:scaling>
        <c:delete val="0"/>
        <c:axPos val="r"/>
        <c:title>
          <c:tx>
            <c:rich>
              <a:bodyPr rot="0" spcFirstLastPara="1" vertOverflow="ellipsis" wrap="square" anchor="ctr" anchorCtr="1"/>
              <a:lstStyle/>
              <a:p>
                <a:pPr>
                  <a:defRPr sz="1400" b="0" i="0" u="none" strike="noStrike" kern="1200" baseline="0">
                    <a:solidFill>
                      <a:srgbClr val="000000"/>
                    </a:solidFill>
                    <a:latin typeface="Calibri"/>
                    <a:ea typeface="Calibri"/>
                    <a:cs typeface="Calibri"/>
                  </a:defRPr>
                </a:pPr>
                <a:r>
                  <a:rPr lang="hu-HU" sz="1400" b="0"/>
                  <a:t>Per cent of GDP</a:t>
                </a:r>
              </a:p>
            </c:rich>
          </c:tx>
          <c:layout>
            <c:manualLayout>
              <c:xMode val="edge"/>
              <c:yMode val="edge"/>
              <c:x val="0.75343472222222219"/>
              <c:y val="7.0555555555555554E-3"/>
            </c:manualLayout>
          </c:layout>
          <c:overlay val="0"/>
          <c:spPr>
            <a:noFill/>
            <a:ln>
              <a:noFill/>
            </a:ln>
            <a:effectLst/>
          </c:spPr>
          <c:txPr>
            <a:bodyPr rot="0" spcFirstLastPara="1" vertOverflow="ellipsis" wrap="square" anchor="ctr" anchorCtr="1"/>
            <a:lstStyle/>
            <a:p>
              <a:pPr>
                <a:defRPr sz="14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152669184"/>
        <c:crosses val="max"/>
        <c:crossBetween val="between"/>
        <c:majorUnit val="4"/>
      </c:valAx>
      <c:catAx>
        <c:axId val="1152669184"/>
        <c:scaling>
          <c:orientation val="minMax"/>
        </c:scaling>
        <c:delete val="1"/>
        <c:axPos val="b"/>
        <c:numFmt formatCode="General" sourceLinked="1"/>
        <c:majorTickMark val="out"/>
        <c:minorTickMark val="none"/>
        <c:tickLblPos val="nextTo"/>
        <c:crossAx val="1152662624"/>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9175010390358272E-2"/>
          <c:y val="5.8005909638653673E-2"/>
          <c:w val="0.86674404245724934"/>
          <c:h val="0.55777768519675786"/>
        </c:manualLayout>
      </c:layout>
      <c:areaChart>
        <c:grouping val="stacked"/>
        <c:varyColors val="0"/>
        <c:ser>
          <c:idx val="1"/>
          <c:order val="1"/>
          <c:tx>
            <c:strRef>
              <c:f>'11_ábra_chart'!$H$8</c:f>
              <c:strCache>
                <c:ptCount val="1"/>
                <c:pt idx="0">
                  <c:v>Kihasznált bériroda állomány</c:v>
                </c:pt>
              </c:strCache>
            </c:strRef>
          </c:tx>
          <c:spPr>
            <a:solidFill>
              <a:srgbClr val="7B5300"/>
            </a:solidFill>
            <a:ln>
              <a:solidFill>
                <a:schemeClr val="tx1"/>
              </a:solidFill>
            </a:ln>
          </c:spPr>
          <c:cat>
            <c:strRef>
              <c:f>'11_ábra_chart'!$E$10:$E$81</c:f>
              <c:strCache>
                <c:ptCount val="72"/>
                <c:pt idx="0">
                  <c:v>2002 I.</c:v>
                </c:pt>
                <c:pt idx="1">
                  <c:v>II.</c:v>
                </c:pt>
                <c:pt idx="2">
                  <c:v>III.</c:v>
                </c:pt>
                <c:pt idx="3">
                  <c:v>IV.</c:v>
                </c:pt>
                <c:pt idx="4">
                  <c:v>2003 I.</c:v>
                </c:pt>
                <c:pt idx="5">
                  <c:v>II.</c:v>
                </c:pt>
                <c:pt idx="6">
                  <c:v>III.</c:v>
                </c:pt>
                <c:pt idx="7">
                  <c:v>IV.</c:v>
                </c:pt>
                <c:pt idx="8">
                  <c:v>2004 I.</c:v>
                </c:pt>
                <c:pt idx="9">
                  <c:v>II.</c:v>
                </c:pt>
                <c:pt idx="10">
                  <c:v>III.</c:v>
                </c:pt>
                <c:pt idx="11">
                  <c:v>IV.</c:v>
                </c:pt>
                <c:pt idx="12">
                  <c:v>2005 I.</c:v>
                </c:pt>
                <c:pt idx="13">
                  <c:v>II.</c:v>
                </c:pt>
                <c:pt idx="14">
                  <c:v>III.</c:v>
                </c:pt>
                <c:pt idx="15">
                  <c:v>IV.</c:v>
                </c:pt>
                <c:pt idx="16">
                  <c:v>2006 I.</c:v>
                </c:pt>
                <c:pt idx="17">
                  <c:v>II.</c:v>
                </c:pt>
                <c:pt idx="18">
                  <c:v>III.</c:v>
                </c:pt>
                <c:pt idx="19">
                  <c:v>IV.</c:v>
                </c:pt>
                <c:pt idx="20">
                  <c:v>2007 I.</c:v>
                </c:pt>
                <c:pt idx="21">
                  <c:v>II.</c:v>
                </c:pt>
                <c:pt idx="22">
                  <c:v>III.</c:v>
                </c:pt>
                <c:pt idx="23">
                  <c:v>IV.</c:v>
                </c:pt>
                <c:pt idx="24">
                  <c:v>2008 I.</c:v>
                </c:pt>
                <c:pt idx="25">
                  <c:v>II.</c:v>
                </c:pt>
                <c:pt idx="26">
                  <c:v>III.</c:v>
                </c:pt>
                <c:pt idx="27">
                  <c:v>IV.</c:v>
                </c:pt>
                <c:pt idx="28">
                  <c:v>2009 I.</c:v>
                </c:pt>
                <c:pt idx="29">
                  <c:v>II.</c:v>
                </c:pt>
                <c:pt idx="30">
                  <c:v>III.</c:v>
                </c:pt>
                <c:pt idx="31">
                  <c:v>IV.</c:v>
                </c:pt>
                <c:pt idx="32">
                  <c:v>2010 I.</c:v>
                </c:pt>
                <c:pt idx="33">
                  <c:v>II.</c:v>
                </c:pt>
                <c:pt idx="34">
                  <c:v>III.</c:v>
                </c:pt>
                <c:pt idx="35">
                  <c:v>IV.</c:v>
                </c:pt>
                <c:pt idx="36">
                  <c:v>2011 I.</c:v>
                </c:pt>
                <c:pt idx="37">
                  <c:v>II.</c:v>
                </c:pt>
                <c:pt idx="38">
                  <c:v>III.</c:v>
                </c:pt>
                <c:pt idx="39">
                  <c:v>IV.</c:v>
                </c:pt>
                <c:pt idx="40">
                  <c:v>2012 I.</c:v>
                </c:pt>
                <c:pt idx="41">
                  <c:v>II.</c:v>
                </c:pt>
                <c:pt idx="42">
                  <c:v>III.</c:v>
                </c:pt>
                <c:pt idx="43">
                  <c:v>IV.</c:v>
                </c:pt>
                <c:pt idx="44">
                  <c:v>2013 I.</c:v>
                </c:pt>
                <c:pt idx="45">
                  <c:v>II.</c:v>
                </c:pt>
                <c:pt idx="46">
                  <c:v>III.</c:v>
                </c:pt>
                <c:pt idx="47">
                  <c:v>IV.</c:v>
                </c:pt>
                <c:pt idx="48">
                  <c:v>2014 I.</c:v>
                </c:pt>
                <c:pt idx="49">
                  <c:v>II.</c:v>
                </c:pt>
                <c:pt idx="50">
                  <c:v>III.</c:v>
                </c:pt>
                <c:pt idx="51">
                  <c:v>IV.</c:v>
                </c:pt>
                <c:pt idx="52">
                  <c:v>2015 I.</c:v>
                </c:pt>
                <c:pt idx="53">
                  <c:v>II.</c:v>
                </c:pt>
                <c:pt idx="54">
                  <c:v>III.</c:v>
                </c:pt>
                <c:pt idx="55">
                  <c:v>IV.</c:v>
                </c:pt>
                <c:pt idx="56">
                  <c:v>2016 I.</c:v>
                </c:pt>
                <c:pt idx="57">
                  <c:v>II.</c:v>
                </c:pt>
                <c:pt idx="58">
                  <c:v>III.</c:v>
                </c:pt>
                <c:pt idx="59">
                  <c:v>IV.</c:v>
                </c:pt>
                <c:pt idx="60">
                  <c:v>2017 I.</c:v>
                </c:pt>
                <c:pt idx="61">
                  <c:v>II.</c:v>
                </c:pt>
                <c:pt idx="62">
                  <c:v>III.</c:v>
                </c:pt>
                <c:pt idx="63">
                  <c:v>IV.</c:v>
                </c:pt>
                <c:pt idx="64">
                  <c:v>2018 I.</c:v>
                </c:pt>
                <c:pt idx="65">
                  <c:v>II.</c:v>
                </c:pt>
                <c:pt idx="66">
                  <c:v>III.</c:v>
                </c:pt>
                <c:pt idx="67">
                  <c:v>IV.</c:v>
                </c:pt>
                <c:pt idx="68">
                  <c:v>2019 I.</c:v>
                </c:pt>
                <c:pt idx="69">
                  <c:v>II.</c:v>
                </c:pt>
                <c:pt idx="70">
                  <c:v>III.</c:v>
                </c:pt>
                <c:pt idx="71">
                  <c:v>IV.</c:v>
                </c:pt>
              </c:strCache>
            </c:strRef>
          </c:cat>
          <c:val>
            <c:numRef>
              <c:f>'11_ábra_chart'!$H$10:$H$81</c:f>
              <c:numCache>
                <c:formatCode>0.0</c:formatCode>
                <c:ptCount val="72"/>
                <c:pt idx="0">
                  <c:v>0.91065508500000003</c:v>
                </c:pt>
                <c:pt idx="1">
                  <c:v>0.97037925399999991</c:v>
                </c:pt>
                <c:pt idx="2">
                  <c:v>1.00390198</c:v>
                </c:pt>
                <c:pt idx="3">
                  <c:v>1.0217046420000002</c:v>
                </c:pt>
                <c:pt idx="4">
                  <c:v>1.038087886</c:v>
                </c:pt>
                <c:pt idx="5">
                  <c:v>1.045735834</c:v>
                </c:pt>
                <c:pt idx="6">
                  <c:v>1.0678395299999999</c:v>
                </c:pt>
                <c:pt idx="7">
                  <c:v>1.0798667850000001</c:v>
                </c:pt>
                <c:pt idx="8">
                  <c:v>1.1078941240000002</c:v>
                </c:pt>
                <c:pt idx="9">
                  <c:v>1.1488314609999999</c:v>
                </c:pt>
                <c:pt idx="10">
                  <c:v>1.19387781</c:v>
                </c:pt>
                <c:pt idx="11">
                  <c:v>1.2481415199999999</c:v>
                </c:pt>
                <c:pt idx="12">
                  <c:v>1.2883378230000002</c:v>
                </c:pt>
                <c:pt idx="13">
                  <c:v>1.3085250000000002</c:v>
                </c:pt>
                <c:pt idx="14">
                  <c:v>1.3387034199999999</c:v>
                </c:pt>
                <c:pt idx="15">
                  <c:v>1.36083742</c:v>
                </c:pt>
                <c:pt idx="16">
                  <c:v>1.385559</c:v>
                </c:pt>
                <c:pt idx="17">
                  <c:v>1.4320469999999998</c:v>
                </c:pt>
                <c:pt idx="18">
                  <c:v>1.4614589999999998</c:v>
                </c:pt>
                <c:pt idx="19">
                  <c:v>1.5077064200000001</c:v>
                </c:pt>
                <c:pt idx="20">
                  <c:v>1.53120642</c:v>
                </c:pt>
                <c:pt idx="21">
                  <c:v>1.5636564199999998</c:v>
                </c:pt>
                <c:pt idx="22">
                  <c:v>1.6414409999999999</c:v>
                </c:pt>
                <c:pt idx="23">
                  <c:v>1.6307492700000001</c:v>
                </c:pt>
                <c:pt idx="24">
                  <c:v>1.6710104199999998</c:v>
                </c:pt>
                <c:pt idx="25">
                  <c:v>1.7378660199999998</c:v>
                </c:pt>
                <c:pt idx="26">
                  <c:v>1.7460554199999994</c:v>
                </c:pt>
                <c:pt idx="27">
                  <c:v>1.7544154199999999</c:v>
                </c:pt>
                <c:pt idx="28">
                  <c:v>1.7950536493596514</c:v>
                </c:pt>
                <c:pt idx="29">
                  <c:v>1.81579001</c:v>
                </c:pt>
                <c:pt idx="30">
                  <c:v>1.873593644934</c:v>
                </c:pt>
                <c:pt idx="31">
                  <c:v>1.8743384200000006</c:v>
                </c:pt>
                <c:pt idx="32">
                  <c:v>1.9008999999999998</c:v>
                </c:pt>
                <c:pt idx="33">
                  <c:v>1.9483999999999999</c:v>
                </c:pt>
                <c:pt idx="34">
                  <c:v>1.9379499999999996</c:v>
                </c:pt>
                <c:pt idx="35">
                  <c:v>1.9279360000000001</c:v>
                </c:pt>
                <c:pt idx="36">
                  <c:v>1.9259232099905585</c:v>
                </c:pt>
                <c:pt idx="37">
                  <c:v>1.9226679999999998</c:v>
                </c:pt>
                <c:pt idx="38">
                  <c:v>1.9215999999999998</c:v>
                </c:pt>
                <c:pt idx="39">
                  <c:v>1.9844919999999999</c:v>
                </c:pt>
                <c:pt idx="40">
                  <c:v>1.9728320000000001</c:v>
                </c:pt>
                <c:pt idx="41">
                  <c:v>1.946647</c:v>
                </c:pt>
                <c:pt idx="42">
                  <c:v>1.940245</c:v>
                </c:pt>
                <c:pt idx="43">
                  <c:v>1.9718459999999998</c:v>
                </c:pt>
                <c:pt idx="44">
                  <c:v>1.955406</c:v>
                </c:pt>
                <c:pt idx="45">
                  <c:v>1.9661059999999999</c:v>
                </c:pt>
                <c:pt idx="46">
                  <c:v>1.9993840000000001</c:v>
                </c:pt>
                <c:pt idx="47">
                  <c:v>1.9613510000000001</c:v>
                </c:pt>
                <c:pt idx="48">
                  <c:v>1.9702500000000001</c:v>
                </c:pt>
                <c:pt idx="49">
                  <c:v>2.00631</c:v>
                </c:pt>
                <c:pt idx="50">
                  <c:v>2.0391399999999997</c:v>
                </c:pt>
                <c:pt idx="51">
                  <c:v>2.0762499999999999</c:v>
                </c:pt>
                <c:pt idx="52">
                  <c:v>2.0808400000000002</c:v>
                </c:pt>
                <c:pt idx="53">
                  <c:v>2.1469999999999998</c:v>
                </c:pt>
                <c:pt idx="54">
                  <c:v>2.174569</c:v>
                </c:pt>
                <c:pt idx="55">
                  <c:v>2.1998500000000001</c:v>
                </c:pt>
                <c:pt idx="56">
                  <c:v>2.2577370000000001</c:v>
                </c:pt>
                <c:pt idx="57">
                  <c:v>2.2942629999999999</c:v>
                </c:pt>
                <c:pt idx="58">
                  <c:v>2.3075100000000002</c:v>
                </c:pt>
                <c:pt idx="59">
                  <c:v>2.3763000000000001</c:v>
                </c:pt>
                <c:pt idx="60">
                  <c:v>2.3740349999999997</c:v>
                </c:pt>
                <c:pt idx="61">
                  <c:v>2.3933</c:v>
                </c:pt>
                <c:pt idx="62">
                  <c:v>2.4248959999999999</c:v>
                </c:pt>
                <c:pt idx="63">
                  <c:v>2.4977270000000003</c:v>
                </c:pt>
                <c:pt idx="64">
                  <c:v>2.531193</c:v>
                </c:pt>
                <c:pt idx="65">
                  <c:v>2.5713370000000002</c:v>
                </c:pt>
                <c:pt idx="66">
                  <c:v>2.7135439999999997</c:v>
                </c:pt>
                <c:pt idx="67">
                  <c:v>2.753892</c:v>
                </c:pt>
                <c:pt idx="68">
                  <c:v>2.7618669999999996</c:v>
                </c:pt>
                <c:pt idx="69">
                  <c:v>2.8190480000000004</c:v>
                </c:pt>
                <c:pt idx="70">
                  <c:v>2.8471440000000001</c:v>
                </c:pt>
                <c:pt idx="71">
                  <c:v>2.8807359999999997</c:v>
                </c:pt>
              </c:numCache>
            </c:numRef>
          </c:val>
          <c:extLst>
            <c:ext xmlns:c16="http://schemas.microsoft.com/office/drawing/2014/chart" uri="{C3380CC4-5D6E-409C-BE32-E72D297353CC}">
              <c16:uniqueId val="{00000000-C581-4B3C-BD1E-2797229BA269}"/>
            </c:ext>
          </c:extLst>
        </c:ser>
        <c:ser>
          <c:idx val="2"/>
          <c:order val="2"/>
          <c:tx>
            <c:strRef>
              <c:f>'11_ábra_chart'!$I$8</c:f>
              <c:strCache>
                <c:ptCount val="1"/>
                <c:pt idx="0">
                  <c:v>Kihasználatlan bériroda állomány</c:v>
                </c:pt>
              </c:strCache>
            </c:strRef>
          </c:tx>
          <c:spPr>
            <a:solidFill>
              <a:srgbClr val="F6A800"/>
            </a:solidFill>
            <a:ln>
              <a:solidFill>
                <a:schemeClr val="tx1"/>
              </a:solidFill>
              <a:prstDash val="solid"/>
            </a:ln>
          </c:spPr>
          <c:cat>
            <c:strRef>
              <c:f>'11_ábra_chart'!$E$10:$E$81</c:f>
              <c:strCache>
                <c:ptCount val="72"/>
                <c:pt idx="0">
                  <c:v>2002 I.</c:v>
                </c:pt>
                <c:pt idx="1">
                  <c:v>II.</c:v>
                </c:pt>
                <c:pt idx="2">
                  <c:v>III.</c:v>
                </c:pt>
                <c:pt idx="3">
                  <c:v>IV.</c:v>
                </c:pt>
                <c:pt idx="4">
                  <c:v>2003 I.</c:v>
                </c:pt>
                <c:pt idx="5">
                  <c:v>II.</c:v>
                </c:pt>
                <c:pt idx="6">
                  <c:v>III.</c:v>
                </c:pt>
                <c:pt idx="7">
                  <c:v>IV.</c:v>
                </c:pt>
                <c:pt idx="8">
                  <c:v>2004 I.</c:v>
                </c:pt>
                <c:pt idx="9">
                  <c:v>II.</c:v>
                </c:pt>
                <c:pt idx="10">
                  <c:v>III.</c:v>
                </c:pt>
                <c:pt idx="11">
                  <c:v>IV.</c:v>
                </c:pt>
                <c:pt idx="12">
                  <c:v>2005 I.</c:v>
                </c:pt>
                <c:pt idx="13">
                  <c:v>II.</c:v>
                </c:pt>
                <c:pt idx="14">
                  <c:v>III.</c:v>
                </c:pt>
                <c:pt idx="15">
                  <c:v>IV.</c:v>
                </c:pt>
                <c:pt idx="16">
                  <c:v>2006 I.</c:v>
                </c:pt>
                <c:pt idx="17">
                  <c:v>II.</c:v>
                </c:pt>
                <c:pt idx="18">
                  <c:v>III.</c:v>
                </c:pt>
                <c:pt idx="19">
                  <c:v>IV.</c:v>
                </c:pt>
                <c:pt idx="20">
                  <c:v>2007 I.</c:v>
                </c:pt>
                <c:pt idx="21">
                  <c:v>II.</c:v>
                </c:pt>
                <c:pt idx="22">
                  <c:v>III.</c:v>
                </c:pt>
                <c:pt idx="23">
                  <c:v>IV.</c:v>
                </c:pt>
                <c:pt idx="24">
                  <c:v>2008 I.</c:v>
                </c:pt>
                <c:pt idx="25">
                  <c:v>II.</c:v>
                </c:pt>
                <c:pt idx="26">
                  <c:v>III.</c:v>
                </c:pt>
                <c:pt idx="27">
                  <c:v>IV.</c:v>
                </c:pt>
                <c:pt idx="28">
                  <c:v>2009 I.</c:v>
                </c:pt>
                <c:pt idx="29">
                  <c:v>II.</c:v>
                </c:pt>
                <c:pt idx="30">
                  <c:v>III.</c:v>
                </c:pt>
                <c:pt idx="31">
                  <c:v>IV.</c:v>
                </c:pt>
                <c:pt idx="32">
                  <c:v>2010 I.</c:v>
                </c:pt>
                <c:pt idx="33">
                  <c:v>II.</c:v>
                </c:pt>
                <c:pt idx="34">
                  <c:v>III.</c:v>
                </c:pt>
                <c:pt idx="35">
                  <c:v>IV.</c:v>
                </c:pt>
                <c:pt idx="36">
                  <c:v>2011 I.</c:v>
                </c:pt>
                <c:pt idx="37">
                  <c:v>II.</c:v>
                </c:pt>
                <c:pt idx="38">
                  <c:v>III.</c:v>
                </c:pt>
                <c:pt idx="39">
                  <c:v>IV.</c:v>
                </c:pt>
                <c:pt idx="40">
                  <c:v>2012 I.</c:v>
                </c:pt>
                <c:pt idx="41">
                  <c:v>II.</c:v>
                </c:pt>
                <c:pt idx="42">
                  <c:v>III.</c:v>
                </c:pt>
                <c:pt idx="43">
                  <c:v>IV.</c:v>
                </c:pt>
                <c:pt idx="44">
                  <c:v>2013 I.</c:v>
                </c:pt>
                <c:pt idx="45">
                  <c:v>II.</c:v>
                </c:pt>
                <c:pt idx="46">
                  <c:v>III.</c:v>
                </c:pt>
                <c:pt idx="47">
                  <c:v>IV.</c:v>
                </c:pt>
                <c:pt idx="48">
                  <c:v>2014 I.</c:v>
                </c:pt>
                <c:pt idx="49">
                  <c:v>II.</c:v>
                </c:pt>
                <c:pt idx="50">
                  <c:v>III.</c:v>
                </c:pt>
                <c:pt idx="51">
                  <c:v>IV.</c:v>
                </c:pt>
                <c:pt idx="52">
                  <c:v>2015 I.</c:v>
                </c:pt>
                <c:pt idx="53">
                  <c:v>II.</c:v>
                </c:pt>
                <c:pt idx="54">
                  <c:v>III.</c:v>
                </c:pt>
                <c:pt idx="55">
                  <c:v>IV.</c:v>
                </c:pt>
                <c:pt idx="56">
                  <c:v>2016 I.</c:v>
                </c:pt>
                <c:pt idx="57">
                  <c:v>II.</c:v>
                </c:pt>
                <c:pt idx="58">
                  <c:v>III.</c:v>
                </c:pt>
                <c:pt idx="59">
                  <c:v>IV.</c:v>
                </c:pt>
                <c:pt idx="60">
                  <c:v>2017 I.</c:v>
                </c:pt>
                <c:pt idx="61">
                  <c:v>II.</c:v>
                </c:pt>
                <c:pt idx="62">
                  <c:v>III.</c:v>
                </c:pt>
                <c:pt idx="63">
                  <c:v>IV.</c:v>
                </c:pt>
                <c:pt idx="64">
                  <c:v>2018 I.</c:v>
                </c:pt>
                <c:pt idx="65">
                  <c:v>II.</c:v>
                </c:pt>
                <c:pt idx="66">
                  <c:v>III.</c:v>
                </c:pt>
                <c:pt idx="67">
                  <c:v>IV.</c:v>
                </c:pt>
                <c:pt idx="68">
                  <c:v>2019 I.</c:v>
                </c:pt>
                <c:pt idx="69">
                  <c:v>II.</c:v>
                </c:pt>
                <c:pt idx="70">
                  <c:v>III.</c:v>
                </c:pt>
                <c:pt idx="71">
                  <c:v>IV.</c:v>
                </c:pt>
              </c:strCache>
            </c:strRef>
          </c:cat>
          <c:val>
            <c:numRef>
              <c:f>'11_ábra_chart'!$I$10:$I$81</c:f>
              <c:numCache>
                <c:formatCode>0.0</c:formatCode>
                <c:ptCount val="72"/>
                <c:pt idx="0">
                  <c:v>0.27047991500000002</c:v>
                </c:pt>
                <c:pt idx="1">
                  <c:v>0.29478274599999998</c:v>
                </c:pt>
                <c:pt idx="2">
                  <c:v>0.26686001999999998</c:v>
                </c:pt>
                <c:pt idx="3">
                  <c:v>0.26995735799999987</c:v>
                </c:pt>
                <c:pt idx="4">
                  <c:v>0.25467411399999995</c:v>
                </c:pt>
                <c:pt idx="5">
                  <c:v>0.25170316599999998</c:v>
                </c:pt>
                <c:pt idx="6">
                  <c:v>0.26863047000000018</c:v>
                </c:pt>
                <c:pt idx="7">
                  <c:v>0.27845621499999984</c:v>
                </c:pt>
                <c:pt idx="8">
                  <c:v>0.25818987599999987</c:v>
                </c:pt>
                <c:pt idx="9">
                  <c:v>0.24707553900000012</c:v>
                </c:pt>
                <c:pt idx="10">
                  <c:v>0.24452918999999995</c:v>
                </c:pt>
                <c:pt idx="11">
                  <c:v>0.22372348000000009</c:v>
                </c:pt>
                <c:pt idx="12">
                  <c:v>0.21025217699999987</c:v>
                </c:pt>
                <c:pt idx="13">
                  <c:v>0.2174259999999999</c:v>
                </c:pt>
                <c:pt idx="14">
                  <c:v>0.20005200000000012</c:v>
                </c:pt>
                <c:pt idx="15">
                  <c:v>0.17915400000000004</c:v>
                </c:pt>
                <c:pt idx="16">
                  <c:v>0.21034200000000003</c:v>
                </c:pt>
                <c:pt idx="17">
                  <c:v>0.22455200000000008</c:v>
                </c:pt>
                <c:pt idx="18">
                  <c:v>0.20699000000000023</c:v>
                </c:pt>
                <c:pt idx="19">
                  <c:v>0.22189599999999987</c:v>
                </c:pt>
                <c:pt idx="20">
                  <c:v>0.20890399999999998</c:v>
                </c:pt>
                <c:pt idx="21">
                  <c:v>0.20474900000000007</c:v>
                </c:pt>
                <c:pt idx="22">
                  <c:v>0.22630600000000012</c:v>
                </c:pt>
                <c:pt idx="23">
                  <c:v>0.22817914999999989</c:v>
                </c:pt>
                <c:pt idx="24">
                  <c:v>0.22748500000000016</c:v>
                </c:pt>
                <c:pt idx="25">
                  <c:v>0.25126340000000003</c:v>
                </c:pt>
                <c:pt idx="26">
                  <c:v>0.31089800000000078</c:v>
                </c:pt>
                <c:pt idx="27">
                  <c:v>0.35370699999999999</c:v>
                </c:pt>
                <c:pt idx="28">
                  <c:v>0.35454635064034856</c:v>
                </c:pt>
                <c:pt idx="29">
                  <c:v>0.39903341000000014</c:v>
                </c:pt>
                <c:pt idx="30">
                  <c:v>0.46052077506600009</c:v>
                </c:pt>
                <c:pt idx="31">
                  <c:v>0.52622099999999938</c:v>
                </c:pt>
                <c:pt idx="32">
                  <c:v>0.62870000000000004</c:v>
                </c:pt>
                <c:pt idx="33">
                  <c:v>0.6333000000000002</c:v>
                </c:pt>
                <c:pt idx="34">
                  <c:v>0.66675000000000018</c:v>
                </c:pt>
                <c:pt idx="35">
                  <c:v>0.63206399999999996</c:v>
                </c:pt>
                <c:pt idx="36">
                  <c:v>0.63404329000944126</c:v>
                </c:pt>
                <c:pt idx="37">
                  <c:v>0.63732500000000003</c:v>
                </c:pt>
                <c:pt idx="38">
                  <c:v>0.63849999999999996</c:v>
                </c:pt>
                <c:pt idx="39">
                  <c:v>0.60731400000000002</c:v>
                </c:pt>
                <c:pt idx="40">
                  <c:v>0.64939199999999997</c:v>
                </c:pt>
                <c:pt idx="41">
                  <c:v>0.67557699999999998</c:v>
                </c:pt>
                <c:pt idx="42">
                  <c:v>0.681979</c:v>
                </c:pt>
                <c:pt idx="43">
                  <c:v>0.67097600000000002</c:v>
                </c:pt>
                <c:pt idx="44">
                  <c:v>0.61649699999999996</c:v>
                </c:pt>
                <c:pt idx="45">
                  <c:v>0.62867899999999999</c:v>
                </c:pt>
                <c:pt idx="46">
                  <c:v>0.58867499999999995</c:v>
                </c:pt>
                <c:pt idx="47">
                  <c:v>0.58470800000000001</c:v>
                </c:pt>
                <c:pt idx="48">
                  <c:v>0.58789999999999998</c:v>
                </c:pt>
                <c:pt idx="49">
                  <c:v>0.56279000000000001</c:v>
                </c:pt>
                <c:pt idx="50">
                  <c:v>0.54261000000000004</c:v>
                </c:pt>
                <c:pt idx="51">
                  <c:v>0.52429999999999999</c:v>
                </c:pt>
                <c:pt idx="52">
                  <c:v>0.50693999999999995</c:v>
                </c:pt>
                <c:pt idx="53">
                  <c:v>0.46089999999999998</c:v>
                </c:pt>
                <c:pt idx="54">
                  <c:v>0.44106499999999998</c:v>
                </c:pt>
                <c:pt idx="55">
                  <c:v>0.39579999999999999</c:v>
                </c:pt>
                <c:pt idx="56">
                  <c:v>0.372834</c:v>
                </c:pt>
                <c:pt idx="57">
                  <c:v>0.33851799999999999</c:v>
                </c:pt>
                <c:pt idx="58">
                  <c:v>0.36259999999999998</c:v>
                </c:pt>
                <c:pt idx="59">
                  <c:v>0.31920999999999999</c:v>
                </c:pt>
                <c:pt idx="60">
                  <c:v>0.30812</c:v>
                </c:pt>
                <c:pt idx="61">
                  <c:v>0.28885499999999997</c:v>
                </c:pt>
                <c:pt idx="62">
                  <c:v>0.25975900000000002</c:v>
                </c:pt>
                <c:pt idx="63">
                  <c:v>0.25686799999999999</c:v>
                </c:pt>
                <c:pt idx="64">
                  <c:v>0.25046400000000002</c:v>
                </c:pt>
                <c:pt idx="65">
                  <c:v>0.26738400000000001</c:v>
                </c:pt>
                <c:pt idx="66">
                  <c:v>0.23003599999999999</c:v>
                </c:pt>
                <c:pt idx="67">
                  <c:v>0.26449899999999998</c:v>
                </c:pt>
                <c:pt idx="68">
                  <c:v>0.25606000000000001</c:v>
                </c:pt>
                <c:pt idx="69">
                  <c:v>0.23056399999999999</c:v>
                </c:pt>
                <c:pt idx="70">
                  <c:v>0.21702099999999999</c:v>
                </c:pt>
                <c:pt idx="71">
                  <c:v>0.207736</c:v>
                </c:pt>
              </c:numCache>
            </c:numRef>
          </c:val>
          <c:extLst>
            <c:ext xmlns:c16="http://schemas.microsoft.com/office/drawing/2014/chart" uri="{C3380CC4-5D6E-409C-BE32-E72D297353CC}">
              <c16:uniqueId val="{00000001-C581-4B3C-BD1E-2797229BA269}"/>
            </c:ext>
          </c:extLst>
        </c:ser>
        <c:ser>
          <c:idx val="4"/>
          <c:order val="4"/>
          <c:tx>
            <c:strRef>
              <c:f>'11_ábra_chart'!$J$8</c:f>
              <c:strCache>
                <c:ptCount val="1"/>
                <c:pt idx="0">
                  <c:v>A tulajdonos használatában álló irodaállomány</c:v>
                </c:pt>
              </c:strCache>
            </c:strRef>
          </c:tx>
          <c:spPr>
            <a:solidFill>
              <a:schemeClr val="accent4"/>
            </a:solidFill>
            <a:ln>
              <a:solidFill>
                <a:schemeClr val="tx1"/>
              </a:solidFill>
            </a:ln>
          </c:spPr>
          <c:cat>
            <c:strRef>
              <c:f>'11_ábra_chart'!$E$10:$E$81</c:f>
              <c:strCache>
                <c:ptCount val="72"/>
                <c:pt idx="0">
                  <c:v>2002 I.</c:v>
                </c:pt>
                <c:pt idx="1">
                  <c:v>II.</c:v>
                </c:pt>
                <c:pt idx="2">
                  <c:v>III.</c:v>
                </c:pt>
                <c:pt idx="3">
                  <c:v>IV.</c:v>
                </c:pt>
                <c:pt idx="4">
                  <c:v>2003 I.</c:v>
                </c:pt>
                <c:pt idx="5">
                  <c:v>II.</c:v>
                </c:pt>
                <c:pt idx="6">
                  <c:v>III.</c:v>
                </c:pt>
                <c:pt idx="7">
                  <c:v>IV.</c:v>
                </c:pt>
                <c:pt idx="8">
                  <c:v>2004 I.</c:v>
                </c:pt>
                <c:pt idx="9">
                  <c:v>II.</c:v>
                </c:pt>
                <c:pt idx="10">
                  <c:v>III.</c:v>
                </c:pt>
                <c:pt idx="11">
                  <c:v>IV.</c:v>
                </c:pt>
                <c:pt idx="12">
                  <c:v>2005 I.</c:v>
                </c:pt>
                <c:pt idx="13">
                  <c:v>II.</c:v>
                </c:pt>
                <c:pt idx="14">
                  <c:v>III.</c:v>
                </c:pt>
                <c:pt idx="15">
                  <c:v>IV.</c:v>
                </c:pt>
                <c:pt idx="16">
                  <c:v>2006 I.</c:v>
                </c:pt>
                <c:pt idx="17">
                  <c:v>II.</c:v>
                </c:pt>
                <c:pt idx="18">
                  <c:v>III.</c:v>
                </c:pt>
                <c:pt idx="19">
                  <c:v>IV.</c:v>
                </c:pt>
                <c:pt idx="20">
                  <c:v>2007 I.</c:v>
                </c:pt>
                <c:pt idx="21">
                  <c:v>II.</c:v>
                </c:pt>
                <c:pt idx="22">
                  <c:v>III.</c:v>
                </c:pt>
                <c:pt idx="23">
                  <c:v>IV.</c:v>
                </c:pt>
                <c:pt idx="24">
                  <c:v>2008 I.</c:v>
                </c:pt>
                <c:pt idx="25">
                  <c:v>II.</c:v>
                </c:pt>
                <c:pt idx="26">
                  <c:v>III.</c:v>
                </c:pt>
                <c:pt idx="27">
                  <c:v>IV.</c:v>
                </c:pt>
                <c:pt idx="28">
                  <c:v>2009 I.</c:v>
                </c:pt>
                <c:pt idx="29">
                  <c:v>II.</c:v>
                </c:pt>
                <c:pt idx="30">
                  <c:v>III.</c:v>
                </c:pt>
                <c:pt idx="31">
                  <c:v>IV.</c:v>
                </c:pt>
                <c:pt idx="32">
                  <c:v>2010 I.</c:v>
                </c:pt>
                <c:pt idx="33">
                  <c:v>II.</c:v>
                </c:pt>
                <c:pt idx="34">
                  <c:v>III.</c:v>
                </c:pt>
                <c:pt idx="35">
                  <c:v>IV.</c:v>
                </c:pt>
                <c:pt idx="36">
                  <c:v>2011 I.</c:v>
                </c:pt>
                <c:pt idx="37">
                  <c:v>II.</c:v>
                </c:pt>
                <c:pt idx="38">
                  <c:v>III.</c:v>
                </c:pt>
                <c:pt idx="39">
                  <c:v>IV.</c:v>
                </c:pt>
                <c:pt idx="40">
                  <c:v>2012 I.</c:v>
                </c:pt>
                <c:pt idx="41">
                  <c:v>II.</c:v>
                </c:pt>
                <c:pt idx="42">
                  <c:v>III.</c:v>
                </c:pt>
                <c:pt idx="43">
                  <c:v>IV.</c:v>
                </c:pt>
                <c:pt idx="44">
                  <c:v>2013 I.</c:v>
                </c:pt>
                <c:pt idx="45">
                  <c:v>II.</c:v>
                </c:pt>
                <c:pt idx="46">
                  <c:v>III.</c:v>
                </c:pt>
                <c:pt idx="47">
                  <c:v>IV.</c:v>
                </c:pt>
                <c:pt idx="48">
                  <c:v>2014 I.</c:v>
                </c:pt>
                <c:pt idx="49">
                  <c:v>II.</c:v>
                </c:pt>
                <c:pt idx="50">
                  <c:v>III.</c:v>
                </c:pt>
                <c:pt idx="51">
                  <c:v>IV.</c:v>
                </c:pt>
                <c:pt idx="52">
                  <c:v>2015 I.</c:v>
                </c:pt>
                <c:pt idx="53">
                  <c:v>II.</c:v>
                </c:pt>
                <c:pt idx="54">
                  <c:v>III.</c:v>
                </c:pt>
                <c:pt idx="55">
                  <c:v>IV.</c:v>
                </c:pt>
                <c:pt idx="56">
                  <c:v>2016 I.</c:v>
                </c:pt>
                <c:pt idx="57">
                  <c:v>II.</c:v>
                </c:pt>
                <c:pt idx="58">
                  <c:v>III.</c:v>
                </c:pt>
                <c:pt idx="59">
                  <c:v>IV.</c:v>
                </c:pt>
                <c:pt idx="60">
                  <c:v>2017 I.</c:v>
                </c:pt>
                <c:pt idx="61">
                  <c:v>II.</c:v>
                </c:pt>
                <c:pt idx="62">
                  <c:v>III.</c:v>
                </c:pt>
                <c:pt idx="63">
                  <c:v>IV.</c:v>
                </c:pt>
                <c:pt idx="64">
                  <c:v>2018 I.</c:v>
                </c:pt>
                <c:pt idx="65">
                  <c:v>II.</c:v>
                </c:pt>
                <c:pt idx="66">
                  <c:v>III.</c:v>
                </c:pt>
                <c:pt idx="67">
                  <c:v>IV.</c:v>
                </c:pt>
                <c:pt idx="68">
                  <c:v>2019 I.</c:v>
                </c:pt>
                <c:pt idx="69">
                  <c:v>II.</c:v>
                </c:pt>
                <c:pt idx="70">
                  <c:v>III.</c:v>
                </c:pt>
                <c:pt idx="71">
                  <c:v>IV.</c:v>
                </c:pt>
              </c:strCache>
            </c:strRef>
          </c:cat>
          <c:val>
            <c:numRef>
              <c:f>'11_ábra_chart'!$J$10:$J$81</c:f>
              <c:numCache>
                <c:formatCode>General</c:formatCode>
                <c:ptCount val="72"/>
                <c:pt idx="32" formatCode="0.0">
                  <c:v>0.49529699999999999</c:v>
                </c:pt>
                <c:pt idx="33" formatCode="0.0">
                  <c:v>0.50285599999999997</c:v>
                </c:pt>
                <c:pt idx="34" formatCode="0.0">
                  <c:v>0.50285599999999997</c:v>
                </c:pt>
                <c:pt idx="35" formatCode="0.0">
                  <c:v>0.51890599999999998</c:v>
                </c:pt>
                <c:pt idx="36" formatCode="0.0">
                  <c:v>0.527555</c:v>
                </c:pt>
                <c:pt idx="37" formatCode="0.0">
                  <c:v>0.527555</c:v>
                </c:pt>
                <c:pt idx="38" formatCode="0.0">
                  <c:v>0.52759999999999996</c:v>
                </c:pt>
                <c:pt idx="39" formatCode="0.0">
                  <c:v>0.567083</c:v>
                </c:pt>
                <c:pt idx="40" formatCode="0.0">
                  <c:v>0.55358300000000005</c:v>
                </c:pt>
                <c:pt idx="41" formatCode="0.0">
                  <c:v>0.55358300000000005</c:v>
                </c:pt>
                <c:pt idx="42" formatCode="0.0">
                  <c:v>0.55358300000000005</c:v>
                </c:pt>
                <c:pt idx="43" formatCode="0.0">
                  <c:v>0.55358300000000005</c:v>
                </c:pt>
                <c:pt idx="44" formatCode="0.0">
                  <c:v>0.57356399999999996</c:v>
                </c:pt>
                <c:pt idx="45" formatCode="0.0">
                  <c:v>0.56943900000000003</c:v>
                </c:pt>
                <c:pt idx="46" formatCode="0.0">
                  <c:v>0.584341</c:v>
                </c:pt>
                <c:pt idx="47" formatCode="0.0">
                  <c:v>0.62634100000000004</c:v>
                </c:pt>
                <c:pt idx="48" formatCode="0.0">
                  <c:v>0.62634999999999996</c:v>
                </c:pt>
                <c:pt idx="49" formatCode="0.0">
                  <c:v>0.63649999999999995</c:v>
                </c:pt>
                <c:pt idx="50" formatCode="0.0">
                  <c:v>0.63763000000000003</c:v>
                </c:pt>
                <c:pt idx="51" formatCode="0.0">
                  <c:v>0.63763000000000003</c:v>
                </c:pt>
                <c:pt idx="52" formatCode="0.0">
                  <c:v>0.64232</c:v>
                </c:pt>
                <c:pt idx="53" formatCode="0.0">
                  <c:v>0.64232</c:v>
                </c:pt>
                <c:pt idx="54" formatCode="0.0">
                  <c:v>0.66231499999999999</c:v>
                </c:pt>
                <c:pt idx="55" formatCode="0.0">
                  <c:v>0.68532000000000004</c:v>
                </c:pt>
                <c:pt idx="56" formatCode="0.0">
                  <c:v>0.66458099999999998</c:v>
                </c:pt>
                <c:pt idx="57" formatCode="0.0">
                  <c:v>0.66458099999999998</c:v>
                </c:pt>
                <c:pt idx="58" formatCode="0.0">
                  <c:v>0.66457999999999995</c:v>
                </c:pt>
                <c:pt idx="59" formatCode="0.0">
                  <c:v>0.66457999999999995</c:v>
                </c:pt>
                <c:pt idx="60" formatCode="0.0">
                  <c:v>0.66457999999999995</c:v>
                </c:pt>
                <c:pt idx="61" formatCode="0.0">
                  <c:v>0.66457999999999995</c:v>
                </c:pt>
                <c:pt idx="62" formatCode="0.0">
                  <c:v>0.66857999999999995</c:v>
                </c:pt>
                <c:pt idx="63" formatCode="0.0">
                  <c:v>0.66095000000000004</c:v>
                </c:pt>
                <c:pt idx="64" formatCode="0.0">
                  <c:v>0.66445100000000001</c:v>
                </c:pt>
                <c:pt idx="65" formatCode="0.0">
                  <c:v>0.66445100000000001</c:v>
                </c:pt>
                <c:pt idx="66" formatCode="0.0">
                  <c:v>0.64371400000000001</c:v>
                </c:pt>
                <c:pt idx="67" formatCode="0.0">
                  <c:v>0.60971399999999998</c:v>
                </c:pt>
                <c:pt idx="68" formatCode="0.0">
                  <c:v>0.604572</c:v>
                </c:pt>
                <c:pt idx="69" formatCode="0.0">
                  <c:v>0.604572</c:v>
                </c:pt>
                <c:pt idx="70" formatCode="0.0">
                  <c:v>0.604572</c:v>
                </c:pt>
                <c:pt idx="71" formatCode="0.0">
                  <c:v>0.604572</c:v>
                </c:pt>
              </c:numCache>
            </c:numRef>
          </c:val>
          <c:extLst>
            <c:ext xmlns:c16="http://schemas.microsoft.com/office/drawing/2014/chart" uri="{C3380CC4-5D6E-409C-BE32-E72D297353CC}">
              <c16:uniqueId val="{00000002-C581-4B3C-BD1E-2797229BA269}"/>
            </c:ext>
          </c:extLst>
        </c:ser>
        <c:dLbls>
          <c:showLegendKey val="0"/>
          <c:showVal val="0"/>
          <c:showCatName val="0"/>
          <c:showSerName val="0"/>
          <c:showPercent val="0"/>
          <c:showBubbleSize val="0"/>
        </c:dLbls>
        <c:axId val="752399104"/>
        <c:axId val="752400640"/>
      </c:areaChart>
      <c:lineChart>
        <c:grouping val="standard"/>
        <c:varyColors val="0"/>
        <c:ser>
          <c:idx val="0"/>
          <c:order val="0"/>
          <c:tx>
            <c:strRef>
              <c:f>'11_ábra_chart'!$G$8</c:f>
              <c:strCache>
                <c:ptCount val="1"/>
                <c:pt idx="0">
                  <c:v>Kihasználatlan állomány/teljes irodaállomány (jobb tengely)</c:v>
                </c:pt>
              </c:strCache>
            </c:strRef>
          </c:tx>
          <c:spPr>
            <a:ln w="34925">
              <a:solidFill>
                <a:schemeClr val="tx1"/>
              </a:solidFill>
              <a:prstDash val="solid"/>
            </a:ln>
          </c:spPr>
          <c:marker>
            <c:symbol val="none"/>
          </c:marker>
          <c:cat>
            <c:strRef>
              <c:f>'11_ábra_chart'!$E$10:$E$81</c:f>
              <c:strCache>
                <c:ptCount val="72"/>
                <c:pt idx="0">
                  <c:v>2002 I.</c:v>
                </c:pt>
                <c:pt idx="1">
                  <c:v>II.</c:v>
                </c:pt>
                <c:pt idx="2">
                  <c:v>III.</c:v>
                </c:pt>
                <c:pt idx="3">
                  <c:v>IV.</c:v>
                </c:pt>
                <c:pt idx="4">
                  <c:v>2003 I.</c:v>
                </c:pt>
                <c:pt idx="5">
                  <c:v>II.</c:v>
                </c:pt>
                <c:pt idx="6">
                  <c:v>III.</c:v>
                </c:pt>
                <c:pt idx="7">
                  <c:v>IV.</c:v>
                </c:pt>
                <c:pt idx="8">
                  <c:v>2004 I.</c:v>
                </c:pt>
                <c:pt idx="9">
                  <c:v>II.</c:v>
                </c:pt>
                <c:pt idx="10">
                  <c:v>III.</c:v>
                </c:pt>
                <c:pt idx="11">
                  <c:v>IV.</c:v>
                </c:pt>
                <c:pt idx="12">
                  <c:v>2005 I.</c:v>
                </c:pt>
                <c:pt idx="13">
                  <c:v>II.</c:v>
                </c:pt>
                <c:pt idx="14">
                  <c:v>III.</c:v>
                </c:pt>
                <c:pt idx="15">
                  <c:v>IV.</c:v>
                </c:pt>
                <c:pt idx="16">
                  <c:v>2006 I.</c:v>
                </c:pt>
                <c:pt idx="17">
                  <c:v>II.</c:v>
                </c:pt>
                <c:pt idx="18">
                  <c:v>III.</c:v>
                </c:pt>
                <c:pt idx="19">
                  <c:v>IV.</c:v>
                </c:pt>
                <c:pt idx="20">
                  <c:v>2007 I.</c:v>
                </c:pt>
                <c:pt idx="21">
                  <c:v>II.</c:v>
                </c:pt>
                <c:pt idx="22">
                  <c:v>III.</c:v>
                </c:pt>
                <c:pt idx="23">
                  <c:v>IV.</c:v>
                </c:pt>
                <c:pt idx="24">
                  <c:v>2008 I.</c:v>
                </c:pt>
                <c:pt idx="25">
                  <c:v>II.</c:v>
                </c:pt>
                <c:pt idx="26">
                  <c:v>III.</c:v>
                </c:pt>
                <c:pt idx="27">
                  <c:v>IV.</c:v>
                </c:pt>
                <c:pt idx="28">
                  <c:v>2009 I.</c:v>
                </c:pt>
                <c:pt idx="29">
                  <c:v>II.</c:v>
                </c:pt>
                <c:pt idx="30">
                  <c:v>III.</c:v>
                </c:pt>
                <c:pt idx="31">
                  <c:v>IV.</c:v>
                </c:pt>
                <c:pt idx="32">
                  <c:v>2010 I.</c:v>
                </c:pt>
                <c:pt idx="33">
                  <c:v>II.</c:v>
                </c:pt>
                <c:pt idx="34">
                  <c:v>III.</c:v>
                </c:pt>
                <c:pt idx="35">
                  <c:v>IV.</c:v>
                </c:pt>
                <c:pt idx="36">
                  <c:v>2011 I.</c:v>
                </c:pt>
                <c:pt idx="37">
                  <c:v>II.</c:v>
                </c:pt>
                <c:pt idx="38">
                  <c:v>III.</c:v>
                </c:pt>
                <c:pt idx="39">
                  <c:v>IV.</c:v>
                </c:pt>
                <c:pt idx="40">
                  <c:v>2012 I.</c:v>
                </c:pt>
                <c:pt idx="41">
                  <c:v>II.</c:v>
                </c:pt>
                <c:pt idx="42">
                  <c:v>III.</c:v>
                </c:pt>
                <c:pt idx="43">
                  <c:v>IV.</c:v>
                </c:pt>
                <c:pt idx="44">
                  <c:v>2013 I.</c:v>
                </c:pt>
                <c:pt idx="45">
                  <c:v>II.</c:v>
                </c:pt>
                <c:pt idx="46">
                  <c:v>III.</c:v>
                </c:pt>
                <c:pt idx="47">
                  <c:v>IV.</c:v>
                </c:pt>
                <c:pt idx="48">
                  <c:v>2014 I.</c:v>
                </c:pt>
                <c:pt idx="49">
                  <c:v>II.</c:v>
                </c:pt>
                <c:pt idx="50">
                  <c:v>III.</c:v>
                </c:pt>
                <c:pt idx="51">
                  <c:v>IV.</c:v>
                </c:pt>
                <c:pt idx="52">
                  <c:v>2015 I.</c:v>
                </c:pt>
                <c:pt idx="53">
                  <c:v>II.</c:v>
                </c:pt>
                <c:pt idx="54">
                  <c:v>III.</c:v>
                </c:pt>
                <c:pt idx="55">
                  <c:v>IV.</c:v>
                </c:pt>
                <c:pt idx="56">
                  <c:v>2016 I.</c:v>
                </c:pt>
                <c:pt idx="57">
                  <c:v>II.</c:v>
                </c:pt>
                <c:pt idx="58">
                  <c:v>III.</c:v>
                </c:pt>
                <c:pt idx="59">
                  <c:v>IV.</c:v>
                </c:pt>
                <c:pt idx="60">
                  <c:v>2017 I.</c:v>
                </c:pt>
                <c:pt idx="61">
                  <c:v>II.</c:v>
                </c:pt>
                <c:pt idx="62">
                  <c:v>III.</c:v>
                </c:pt>
                <c:pt idx="63">
                  <c:v>IV.</c:v>
                </c:pt>
                <c:pt idx="64">
                  <c:v>2018 I.</c:v>
                </c:pt>
                <c:pt idx="65">
                  <c:v>II.</c:v>
                </c:pt>
                <c:pt idx="66">
                  <c:v>III.</c:v>
                </c:pt>
                <c:pt idx="67">
                  <c:v>IV.</c:v>
                </c:pt>
                <c:pt idx="68">
                  <c:v>2019 I.</c:v>
                </c:pt>
                <c:pt idx="69">
                  <c:v>II.</c:v>
                </c:pt>
                <c:pt idx="70">
                  <c:v>III.</c:v>
                </c:pt>
                <c:pt idx="71">
                  <c:v>IV.</c:v>
                </c:pt>
              </c:strCache>
            </c:strRef>
          </c:cat>
          <c:val>
            <c:numRef>
              <c:f>'11_ábra_chart'!$G$10:$G$81</c:f>
              <c:numCache>
                <c:formatCode>#\ ##0.0</c:formatCode>
                <c:ptCount val="72"/>
                <c:pt idx="0">
                  <c:v>22.9</c:v>
                </c:pt>
                <c:pt idx="1">
                  <c:v>23.3</c:v>
                </c:pt>
                <c:pt idx="2">
                  <c:v>21</c:v>
                </c:pt>
                <c:pt idx="3">
                  <c:v>20.9</c:v>
                </c:pt>
                <c:pt idx="4">
                  <c:v>19.7</c:v>
                </c:pt>
                <c:pt idx="5">
                  <c:v>19.399999999999999</c:v>
                </c:pt>
                <c:pt idx="6">
                  <c:v>20.100000000000001</c:v>
                </c:pt>
                <c:pt idx="7">
                  <c:v>20.5</c:v>
                </c:pt>
                <c:pt idx="8">
                  <c:v>18.899999999999999</c:v>
                </c:pt>
                <c:pt idx="9">
                  <c:v>17.7</c:v>
                </c:pt>
                <c:pt idx="10">
                  <c:v>17</c:v>
                </c:pt>
                <c:pt idx="11">
                  <c:v>15.2</c:v>
                </c:pt>
                <c:pt idx="12">
                  <c:v>14.030000000000001</c:v>
                </c:pt>
                <c:pt idx="13">
                  <c:v>14.248557129291825</c:v>
                </c:pt>
                <c:pt idx="14">
                  <c:v>13.000896529742207</c:v>
                </c:pt>
                <c:pt idx="15">
                  <c:v>11.63344143826464</c:v>
                </c:pt>
                <c:pt idx="16">
                  <c:v>13.180140873400035</c:v>
                </c:pt>
                <c:pt idx="17">
                  <c:v>13.555000335023749</c:v>
                </c:pt>
                <c:pt idx="18">
                  <c:v>12.406132881496532</c:v>
                </c:pt>
                <c:pt idx="19">
                  <c:v>12.829306749004203</c:v>
                </c:pt>
                <c:pt idx="20">
                  <c:v>12.005215163299809</c:v>
                </c:pt>
                <c:pt idx="21">
                  <c:v>11.578170802032488</c:v>
                </c:pt>
                <c:pt idx="22">
                  <c:v>12.11652327643948</c:v>
                </c:pt>
                <c:pt idx="23">
                  <c:v>12.274767954755347</c:v>
                </c:pt>
                <c:pt idx="24">
                  <c:v>11.982383397058712</c:v>
                </c:pt>
                <c:pt idx="25">
                  <c:v>12.631827646488688</c:v>
                </c:pt>
                <c:pt idx="26">
                  <c:v>15.1144890777352</c:v>
                </c:pt>
                <c:pt idx="27">
                  <c:v>16.778295066943983</c:v>
                </c:pt>
                <c:pt idx="28">
                  <c:v>16.493596512855817</c:v>
                </c:pt>
                <c:pt idx="29">
                  <c:v>18.016488646304822</c:v>
                </c:pt>
                <c:pt idx="30">
                  <c:v>19.730000000000004</c:v>
                </c:pt>
                <c:pt idx="31">
                  <c:v>21.920765452246101</c:v>
                </c:pt>
                <c:pt idx="32">
                  <c:v>20.9</c:v>
                </c:pt>
                <c:pt idx="33">
                  <c:v>20.7</c:v>
                </c:pt>
                <c:pt idx="34">
                  <c:v>21.6</c:v>
                </c:pt>
                <c:pt idx="35">
                  <c:v>20.53</c:v>
                </c:pt>
                <c:pt idx="36">
                  <c:v>21</c:v>
                </c:pt>
                <c:pt idx="37" formatCode="0.0">
                  <c:v>20.642185491895031</c:v>
                </c:pt>
                <c:pt idx="38" formatCode="0.0">
                  <c:v>20.678822424458335</c:v>
                </c:pt>
                <c:pt idx="39" formatCode="0.0">
                  <c:v>19.225556833430993</c:v>
                </c:pt>
                <c:pt idx="40" formatCode="0.0">
                  <c:v>20.448093980522117</c:v>
                </c:pt>
                <c:pt idx="41" formatCode="0.0">
                  <c:v>21.27260882037227</c:v>
                </c:pt>
                <c:pt idx="42" formatCode="0.0">
                  <c:v>21.474195377741783</c:v>
                </c:pt>
                <c:pt idx="43" formatCode="0.0">
                  <c:v>20.991582731224607</c:v>
                </c:pt>
                <c:pt idx="44" formatCode="0.0">
                  <c:v>19.599538001829302</c:v>
                </c:pt>
                <c:pt idx="45" formatCode="0.0">
                  <c:v>19.868346867984062</c:v>
                </c:pt>
                <c:pt idx="46" formatCode="0.0">
                  <c:v>18.556140461480268</c:v>
                </c:pt>
                <c:pt idx="47" formatCode="0.0">
                  <c:v>18.431093178665993</c:v>
                </c:pt>
                <c:pt idx="48" formatCode="0.0">
                  <c:v>18.461296906892763</c:v>
                </c:pt>
                <c:pt idx="49" formatCode="0.0">
                  <c:v>17.556463688545048</c:v>
                </c:pt>
                <c:pt idx="50" formatCode="0.0">
                  <c:v>16.854487510017456</c:v>
                </c:pt>
                <c:pt idx="51" formatCode="0.0">
                  <c:v>16.191193818750037</c:v>
                </c:pt>
                <c:pt idx="52" formatCode="0.0">
                  <c:v>15.694250951982911</c:v>
                </c:pt>
                <c:pt idx="53" formatCode="0.0">
                  <c:v>14.180665805181219</c:v>
                </c:pt>
                <c:pt idx="54" formatCode="0.0">
                  <c:v>13.455517459240518</c:v>
                </c:pt>
                <c:pt idx="55" formatCode="0.0">
                  <c:v>12.063505609621544</c:v>
                </c:pt>
                <c:pt idx="56" formatCode="0.0">
                  <c:v>11.314622208626492</c:v>
                </c:pt>
                <c:pt idx="57" formatCode="0.0">
                  <c:v>10.266328052546248</c:v>
                </c:pt>
                <c:pt idx="58" formatCode="0.0">
                  <c:v>10.873574455196735</c:v>
                </c:pt>
                <c:pt idx="59" formatCode="0.0">
                  <c:v>9.5000431536060042</c:v>
                </c:pt>
                <c:pt idx="60" formatCode="0.0">
                  <c:v>9.2065849253077996</c:v>
                </c:pt>
                <c:pt idx="61" formatCode="0.0">
                  <c:v>8.6309492684661322</c:v>
                </c:pt>
                <c:pt idx="62" formatCode="0.0">
                  <c:v>7.7465194058871507</c:v>
                </c:pt>
                <c:pt idx="63" formatCode="0.0">
                  <c:v>7.5205567486301597</c:v>
                </c:pt>
                <c:pt idx="64" formatCode="0.0">
                  <c:v>7.2680252621217907</c:v>
                </c:pt>
                <c:pt idx="65" formatCode="0.0">
                  <c:v>7.6326255176736968</c:v>
                </c:pt>
                <c:pt idx="66" formatCode="0.0">
                  <c:v>7.4</c:v>
                </c:pt>
                <c:pt idx="67" formatCode="0.0">
                  <c:v>7.2902796363390809</c:v>
                </c:pt>
                <c:pt idx="68">
                  <c:v>7.0686009851210443</c:v>
                </c:pt>
                <c:pt idx="69">
                  <c:v>6.3095892270339977</c:v>
                </c:pt>
                <c:pt idx="70">
                  <c:v>5.9154144873290182</c:v>
                </c:pt>
                <c:pt idx="71">
                  <c:v>5.6250616022988078</c:v>
                </c:pt>
              </c:numCache>
            </c:numRef>
          </c:val>
          <c:smooth val="0"/>
          <c:extLst>
            <c:ext xmlns:c16="http://schemas.microsoft.com/office/drawing/2014/chart" uri="{C3380CC4-5D6E-409C-BE32-E72D297353CC}">
              <c16:uniqueId val="{00000003-C581-4B3C-BD1E-2797229BA269}"/>
            </c:ext>
          </c:extLst>
        </c:ser>
        <c:ser>
          <c:idx val="3"/>
          <c:order val="3"/>
          <c:tx>
            <c:strRef>
              <c:f>'11_ábra_chart'!$F$8</c:f>
              <c:strCache>
                <c:ptCount val="1"/>
                <c:pt idx="0">
                  <c:v>Kihasználatlan állomány/bériroda állomány (jobb tengely)</c:v>
                </c:pt>
              </c:strCache>
            </c:strRef>
          </c:tx>
          <c:spPr>
            <a:ln w="34925">
              <a:solidFill>
                <a:schemeClr val="tx1"/>
              </a:solidFill>
              <a:prstDash val="dash"/>
            </a:ln>
          </c:spPr>
          <c:marker>
            <c:symbol val="none"/>
          </c:marker>
          <c:cat>
            <c:strRef>
              <c:f>'11_ábra_chart'!$E$10:$E$81</c:f>
              <c:strCache>
                <c:ptCount val="72"/>
                <c:pt idx="0">
                  <c:v>2002 I.</c:v>
                </c:pt>
                <c:pt idx="1">
                  <c:v>II.</c:v>
                </c:pt>
                <c:pt idx="2">
                  <c:v>III.</c:v>
                </c:pt>
                <c:pt idx="3">
                  <c:v>IV.</c:v>
                </c:pt>
                <c:pt idx="4">
                  <c:v>2003 I.</c:v>
                </c:pt>
                <c:pt idx="5">
                  <c:v>II.</c:v>
                </c:pt>
                <c:pt idx="6">
                  <c:v>III.</c:v>
                </c:pt>
                <c:pt idx="7">
                  <c:v>IV.</c:v>
                </c:pt>
                <c:pt idx="8">
                  <c:v>2004 I.</c:v>
                </c:pt>
                <c:pt idx="9">
                  <c:v>II.</c:v>
                </c:pt>
                <c:pt idx="10">
                  <c:v>III.</c:v>
                </c:pt>
                <c:pt idx="11">
                  <c:v>IV.</c:v>
                </c:pt>
                <c:pt idx="12">
                  <c:v>2005 I.</c:v>
                </c:pt>
                <c:pt idx="13">
                  <c:v>II.</c:v>
                </c:pt>
                <c:pt idx="14">
                  <c:v>III.</c:v>
                </c:pt>
                <c:pt idx="15">
                  <c:v>IV.</c:v>
                </c:pt>
                <c:pt idx="16">
                  <c:v>2006 I.</c:v>
                </c:pt>
                <c:pt idx="17">
                  <c:v>II.</c:v>
                </c:pt>
                <c:pt idx="18">
                  <c:v>III.</c:v>
                </c:pt>
                <c:pt idx="19">
                  <c:v>IV.</c:v>
                </c:pt>
                <c:pt idx="20">
                  <c:v>2007 I.</c:v>
                </c:pt>
                <c:pt idx="21">
                  <c:v>II.</c:v>
                </c:pt>
                <c:pt idx="22">
                  <c:v>III.</c:v>
                </c:pt>
                <c:pt idx="23">
                  <c:v>IV.</c:v>
                </c:pt>
                <c:pt idx="24">
                  <c:v>2008 I.</c:v>
                </c:pt>
                <c:pt idx="25">
                  <c:v>II.</c:v>
                </c:pt>
                <c:pt idx="26">
                  <c:v>III.</c:v>
                </c:pt>
                <c:pt idx="27">
                  <c:v>IV.</c:v>
                </c:pt>
                <c:pt idx="28">
                  <c:v>2009 I.</c:v>
                </c:pt>
                <c:pt idx="29">
                  <c:v>II.</c:v>
                </c:pt>
                <c:pt idx="30">
                  <c:v>III.</c:v>
                </c:pt>
                <c:pt idx="31">
                  <c:v>IV.</c:v>
                </c:pt>
                <c:pt idx="32">
                  <c:v>2010 I.</c:v>
                </c:pt>
                <c:pt idx="33">
                  <c:v>II.</c:v>
                </c:pt>
                <c:pt idx="34">
                  <c:v>III.</c:v>
                </c:pt>
                <c:pt idx="35">
                  <c:v>IV.</c:v>
                </c:pt>
                <c:pt idx="36">
                  <c:v>2011 I.</c:v>
                </c:pt>
                <c:pt idx="37">
                  <c:v>II.</c:v>
                </c:pt>
                <c:pt idx="38">
                  <c:v>III.</c:v>
                </c:pt>
                <c:pt idx="39">
                  <c:v>IV.</c:v>
                </c:pt>
                <c:pt idx="40">
                  <c:v>2012 I.</c:v>
                </c:pt>
                <c:pt idx="41">
                  <c:v>II.</c:v>
                </c:pt>
                <c:pt idx="42">
                  <c:v>III.</c:v>
                </c:pt>
                <c:pt idx="43">
                  <c:v>IV.</c:v>
                </c:pt>
                <c:pt idx="44">
                  <c:v>2013 I.</c:v>
                </c:pt>
                <c:pt idx="45">
                  <c:v>II.</c:v>
                </c:pt>
                <c:pt idx="46">
                  <c:v>III.</c:v>
                </c:pt>
                <c:pt idx="47">
                  <c:v>IV.</c:v>
                </c:pt>
                <c:pt idx="48">
                  <c:v>2014 I.</c:v>
                </c:pt>
                <c:pt idx="49">
                  <c:v>II.</c:v>
                </c:pt>
                <c:pt idx="50">
                  <c:v>III.</c:v>
                </c:pt>
                <c:pt idx="51">
                  <c:v>IV.</c:v>
                </c:pt>
                <c:pt idx="52">
                  <c:v>2015 I.</c:v>
                </c:pt>
                <c:pt idx="53">
                  <c:v>II.</c:v>
                </c:pt>
                <c:pt idx="54">
                  <c:v>III.</c:v>
                </c:pt>
                <c:pt idx="55">
                  <c:v>IV.</c:v>
                </c:pt>
                <c:pt idx="56">
                  <c:v>2016 I.</c:v>
                </c:pt>
                <c:pt idx="57">
                  <c:v>II.</c:v>
                </c:pt>
                <c:pt idx="58">
                  <c:v>III.</c:v>
                </c:pt>
                <c:pt idx="59">
                  <c:v>IV.</c:v>
                </c:pt>
                <c:pt idx="60">
                  <c:v>2017 I.</c:v>
                </c:pt>
                <c:pt idx="61">
                  <c:v>II.</c:v>
                </c:pt>
                <c:pt idx="62">
                  <c:v>III.</c:v>
                </c:pt>
                <c:pt idx="63">
                  <c:v>IV.</c:v>
                </c:pt>
                <c:pt idx="64">
                  <c:v>2018 I.</c:v>
                </c:pt>
                <c:pt idx="65">
                  <c:v>II.</c:v>
                </c:pt>
                <c:pt idx="66">
                  <c:v>III.</c:v>
                </c:pt>
                <c:pt idx="67">
                  <c:v>IV.</c:v>
                </c:pt>
                <c:pt idx="68">
                  <c:v>2019 I.</c:v>
                </c:pt>
                <c:pt idx="69">
                  <c:v>II.</c:v>
                </c:pt>
                <c:pt idx="70">
                  <c:v>III.</c:v>
                </c:pt>
                <c:pt idx="71">
                  <c:v>IV.</c:v>
                </c:pt>
              </c:strCache>
            </c:strRef>
          </c:cat>
          <c:val>
            <c:numRef>
              <c:f>'11_ábra_chart'!$F$10:$F$81</c:f>
              <c:numCache>
                <c:formatCode>#\ ##0.0</c:formatCode>
                <c:ptCount val="72"/>
                <c:pt idx="31">
                  <c:v>21.920765452246101</c:v>
                </c:pt>
                <c:pt idx="32">
                  <c:v>24.853731815306769</c:v>
                </c:pt>
                <c:pt idx="33">
                  <c:v>24.530348220165013</c:v>
                </c:pt>
                <c:pt idx="34">
                  <c:v>25.597957538296161</c:v>
                </c:pt>
                <c:pt idx="35">
                  <c:v>24.689999999999998</c:v>
                </c:pt>
                <c:pt idx="36">
                  <c:v>24.767640123784485</c:v>
                </c:pt>
                <c:pt idx="37">
                  <c:v>24.895575886340314</c:v>
                </c:pt>
                <c:pt idx="38">
                  <c:v>24.940432014374441</c:v>
                </c:pt>
                <c:pt idx="39">
                  <c:v>23.432077863852463</c:v>
                </c:pt>
                <c:pt idx="40">
                  <c:v>24.764932362757719</c:v>
                </c:pt>
                <c:pt idx="41">
                  <c:v>25.763512194229023</c:v>
                </c:pt>
                <c:pt idx="42">
                  <c:v>26.007656096504338</c:v>
                </c:pt>
                <c:pt idx="43">
                  <c:v>25.38861868109165</c:v>
                </c:pt>
                <c:pt idx="44">
                  <c:v>23.97046078331881</c:v>
                </c:pt>
                <c:pt idx="45">
                  <c:v>24.228558435477314</c:v>
                </c:pt>
                <c:pt idx="46">
                  <c:v>22.745810663512696</c:v>
                </c:pt>
                <c:pt idx="47">
                  <c:v>22.965218009480534</c:v>
                </c:pt>
                <c:pt idx="48">
                  <c:v>22.981451439516839</c:v>
                </c:pt>
                <c:pt idx="49">
                  <c:v>21.906114981900277</c:v>
                </c:pt>
                <c:pt idx="50">
                  <c:v>21.017139537135666</c:v>
                </c:pt>
                <c:pt idx="51">
                  <c:v>20.161119763127029</c:v>
                </c:pt>
                <c:pt idx="52">
                  <c:v>19.589764199429627</c:v>
                </c:pt>
                <c:pt idx="53">
                  <c:v>17.673223666551632</c:v>
                </c:pt>
                <c:pt idx="54">
                  <c:v>16.862642097479998</c:v>
                </c:pt>
                <c:pt idx="55">
                  <c:v>15.248588985417911</c:v>
                </c:pt>
                <c:pt idx="56">
                  <c:v>14.173120588647864</c:v>
                </c:pt>
                <c:pt idx="57">
                  <c:v>12.857810809178583</c:v>
                </c:pt>
                <c:pt idx="58">
                  <c:v>13.579964870361147</c:v>
                </c:pt>
                <c:pt idx="59">
                  <c:v>11.842285875400202</c:v>
                </c:pt>
                <c:pt idx="60">
                  <c:v>11.487777552005756</c:v>
                </c:pt>
                <c:pt idx="61">
                  <c:v>10.769511829107564</c:v>
                </c:pt>
                <c:pt idx="62">
                  <c:v>9.6756938973536641</c:v>
                </c:pt>
                <c:pt idx="63">
                  <c:v>9.3250731958781596</c:v>
                </c:pt>
                <c:pt idx="64">
                  <c:v>9.0041295529966501</c:v>
                </c:pt>
                <c:pt idx="65">
                  <c:v>9.4191715212590452</c:v>
                </c:pt>
                <c:pt idx="66">
                  <c:v>9.02</c:v>
                </c:pt>
                <c:pt idx="67">
                  <c:v>8.7629137510680355</c:v>
                </c:pt>
                <c:pt idx="68">
                  <c:v>8.4846320007077694</c:v>
                </c:pt>
                <c:pt idx="69">
                  <c:v>7.5604371966007484</c:v>
                </c:pt>
                <c:pt idx="70">
                  <c:v>7.0825494057924434</c:v>
                </c:pt>
                <c:pt idx="71">
                  <c:v>6.7261739785887649</c:v>
                </c:pt>
              </c:numCache>
            </c:numRef>
          </c:val>
          <c:smooth val="0"/>
          <c:extLst>
            <c:ext xmlns:c16="http://schemas.microsoft.com/office/drawing/2014/chart" uri="{C3380CC4-5D6E-409C-BE32-E72D297353CC}">
              <c16:uniqueId val="{00000004-C581-4B3C-BD1E-2797229BA269}"/>
            </c:ext>
          </c:extLst>
        </c:ser>
        <c:dLbls>
          <c:showLegendKey val="0"/>
          <c:showVal val="0"/>
          <c:showCatName val="0"/>
          <c:showSerName val="0"/>
          <c:showPercent val="0"/>
          <c:showBubbleSize val="0"/>
        </c:dLbls>
        <c:marker val="1"/>
        <c:smooth val="0"/>
        <c:axId val="752406912"/>
        <c:axId val="752408448"/>
      </c:lineChart>
      <c:catAx>
        <c:axId val="752399104"/>
        <c:scaling>
          <c:orientation val="minMax"/>
        </c:scaling>
        <c:delete val="0"/>
        <c:axPos val="b"/>
        <c:numFmt formatCode="General" sourceLinked="1"/>
        <c:majorTickMark val="out"/>
        <c:minorTickMark val="none"/>
        <c:tickLblPos val="nextTo"/>
        <c:spPr>
          <a:ln>
            <a:solidFill>
              <a:prstClr val="black"/>
            </a:solidFill>
          </a:ln>
        </c:spPr>
        <c:txPr>
          <a:bodyPr rot="-5400000" vert="horz"/>
          <a:lstStyle/>
          <a:p>
            <a:pPr>
              <a:defRPr/>
            </a:pPr>
            <a:endParaRPr lang="hu-HU"/>
          </a:p>
        </c:txPr>
        <c:crossAx val="752400640"/>
        <c:crosses val="autoZero"/>
        <c:auto val="1"/>
        <c:lblAlgn val="ctr"/>
        <c:lblOffset val="100"/>
        <c:tickLblSkip val="2"/>
        <c:noMultiLvlLbl val="0"/>
      </c:catAx>
      <c:valAx>
        <c:axId val="752400640"/>
        <c:scaling>
          <c:orientation val="minMax"/>
        </c:scaling>
        <c:delete val="0"/>
        <c:axPos val="l"/>
        <c:majorGridlines>
          <c:spPr>
            <a:ln w="3175">
              <a:solidFill>
                <a:schemeClr val="bg1">
                  <a:lumMod val="75000"/>
                </a:schemeClr>
              </a:solidFill>
              <a:prstDash val="dash"/>
            </a:ln>
          </c:spPr>
        </c:majorGridlines>
        <c:title>
          <c:tx>
            <c:rich>
              <a:bodyPr rot="0" vert="horz"/>
              <a:lstStyle/>
              <a:p>
                <a:pPr algn="ctr">
                  <a:defRPr/>
                </a:pPr>
                <a:r>
                  <a:rPr lang="hu-HU"/>
                  <a:t>%</a:t>
                </a:r>
              </a:p>
            </c:rich>
          </c:tx>
          <c:layout>
            <c:manualLayout>
              <c:xMode val="edge"/>
              <c:yMode val="edge"/>
              <c:x val="0.89420416941274417"/>
              <c:y val="9.3025408860929421E-4"/>
            </c:manualLayout>
          </c:layout>
          <c:overlay val="0"/>
        </c:title>
        <c:numFmt formatCode="0.0" sourceLinked="0"/>
        <c:majorTickMark val="out"/>
        <c:minorTickMark val="none"/>
        <c:tickLblPos val="nextTo"/>
        <c:spPr>
          <a:ln>
            <a:solidFill>
              <a:prstClr val="black"/>
            </a:solidFill>
          </a:ln>
        </c:spPr>
        <c:txPr>
          <a:bodyPr rot="0" vert="horz"/>
          <a:lstStyle/>
          <a:p>
            <a:pPr>
              <a:defRPr/>
            </a:pPr>
            <a:endParaRPr lang="hu-HU"/>
          </a:p>
        </c:txPr>
        <c:crossAx val="752399104"/>
        <c:crosses val="autoZero"/>
        <c:crossBetween val="between"/>
      </c:valAx>
      <c:catAx>
        <c:axId val="752406912"/>
        <c:scaling>
          <c:orientation val="minMax"/>
        </c:scaling>
        <c:delete val="1"/>
        <c:axPos val="b"/>
        <c:numFmt formatCode="General" sourceLinked="1"/>
        <c:majorTickMark val="out"/>
        <c:minorTickMark val="none"/>
        <c:tickLblPos val="none"/>
        <c:crossAx val="752408448"/>
        <c:crosses val="autoZero"/>
        <c:auto val="1"/>
        <c:lblAlgn val="ctr"/>
        <c:lblOffset val="100"/>
        <c:noMultiLvlLbl val="0"/>
      </c:catAx>
      <c:valAx>
        <c:axId val="752408448"/>
        <c:scaling>
          <c:orientation val="minMax"/>
          <c:max val="30"/>
          <c:min val="0"/>
        </c:scaling>
        <c:delete val="0"/>
        <c:axPos val="r"/>
        <c:title>
          <c:tx>
            <c:rich>
              <a:bodyPr rot="0" vert="horz"/>
              <a:lstStyle/>
              <a:p>
                <a:pPr algn="ctr">
                  <a:defRPr/>
                </a:pPr>
                <a:r>
                  <a:rPr lang="hu-HU"/>
                  <a:t>Millió nm</a:t>
                </a:r>
                <a:endParaRPr lang="hu-HU" baseline="30000"/>
              </a:p>
            </c:rich>
          </c:tx>
          <c:layout>
            <c:manualLayout>
              <c:xMode val="edge"/>
              <c:yMode val="edge"/>
              <c:x val="6.9081133580769366E-2"/>
              <c:y val="7.9915936433872024E-4"/>
            </c:manualLayout>
          </c:layout>
          <c:overlay val="0"/>
        </c:title>
        <c:numFmt formatCode="0" sourceLinked="0"/>
        <c:majorTickMark val="out"/>
        <c:minorTickMark val="none"/>
        <c:tickLblPos val="nextTo"/>
        <c:spPr>
          <a:ln>
            <a:solidFill>
              <a:prstClr val="black"/>
            </a:solidFill>
          </a:ln>
        </c:spPr>
        <c:txPr>
          <a:bodyPr rot="0" vert="horz"/>
          <a:lstStyle/>
          <a:p>
            <a:pPr>
              <a:defRPr/>
            </a:pPr>
            <a:endParaRPr lang="hu-HU"/>
          </a:p>
        </c:txPr>
        <c:crossAx val="752406912"/>
        <c:crosses val="max"/>
        <c:crossBetween val="between"/>
      </c:valAx>
      <c:spPr>
        <a:noFill/>
        <a:ln>
          <a:solidFill>
            <a:sysClr val="windowText" lastClr="000000"/>
          </a:solidFill>
        </a:ln>
      </c:spPr>
    </c:plotArea>
    <c:legend>
      <c:legendPos val="b"/>
      <c:layout>
        <c:manualLayout>
          <c:xMode val="edge"/>
          <c:yMode val="edge"/>
          <c:x val="0.11446959658677026"/>
          <c:y val="0.76559022714753255"/>
          <c:w val="0.77791362863782998"/>
          <c:h val="0.22030042540978673"/>
        </c:manualLayout>
      </c:layout>
      <c:overlay val="0"/>
      <c:spPr>
        <a:ln>
          <a:solidFill>
            <a:schemeClr val="tx1"/>
          </a:solidFill>
        </a:ln>
      </c:spPr>
    </c:legend>
    <c:plotVisOnly val="1"/>
    <c:dispBlanksAs val="gap"/>
    <c:showDLblsOverMax val="0"/>
  </c:chart>
  <c:spPr>
    <a:noFill/>
    <a:ln>
      <a:noFill/>
    </a:ln>
  </c:spPr>
  <c:txPr>
    <a:bodyPr/>
    <a:lstStyle/>
    <a:p>
      <a:pPr>
        <a:defRPr sz="1600" b="0" i="0" u="none" strike="noStrike" baseline="0">
          <a:solidFill>
            <a:srgbClr val="000000"/>
          </a:solidFill>
          <a:latin typeface="+mn-lt"/>
          <a:ea typeface="Trebuchet MS"/>
          <a:cs typeface="Trebuchet MS"/>
        </a:defRPr>
      </a:pPr>
      <a:endParaRPr lang="hu-HU"/>
    </a:p>
  </c:txPr>
  <c:printSettings>
    <c:headerFooter/>
    <c:pageMargins b="0.750000000000002" l="0.70000000000000062" r="0.70000000000000062" t="0.750000000000002"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8552325588507655E-2"/>
          <c:y val="5.0925925925925923E-2"/>
          <c:w val="0.78980911405074405"/>
          <c:h val="0.71432724211360377"/>
        </c:manualLayout>
      </c:layout>
      <c:barChart>
        <c:barDir val="col"/>
        <c:grouping val="stacked"/>
        <c:varyColors val="0"/>
        <c:ser>
          <c:idx val="0"/>
          <c:order val="0"/>
          <c:tx>
            <c:strRef>
              <c:f>'2_ábra_chart'!$F$8</c:f>
              <c:strCache>
                <c:ptCount val="1"/>
                <c:pt idx="0">
                  <c:v>Market-based services</c:v>
                </c:pt>
              </c:strCache>
            </c:strRef>
          </c:tx>
          <c:spPr>
            <a:solidFill>
              <a:schemeClr val="tx2"/>
            </a:solidFill>
            <a:ln>
              <a:solidFill>
                <a:schemeClr val="tx1"/>
              </a:solidFill>
            </a:ln>
            <a:effectLst/>
          </c:spPr>
          <c:invertIfNegative val="0"/>
          <c:cat>
            <c:numRef>
              <c:f>'2_ábra_chart'!$D$10:$D$49</c:f>
              <c:numCache>
                <c:formatCode>General</c:formatCode>
                <c:ptCount val="40"/>
                <c:pt idx="0">
                  <c:v>2010</c:v>
                </c:pt>
                <c:pt idx="4">
                  <c:v>2011</c:v>
                </c:pt>
                <c:pt idx="8">
                  <c:v>2012</c:v>
                </c:pt>
                <c:pt idx="12">
                  <c:v>2013</c:v>
                </c:pt>
                <c:pt idx="16">
                  <c:v>2014</c:v>
                </c:pt>
                <c:pt idx="20">
                  <c:v>2015</c:v>
                </c:pt>
                <c:pt idx="24">
                  <c:v>2016</c:v>
                </c:pt>
                <c:pt idx="28">
                  <c:v>2017</c:v>
                </c:pt>
                <c:pt idx="32">
                  <c:v>2018</c:v>
                </c:pt>
                <c:pt idx="36">
                  <c:v>2019</c:v>
                </c:pt>
              </c:numCache>
            </c:numRef>
          </c:cat>
          <c:val>
            <c:numRef>
              <c:f>'2_ábra_chart'!$F$10:$F$49</c:f>
              <c:numCache>
                <c:formatCode>0.0</c:formatCode>
                <c:ptCount val="40"/>
                <c:pt idx="0">
                  <c:v>-0.58311912048587311</c:v>
                </c:pt>
                <c:pt idx="1">
                  <c:v>-0.22119728830715576</c:v>
                </c:pt>
                <c:pt idx="2">
                  <c:v>0.31504831432902924</c:v>
                </c:pt>
                <c:pt idx="3">
                  <c:v>0.31944651907873833</c:v>
                </c:pt>
                <c:pt idx="4">
                  <c:v>1.1438667655845964</c:v>
                </c:pt>
                <c:pt idx="5">
                  <c:v>0.80771740187080798</c:v>
                </c:pt>
                <c:pt idx="6">
                  <c:v>0.69629526990615231</c:v>
                </c:pt>
                <c:pt idx="7">
                  <c:v>0.54394898438663297</c:v>
                </c:pt>
                <c:pt idx="8">
                  <c:v>-0.19943089964217722</c:v>
                </c:pt>
                <c:pt idx="9">
                  <c:v>-0.11194186238366137</c:v>
                </c:pt>
                <c:pt idx="10">
                  <c:v>7.7256160134411264E-2</c:v>
                </c:pt>
                <c:pt idx="11">
                  <c:v>-0.25673402585583543</c:v>
                </c:pt>
                <c:pt idx="12">
                  <c:v>0.76309164216401038</c:v>
                </c:pt>
                <c:pt idx="13">
                  <c:v>0.97840686908728192</c:v>
                </c:pt>
                <c:pt idx="14">
                  <c:v>1.0544748719060606</c:v>
                </c:pt>
                <c:pt idx="15">
                  <c:v>1.7583826211414848</c:v>
                </c:pt>
                <c:pt idx="16">
                  <c:v>1.372206900633459</c:v>
                </c:pt>
                <c:pt idx="17">
                  <c:v>1.5582943560026263</c:v>
                </c:pt>
                <c:pt idx="18">
                  <c:v>1.3326985906729367</c:v>
                </c:pt>
                <c:pt idx="19">
                  <c:v>1.7244368178476137</c:v>
                </c:pt>
                <c:pt idx="20">
                  <c:v>1.0124155865085918</c:v>
                </c:pt>
                <c:pt idx="21">
                  <c:v>1.0268603687740836</c:v>
                </c:pt>
                <c:pt idx="22">
                  <c:v>1.5349400429715019</c:v>
                </c:pt>
                <c:pt idx="23">
                  <c:v>1.0786126831617802</c:v>
                </c:pt>
                <c:pt idx="24">
                  <c:v>1.4097956726059711</c:v>
                </c:pt>
                <c:pt idx="25">
                  <c:v>1.2867757854444077</c:v>
                </c:pt>
                <c:pt idx="26">
                  <c:v>1.1626562366320572</c:v>
                </c:pt>
                <c:pt idx="27">
                  <c:v>1.5232909359226932</c:v>
                </c:pt>
                <c:pt idx="28">
                  <c:v>2.2431400545812381</c:v>
                </c:pt>
                <c:pt idx="29">
                  <c:v>2.5206776698643472</c:v>
                </c:pt>
                <c:pt idx="30">
                  <c:v>3.060619069747379</c:v>
                </c:pt>
                <c:pt idx="31">
                  <c:v>3.1844943304077966</c:v>
                </c:pt>
                <c:pt idx="32">
                  <c:v>3.9127492446756569</c:v>
                </c:pt>
                <c:pt idx="33">
                  <c:v>3.7472353359534014</c:v>
                </c:pt>
                <c:pt idx="34">
                  <c:v>3.3254794767360485</c:v>
                </c:pt>
                <c:pt idx="35">
                  <c:v>3.2458146168736608</c:v>
                </c:pt>
                <c:pt idx="36">
                  <c:v>2.3230389973042063</c:v>
                </c:pt>
                <c:pt idx="37">
                  <c:v>2.6712312233358935</c:v>
                </c:pt>
                <c:pt idx="38">
                  <c:v>2.6640794675223152</c:v>
                </c:pt>
                <c:pt idx="39">
                  <c:v>2.9180841802999424</c:v>
                </c:pt>
              </c:numCache>
            </c:numRef>
          </c:val>
          <c:extLst>
            <c:ext xmlns:c16="http://schemas.microsoft.com/office/drawing/2014/chart" uri="{C3380CC4-5D6E-409C-BE32-E72D297353CC}">
              <c16:uniqueId val="{00000000-0FAC-48D0-B4C4-504568A906B9}"/>
            </c:ext>
          </c:extLst>
        </c:ser>
        <c:ser>
          <c:idx val="4"/>
          <c:order val="1"/>
          <c:tx>
            <c:strRef>
              <c:f>'2_ábra_chart'!$G$8</c:f>
              <c:strCache>
                <c:ptCount val="1"/>
                <c:pt idx="0">
                  <c:v>Manufacturing</c:v>
                </c:pt>
              </c:strCache>
            </c:strRef>
          </c:tx>
          <c:spPr>
            <a:solidFill>
              <a:schemeClr val="accent1"/>
            </a:solidFill>
            <a:ln>
              <a:solidFill>
                <a:schemeClr val="tx1"/>
              </a:solidFill>
            </a:ln>
            <a:effectLst/>
          </c:spPr>
          <c:invertIfNegative val="0"/>
          <c:cat>
            <c:numRef>
              <c:f>'2_ábra_chart'!$D$10:$D$49</c:f>
              <c:numCache>
                <c:formatCode>General</c:formatCode>
                <c:ptCount val="40"/>
                <c:pt idx="0">
                  <c:v>2010</c:v>
                </c:pt>
                <c:pt idx="4">
                  <c:v>2011</c:v>
                </c:pt>
                <c:pt idx="8">
                  <c:v>2012</c:v>
                </c:pt>
                <c:pt idx="12">
                  <c:v>2013</c:v>
                </c:pt>
                <c:pt idx="16">
                  <c:v>2014</c:v>
                </c:pt>
                <c:pt idx="20">
                  <c:v>2015</c:v>
                </c:pt>
                <c:pt idx="24">
                  <c:v>2016</c:v>
                </c:pt>
                <c:pt idx="28">
                  <c:v>2017</c:v>
                </c:pt>
                <c:pt idx="32">
                  <c:v>2018</c:v>
                </c:pt>
                <c:pt idx="36">
                  <c:v>2019</c:v>
                </c:pt>
              </c:numCache>
            </c:numRef>
          </c:cat>
          <c:val>
            <c:numRef>
              <c:f>'2_ábra_chart'!$G$10:$G$49</c:f>
              <c:numCache>
                <c:formatCode>0.0</c:formatCode>
                <c:ptCount val="40"/>
                <c:pt idx="0">
                  <c:v>0.82408041366764173</c:v>
                </c:pt>
                <c:pt idx="1">
                  <c:v>1.8868643104898775</c:v>
                </c:pt>
                <c:pt idx="2">
                  <c:v>1.9534439835972668</c:v>
                </c:pt>
                <c:pt idx="3">
                  <c:v>1.6135426828486337</c:v>
                </c:pt>
                <c:pt idx="4">
                  <c:v>0.62566978195401768</c:v>
                </c:pt>
                <c:pt idx="5">
                  <c:v>-0.1931111414185574</c:v>
                </c:pt>
                <c:pt idx="6">
                  <c:v>-0.79594968460922289</c:v>
                </c:pt>
                <c:pt idx="7">
                  <c:v>9.3514358395026836E-2</c:v>
                </c:pt>
                <c:pt idx="8">
                  <c:v>-0.11774185306474494</c:v>
                </c:pt>
                <c:pt idx="9">
                  <c:v>-4.8278243966413198E-2</c:v>
                </c:pt>
                <c:pt idx="10">
                  <c:v>0.14446531792416945</c:v>
                </c:pt>
                <c:pt idx="11">
                  <c:v>-0.7133403487263078</c:v>
                </c:pt>
                <c:pt idx="12">
                  <c:v>-1.0638656496392156</c:v>
                </c:pt>
                <c:pt idx="13">
                  <c:v>-0.77893176401703179</c:v>
                </c:pt>
                <c:pt idx="14">
                  <c:v>-0.47380849813422193</c:v>
                </c:pt>
                <c:pt idx="15">
                  <c:v>0.38160666935000148</c:v>
                </c:pt>
                <c:pt idx="16">
                  <c:v>1.0827683935638546</c:v>
                </c:pt>
                <c:pt idx="17">
                  <c:v>1.4459529424286821</c:v>
                </c:pt>
                <c:pt idx="18">
                  <c:v>1.3899437483676864</c:v>
                </c:pt>
                <c:pt idx="19">
                  <c:v>0.89416071273944464</c:v>
                </c:pt>
                <c:pt idx="20">
                  <c:v>1.9338022042258474</c:v>
                </c:pt>
                <c:pt idx="21">
                  <c:v>1.5246605317849213</c:v>
                </c:pt>
                <c:pt idx="22">
                  <c:v>1.3696393218491953</c:v>
                </c:pt>
                <c:pt idx="23">
                  <c:v>1.6651788124016458</c:v>
                </c:pt>
                <c:pt idx="24">
                  <c:v>0.40280342826990445</c:v>
                </c:pt>
                <c:pt idx="25">
                  <c:v>0.6463852436504216</c:v>
                </c:pt>
                <c:pt idx="26">
                  <c:v>0.15291511521033954</c:v>
                </c:pt>
                <c:pt idx="27">
                  <c:v>0.34096360797765196</c:v>
                </c:pt>
                <c:pt idx="28">
                  <c:v>0.56050311904296302</c:v>
                </c:pt>
                <c:pt idx="29">
                  <c:v>0.98992234205247365</c:v>
                </c:pt>
                <c:pt idx="30">
                  <c:v>0.93085936333473052</c:v>
                </c:pt>
                <c:pt idx="31">
                  <c:v>0.90319908075741617</c:v>
                </c:pt>
                <c:pt idx="32">
                  <c:v>0.41007403947258053</c:v>
                </c:pt>
                <c:pt idx="33">
                  <c:v>-0.17790874388982167</c:v>
                </c:pt>
                <c:pt idx="34">
                  <c:v>0.22030400289728105</c:v>
                </c:pt>
                <c:pt idx="35">
                  <c:v>0.18496791655534339</c:v>
                </c:pt>
                <c:pt idx="36">
                  <c:v>1.1671231724265128</c:v>
                </c:pt>
                <c:pt idx="37">
                  <c:v>1.0275487533798648</c:v>
                </c:pt>
                <c:pt idx="38">
                  <c:v>1.3146993849908533</c:v>
                </c:pt>
                <c:pt idx="39">
                  <c:v>0.7200013032979814</c:v>
                </c:pt>
              </c:numCache>
            </c:numRef>
          </c:val>
          <c:extLst>
            <c:ext xmlns:c16="http://schemas.microsoft.com/office/drawing/2014/chart" uri="{C3380CC4-5D6E-409C-BE32-E72D297353CC}">
              <c16:uniqueId val="{00000001-0FAC-48D0-B4C4-504568A906B9}"/>
            </c:ext>
          </c:extLst>
        </c:ser>
        <c:ser>
          <c:idx val="1"/>
          <c:order val="2"/>
          <c:tx>
            <c:strRef>
              <c:f>'2_ábra_chart'!$H$8</c:f>
              <c:strCache>
                <c:ptCount val="1"/>
                <c:pt idx="0">
                  <c:v>Other</c:v>
                </c:pt>
              </c:strCache>
            </c:strRef>
          </c:tx>
          <c:spPr>
            <a:solidFill>
              <a:schemeClr val="accent6"/>
            </a:solidFill>
            <a:ln>
              <a:solidFill>
                <a:schemeClr val="tx1"/>
              </a:solidFill>
            </a:ln>
            <a:effectLst/>
          </c:spPr>
          <c:invertIfNegative val="0"/>
          <c:cat>
            <c:numRef>
              <c:f>'2_ábra_chart'!$D$10:$D$49</c:f>
              <c:numCache>
                <c:formatCode>General</c:formatCode>
                <c:ptCount val="40"/>
                <c:pt idx="0">
                  <c:v>2010</c:v>
                </c:pt>
                <c:pt idx="4">
                  <c:v>2011</c:v>
                </c:pt>
                <c:pt idx="8">
                  <c:v>2012</c:v>
                </c:pt>
                <c:pt idx="12">
                  <c:v>2013</c:v>
                </c:pt>
                <c:pt idx="16">
                  <c:v>2014</c:v>
                </c:pt>
                <c:pt idx="20">
                  <c:v>2015</c:v>
                </c:pt>
                <c:pt idx="24">
                  <c:v>2016</c:v>
                </c:pt>
                <c:pt idx="28">
                  <c:v>2017</c:v>
                </c:pt>
                <c:pt idx="32">
                  <c:v>2018</c:v>
                </c:pt>
                <c:pt idx="36">
                  <c:v>2019</c:v>
                </c:pt>
              </c:numCache>
            </c:numRef>
          </c:cat>
          <c:val>
            <c:numRef>
              <c:f>'2_ábra_chart'!$H$10:$H$49</c:f>
              <c:numCache>
                <c:formatCode>0.0</c:formatCode>
                <c:ptCount val="40"/>
                <c:pt idx="0">
                  <c:v>-0.10638702420733587</c:v>
                </c:pt>
                <c:pt idx="1">
                  <c:v>-0.5230038862495392</c:v>
                </c:pt>
                <c:pt idx="2">
                  <c:v>-0.98973917429898628</c:v>
                </c:pt>
                <c:pt idx="3">
                  <c:v>-0.43741017485750888</c:v>
                </c:pt>
                <c:pt idx="4">
                  <c:v>0.22223955719326094</c:v>
                </c:pt>
                <c:pt idx="5">
                  <c:v>0.62986180702936712</c:v>
                </c:pt>
                <c:pt idx="6">
                  <c:v>1.3809484186178171</c:v>
                </c:pt>
                <c:pt idx="7">
                  <c:v>1.1035728583669513</c:v>
                </c:pt>
                <c:pt idx="8">
                  <c:v>-8.3227346805189006E-2</c:v>
                </c:pt>
                <c:pt idx="9">
                  <c:v>-0.4824641215720511</c:v>
                </c:pt>
                <c:pt idx="10">
                  <c:v>-1.1102290117239708</c:v>
                </c:pt>
                <c:pt idx="11">
                  <c:v>-0.82662694616868193</c:v>
                </c:pt>
                <c:pt idx="12">
                  <c:v>0.95163947072477539</c:v>
                </c:pt>
                <c:pt idx="13">
                  <c:v>1.3309196612985312</c:v>
                </c:pt>
                <c:pt idx="14">
                  <c:v>1.8070267656422914</c:v>
                </c:pt>
                <c:pt idx="15">
                  <c:v>1.3037289536352512</c:v>
                </c:pt>
                <c:pt idx="16">
                  <c:v>0.80219877289446884</c:v>
                </c:pt>
                <c:pt idx="17">
                  <c:v>0.7983553569496592</c:v>
                </c:pt>
                <c:pt idx="18">
                  <c:v>0.70907436667976231</c:v>
                </c:pt>
                <c:pt idx="19">
                  <c:v>0.49491204117260262</c:v>
                </c:pt>
                <c:pt idx="20">
                  <c:v>0.76215421113120263</c:v>
                </c:pt>
                <c:pt idx="21">
                  <c:v>0.11961097264595522</c:v>
                </c:pt>
                <c:pt idx="22">
                  <c:v>-9.826116678241667E-2</c:v>
                </c:pt>
                <c:pt idx="23">
                  <c:v>0.30752494404974806</c:v>
                </c:pt>
                <c:pt idx="24">
                  <c:v>0.57574833406039128</c:v>
                </c:pt>
                <c:pt idx="25">
                  <c:v>0.98438543065905848</c:v>
                </c:pt>
                <c:pt idx="26">
                  <c:v>1.0059890001389107</c:v>
                </c:pt>
                <c:pt idx="27">
                  <c:v>0.45154466919407044</c:v>
                </c:pt>
                <c:pt idx="28">
                  <c:v>6.324104050357171E-2</c:v>
                </c:pt>
                <c:pt idx="29">
                  <c:v>-0.47107986255932766</c:v>
                </c:pt>
                <c:pt idx="30">
                  <c:v>-0.606931744511645</c:v>
                </c:pt>
                <c:pt idx="31">
                  <c:v>-0.39051202275670882</c:v>
                </c:pt>
                <c:pt idx="32">
                  <c:v>-0.34437754307459806</c:v>
                </c:pt>
                <c:pt idx="33">
                  <c:v>0.154735756240302</c:v>
                </c:pt>
                <c:pt idx="34">
                  <c:v>0.52842730300439034</c:v>
                </c:pt>
                <c:pt idx="35">
                  <c:v>0.50260042253702153</c:v>
                </c:pt>
                <c:pt idx="36">
                  <c:v>-0.24878252465654604</c:v>
                </c:pt>
                <c:pt idx="37">
                  <c:v>-3.9815296577424775E-2</c:v>
                </c:pt>
                <c:pt idx="38">
                  <c:v>-0.30699582756815413</c:v>
                </c:pt>
                <c:pt idx="39">
                  <c:v>4.4184634825108815E-2</c:v>
                </c:pt>
              </c:numCache>
            </c:numRef>
          </c:val>
          <c:extLst>
            <c:ext xmlns:c16="http://schemas.microsoft.com/office/drawing/2014/chart" uri="{C3380CC4-5D6E-409C-BE32-E72D297353CC}">
              <c16:uniqueId val="{00000002-0FAC-48D0-B4C4-504568A906B9}"/>
            </c:ext>
          </c:extLst>
        </c:ser>
        <c:ser>
          <c:idx val="2"/>
          <c:order val="3"/>
          <c:tx>
            <c:strRef>
              <c:f>'2_ábra_chart'!$I$8</c:f>
              <c:strCache>
                <c:ptCount val="1"/>
                <c:pt idx="0">
                  <c:v>Balance of product taxes</c:v>
                </c:pt>
              </c:strCache>
            </c:strRef>
          </c:tx>
          <c:spPr>
            <a:solidFill>
              <a:schemeClr val="bg1">
                <a:lumMod val="75000"/>
              </a:schemeClr>
            </a:solidFill>
            <a:ln>
              <a:solidFill>
                <a:schemeClr val="tx1"/>
              </a:solidFill>
            </a:ln>
            <a:effectLst/>
          </c:spPr>
          <c:invertIfNegative val="0"/>
          <c:cat>
            <c:numRef>
              <c:f>'2_ábra_chart'!$D$10:$D$49</c:f>
              <c:numCache>
                <c:formatCode>General</c:formatCode>
                <c:ptCount val="40"/>
                <c:pt idx="0">
                  <c:v>2010</c:v>
                </c:pt>
                <c:pt idx="4">
                  <c:v>2011</c:v>
                </c:pt>
                <c:pt idx="8">
                  <c:v>2012</c:v>
                </c:pt>
                <c:pt idx="12">
                  <c:v>2013</c:v>
                </c:pt>
                <c:pt idx="16">
                  <c:v>2014</c:v>
                </c:pt>
                <c:pt idx="20">
                  <c:v>2015</c:v>
                </c:pt>
                <c:pt idx="24">
                  <c:v>2016</c:v>
                </c:pt>
                <c:pt idx="28">
                  <c:v>2017</c:v>
                </c:pt>
                <c:pt idx="32">
                  <c:v>2018</c:v>
                </c:pt>
                <c:pt idx="36">
                  <c:v>2019</c:v>
                </c:pt>
              </c:numCache>
            </c:numRef>
          </c:cat>
          <c:val>
            <c:numRef>
              <c:f>'2_ábra_chart'!$I$10:$I$49</c:f>
              <c:numCache>
                <c:formatCode>0.0</c:formatCode>
                <c:ptCount val="40"/>
                <c:pt idx="0">
                  <c:v>-0.19197604300465215</c:v>
                </c:pt>
                <c:pt idx="1">
                  <c:v>-9.317179944851392E-2</c:v>
                </c:pt>
                <c:pt idx="2">
                  <c:v>5.7087837817099737E-2</c:v>
                </c:pt>
                <c:pt idx="3">
                  <c:v>0.1221721279570613</c:v>
                </c:pt>
                <c:pt idx="4">
                  <c:v>0.27438323047883678</c:v>
                </c:pt>
                <c:pt idx="5">
                  <c:v>0.27447405649655388</c:v>
                </c:pt>
                <c:pt idx="6">
                  <c:v>0.16732870814952056</c:v>
                </c:pt>
                <c:pt idx="7">
                  <c:v>5.906170003896432E-2</c:v>
                </c:pt>
                <c:pt idx="8">
                  <c:v>-0.17950372312859147</c:v>
                </c:pt>
                <c:pt idx="9">
                  <c:v>-0.27506220023941058</c:v>
                </c:pt>
                <c:pt idx="10">
                  <c:v>-0.27715625415320161</c:v>
                </c:pt>
                <c:pt idx="11">
                  <c:v>-0.29143820332314341</c:v>
                </c:pt>
                <c:pt idx="12">
                  <c:v>-0.28275931569142082</c:v>
                </c:pt>
                <c:pt idx="13">
                  <c:v>-0.17844852855122773</c:v>
                </c:pt>
                <c:pt idx="14">
                  <c:v>-0.1737398865698212</c:v>
                </c:pt>
                <c:pt idx="15">
                  <c:v>-6.6845063152498963E-3</c:v>
                </c:pt>
                <c:pt idx="16">
                  <c:v>0.29244219805485239</c:v>
                </c:pt>
                <c:pt idx="17">
                  <c:v>0.31568377768841371</c:v>
                </c:pt>
                <c:pt idx="18">
                  <c:v>0.48124211900346092</c:v>
                </c:pt>
                <c:pt idx="19">
                  <c:v>0.49942235300213755</c:v>
                </c:pt>
                <c:pt idx="20">
                  <c:v>0.48409929464499729</c:v>
                </c:pt>
                <c:pt idx="21">
                  <c:v>0.52835204945493885</c:v>
                </c:pt>
                <c:pt idx="22">
                  <c:v>0.49023614269346577</c:v>
                </c:pt>
                <c:pt idx="23">
                  <c:v>0.51679337648802726</c:v>
                </c:pt>
                <c:pt idx="24">
                  <c:v>-0.1011579945509212</c:v>
                </c:pt>
                <c:pt idx="25">
                  <c:v>0.30607188364283699</c:v>
                </c:pt>
                <c:pt idx="26">
                  <c:v>0.28731221805517526</c:v>
                </c:pt>
                <c:pt idx="27">
                  <c:v>0.19215620423303917</c:v>
                </c:pt>
                <c:pt idx="28">
                  <c:v>0.84075467856444452</c:v>
                </c:pt>
                <c:pt idx="29">
                  <c:v>0.5056704204651532</c:v>
                </c:pt>
                <c:pt idx="30">
                  <c:v>0.55132951580871381</c:v>
                </c:pt>
                <c:pt idx="31">
                  <c:v>0.65569984611397836</c:v>
                </c:pt>
                <c:pt idx="32">
                  <c:v>0.53881013187339744</c:v>
                </c:pt>
                <c:pt idx="33">
                  <c:v>0.52916486017031761</c:v>
                </c:pt>
                <c:pt idx="34">
                  <c:v>0.54712480225542937</c:v>
                </c:pt>
                <c:pt idx="35">
                  <c:v>0.51774634613901072</c:v>
                </c:pt>
                <c:pt idx="36">
                  <c:v>0.56878024200516808</c:v>
                </c:pt>
                <c:pt idx="37">
                  <c:v>0.50443857668894365</c:v>
                </c:pt>
                <c:pt idx="38">
                  <c:v>0.45715464939892758</c:v>
                </c:pt>
                <c:pt idx="39">
                  <c:v>0.45411434881495505</c:v>
                </c:pt>
              </c:numCache>
            </c:numRef>
          </c:val>
          <c:extLst>
            <c:ext xmlns:c16="http://schemas.microsoft.com/office/drawing/2014/chart" uri="{C3380CC4-5D6E-409C-BE32-E72D297353CC}">
              <c16:uniqueId val="{00000003-0FAC-48D0-B4C4-504568A906B9}"/>
            </c:ext>
          </c:extLst>
        </c:ser>
        <c:ser>
          <c:idx val="6"/>
          <c:order val="4"/>
          <c:tx>
            <c:strRef>
              <c:f>'2_ábra_chart'!$J$8</c:f>
              <c:strCache>
                <c:ptCount val="1"/>
                <c:pt idx="0">
                  <c:v>Construction industry</c:v>
                </c:pt>
              </c:strCache>
            </c:strRef>
          </c:tx>
          <c:spPr>
            <a:solidFill>
              <a:srgbClr val="48A0AE"/>
            </a:solidFill>
            <a:ln>
              <a:solidFill>
                <a:schemeClr val="tx1"/>
              </a:solidFill>
            </a:ln>
            <a:effectLst/>
          </c:spPr>
          <c:invertIfNegative val="0"/>
          <c:cat>
            <c:numRef>
              <c:f>'2_ábra_chart'!$D$10:$D$49</c:f>
              <c:numCache>
                <c:formatCode>General</c:formatCode>
                <c:ptCount val="40"/>
                <c:pt idx="0">
                  <c:v>2010</c:v>
                </c:pt>
                <c:pt idx="4">
                  <c:v>2011</c:v>
                </c:pt>
                <c:pt idx="8">
                  <c:v>2012</c:v>
                </c:pt>
                <c:pt idx="12">
                  <c:v>2013</c:v>
                </c:pt>
                <c:pt idx="16">
                  <c:v>2014</c:v>
                </c:pt>
                <c:pt idx="20">
                  <c:v>2015</c:v>
                </c:pt>
                <c:pt idx="24">
                  <c:v>2016</c:v>
                </c:pt>
                <c:pt idx="28">
                  <c:v>2017</c:v>
                </c:pt>
                <c:pt idx="32">
                  <c:v>2018</c:v>
                </c:pt>
                <c:pt idx="36">
                  <c:v>2019</c:v>
                </c:pt>
              </c:numCache>
            </c:numRef>
          </c:cat>
          <c:val>
            <c:numRef>
              <c:f>'2_ábra_chart'!$J$10:$J$49</c:f>
              <c:numCache>
                <c:formatCode>0.0</c:formatCode>
                <c:ptCount val="40"/>
                <c:pt idx="0">
                  <c:v>-0.3659475735269867</c:v>
                </c:pt>
                <c:pt idx="1">
                  <c:v>-0.60031012744248824</c:v>
                </c:pt>
                <c:pt idx="2">
                  <c:v>-0.22511962357413556</c:v>
                </c:pt>
                <c:pt idx="3">
                  <c:v>-0.33093402253537507</c:v>
                </c:pt>
                <c:pt idx="4">
                  <c:v>9.5310164360260838E-2</c:v>
                </c:pt>
                <c:pt idx="5">
                  <c:v>8.984420834584414E-2</c:v>
                </c:pt>
                <c:pt idx="6">
                  <c:v>-0.14549080290281652</c:v>
                </c:pt>
                <c:pt idx="7">
                  <c:v>0.2499244341926585</c:v>
                </c:pt>
                <c:pt idx="8">
                  <c:v>-0.28752068969602307</c:v>
                </c:pt>
                <c:pt idx="9">
                  <c:v>-0.25923471732734471</c:v>
                </c:pt>
                <c:pt idx="10">
                  <c:v>2.0834310125227955E-2</c:v>
                </c:pt>
                <c:pt idx="11">
                  <c:v>-0.14204947564539111</c:v>
                </c:pt>
                <c:pt idx="12">
                  <c:v>-1.3591282316082929E-2</c:v>
                </c:pt>
                <c:pt idx="13">
                  <c:v>0.19596769315728987</c:v>
                </c:pt>
                <c:pt idx="14">
                  <c:v>0.26139436957241158</c:v>
                </c:pt>
                <c:pt idx="15">
                  <c:v>0.38569958899222667</c:v>
                </c:pt>
                <c:pt idx="16">
                  <c:v>0.55717579110377824</c:v>
                </c:pt>
                <c:pt idx="17">
                  <c:v>0.39701015002468865</c:v>
                </c:pt>
                <c:pt idx="18">
                  <c:v>0.19031839965506747</c:v>
                </c:pt>
                <c:pt idx="19">
                  <c:v>3.7735127978376672E-2</c:v>
                </c:pt>
                <c:pt idx="20">
                  <c:v>0.37598105395566284</c:v>
                </c:pt>
                <c:pt idx="21">
                  <c:v>0.30521536888030709</c:v>
                </c:pt>
                <c:pt idx="22">
                  <c:v>4.8470383342233497E-2</c:v>
                </c:pt>
                <c:pt idx="23">
                  <c:v>0.18586690693782984</c:v>
                </c:pt>
                <c:pt idx="24">
                  <c:v>-0.93337678316271233</c:v>
                </c:pt>
                <c:pt idx="25">
                  <c:v>-0.70077738902715436</c:v>
                </c:pt>
                <c:pt idx="26">
                  <c:v>-0.25224929158494619</c:v>
                </c:pt>
                <c:pt idx="27">
                  <c:v>-0.3365935110303328</c:v>
                </c:pt>
                <c:pt idx="28">
                  <c:v>0.57256820802339692</c:v>
                </c:pt>
                <c:pt idx="29">
                  <c:v>0.60855230491171619</c:v>
                </c:pt>
                <c:pt idx="30">
                  <c:v>0.59849423666071877</c:v>
                </c:pt>
                <c:pt idx="31">
                  <c:v>0.84922460058101301</c:v>
                </c:pt>
                <c:pt idx="32">
                  <c:v>0.50925983852533385</c:v>
                </c:pt>
                <c:pt idx="33">
                  <c:v>0.65456443783918528</c:v>
                </c:pt>
                <c:pt idx="34">
                  <c:v>0.85168091576330685</c:v>
                </c:pt>
                <c:pt idx="35">
                  <c:v>0.67699448879008051</c:v>
                </c:pt>
                <c:pt idx="36">
                  <c:v>1.443571078630721</c:v>
                </c:pt>
                <c:pt idx="37">
                  <c:v>0.947016572062924</c:v>
                </c:pt>
                <c:pt idx="38">
                  <c:v>0.64592082626045344</c:v>
                </c:pt>
                <c:pt idx="39">
                  <c:v>0.44248383095941857</c:v>
                </c:pt>
              </c:numCache>
            </c:numRef>
          </c:val>
          <c:extLst>
            <c:ext xmlns:c16="http://schemas.microsoft.com/office/drawing/2014/chart" uri="{C3380CC4-5D6E-409C-BE32-E72D297353CC}">
              <c16:uniqueId val="{00000000-DDDA-4482-88EF-52E277C6448A}"/>
            </c:ext>
          </c:extLst>
        </c:ser>
        <c:dLbls>
          <c:showLegendKey val="0"/>
          <c:showVal val="0"/>
          <c:showCatName val="0"/>
          <c:showSerName val="0"/>
          <c:showPercent val="0"/>
          <c:showBubbleSize val="0"/>
        </c:dLbls>
        <c:gapWidth val="40"/>
        <c:overlap val="100"/>
        <c:axId val="1082397664"/>
        <c:axId val="1082388808"/>
      </c:barChart>
      <c:lineChart>
        <c:grouping val="standard"/>
        <c:varyColors val="0"/>
        <c:ser>
          <c:idx val="3"/>
          <c:order val="5"/>
          <c:tx>
            <c:strRef>
              <c:f>'2_ábra_chart'!$K$8</c:f>
              <c:strCache>
                <c:ptCount val="1"/>
                <c:pt idx="0">
                  <c:v>GDP</c:v>
                </c:pt>
              </c:strCache>
            </c:strRef>
          </c:tx>
          <c:spPr>
            <a:ln w="28575" cap="rnd">
              <a:solidFill>
                <a:schemeClr val="accent3"/>
              </a:solidFill>
              <a:round/>
            </a:ln>
            <a:effectLst/>
          </c:spPr>
          <c:marker>
            <c:symbol val="none"/>
          </c:marker>
          <c:cat>
            <c:numRef>
              <c:f>'2_ábra_chart'!$D$10:$D$49</c:f>
              <c:numCache>
                <c:formatCode>General</c:formatCode>
                <c:ptCount val="40"/>
                <c:pt idx="0">
                  <c:v>2010</c:v>
                </c:pt>
                <c:pt idx="4">
                  <c:v>2011</c:v>
                </c:pt>
                <c:pt idx="8">
                  <c:v>2012</c:v>
                </c:pt>
                <c:pt idx="12">
                  <c:v>2013</c:v>
                </c:pt>
                <c:pt idx="16">
                  <c:v>2014</c:v>
                </c:pt>
                <c:pt idx="20">
                  <c:v>2015</c:v>
                </c:pt>
                <c:pt idx="24">
                  <c:v>2016</c:v>
                </c:pt>
                <c:pt idx="28">
                  <c:v>2017</c:v>
                </c:pt>
                <c:pt idx="32">
                  <c:v>2018</c:v>
                </c:pt>
                <c:pt idx="36">
                  <c:v>2019</c:v>
                </c:pt>
              </c:numCache>
            </c:numRef>
          </c:cat>
          <c:val>
            <c:numRef>
              <c:f>'2_ábra_chart'!$K$10:$K$49</c:f>
              <c:numCache>
                <c:formatCode>0.0</c:formatCode>
                <c:ptCount val="40"/>
                <c:pt idx="0">
                  <c:v>-0.4233493475572061</c:v>
                </c:pt>
                <c:pt idx="1">
                  <c:v>0.44918120904218028</c:v>
                </c:pt>
                <c:pt idx="2">
                  <c:v>1.1107213378702738</c:v>
                </c:pt>
                <c:pt idx="3">
                  <c:v>1.2868171324915494</c:v>
                </c:pt>
                <c:pt idx="4">
                  <c:v>2.3614694995709726</c:v>
                </c:pt>
                <c:pt idx="5">
                  <c:v>1.6087863323240157</c:v>
                </c:pt>
                <c:pt idx="6">
                  <c:v>1.3031319091614506</c:v>
                </c:pt>
                <c:pt idx="7">
                  <c:v>2.050022335380234</c:v>
                </c:pt>
                <c:pt idx="8">
                  <c:v>-0.86742451233672568</c:v>
                </c:pt>
                <c:pt idx="9">
                  <c:v>-1.176981145488881</c:v>
                </c:pt>
                <c:pt idx="10">
                  <c:v>-1.1448294776933636</c:v>
                </c:pt>
                <c:pt idx="11">
                  <c:v>-2.2301889997193598</c:v>
                </c:pt>
                <c:pt idx="12">
                  <c:v>0.35451486524206643</c:v>
                </c:pt>
                <c:pt idx="13">
                  <c:v>1.5479139309748433</c:v>
                </c:pt>
                <c:pt idx="14">
                  <c:v>2.4753476224167201</c:v>
                </c:pt>
                <c:pt idx="15">
                  <c:v>3.8227333268037142</c:v>
                </c:pt>
                <c:pt idx="16">
                  <c:v>4.1067920562504128</c:v>
                </c:pt>
                <c:pt idx="17">
                  <c:v>4.5152965830940701</c:v>
                </c:pt>
                <c:pt idx="18">
                  <c:v>4.103277224378914</c:v>
                </c:pt>
                <c:pt idx="19">
                  <c:v>3.6506670527401752</c:v>
                </c:pt>
                <c:pt idx="20">
                  <c:v>4.5684523504663019</c:v>
                </c:pt>
                <c:pt idx="21">
                  <c:v>3.5046992915402058</c:v>
                </c:pt>
                <c:pt idx="22">
                  <c:v>3.3450247240739799</c:v>
                </c:pt>
                <c:pt idx="23">
                  <c:v>3.7539767230390311</c:v>
                </c:pt>
                <c:pt idx="24">
                  <c:v>1.3538126572226332</c:v>
                </c:pt>
                <c:pt idx="25">
                  <c:v>2.5228409543695705</c:v>
                </c:pt>
                <c:pt idx="26">
                  <c:v>2.3566232784515364</c:v>
                </c:pt>
                <c:pt idx="27">
                  <c:v>2.1713619062971219</c:v>
                </c:pt>
                <c:pt idx="28">
                  <c:v>4.2802071007156144</c:v>
                </c:pt>
                <c:pt idx="29">
                  <c:v>4.1537428747343625</c:v>
                </c:pt>
                <c:pt idx="30">
                  <c:v>4.5343704410398971</c:v>
                </c:pt>
                <c:pt idx="31">
                  <c:v>5.2021058351034952</c:v>
                </c:pt>
                <c:pt idx="32">
                  <c:v>5.0265157114723706</c:v>
                </c:pt>
                <c:pt idx="33">
                  <c:v>4.9077916463133846</c:v>
                </c:pt>
                <c:pt idx="34">
                  <c:v>5.4730165006564562</c:v>
                </c:pt>
                <c:pt idx="35">
                  <c:v>5.1281237908951169</c:v>
                </c:pt>
                <c:pt idx="36">
                  <c:v>5.2537309657100622</c:v>
                </c:pt>
                <c:pt idx="37">
                  <c:v>5.1104198288902012</c:v>
                </c:pt>
                <c:pt idx="38">
                  <c:v>4.7748585006043953</c:v>
                </c:pt>
                <c:pt idx="39">
                  <c:v>4.5788682981974063</c:v>
                </c:pt>
              </c:numCache>
            </c:numRef>
          </c:val>
          <c:smooth val="0"/>
          <c:extLst>
            <c:ext xmlns:c16="http://schemas.microsoft.com/office/drawing/2014/chart" uri="{C3380CC4-5D6E-409C-BE32-E72D297353CC}">
              <c16:uniqueId val="{00000004-0FAC-48D0-B4C4-504568A906B9}"/>
            </c:ext>
          </c:extLst>
        </c:ser>
        <c:dLbls>
          <c:showLegendKey val="0"/>
          <c:showVal val="0"/>
          <c:showCatName val="0"/>
          <c:showSerName val="0"/>
          <c:showPercent val="0"/>
          <c:showBubbleSize val="0"/>
        </c:dLbls>
        <c:marker val="1"/>
        <c:smooth val="0"/>
        <c:axId val="1082397664"/>
        <c:axId val="1082388808"/>
      </c:lineChart>
      <c:lineChart>
        <c:grouping val="standard"/>
        <c:varyColors val="0"/>
        <c:ser>
          <c:idx val="5"/>
          <c:order val="6"/>
          <c:tx>
            <c:v>fikt</c:v>
          </c:tx>
          <c:spPr>
            <a:ln w="28575" cap="rnd">
              <a:solidFill>
                <a:schemeClr val="accent6"/>
              </a:solidFill>
              <a:round/>
            </a:ln>
            <a:effectLst/>
          </c:spPr>
          <c:marker>
            <c:symbol val="none"/>
          </c:marker>
          <c:cat>
            <c:numRef>
              <c:f>'2_ábra_chart'!$D$10:$D$49</c:f>
              <c:numCache>
                <c:formatCode>General</c:formatCode>
                <c:ptCount val="40"/>
                <c:pt idx="0">
                  <c:v>2010</c:v>
                </c:pt>
                <c:pt idx="4">
                  <c:v>2011</c:v>
                </c:pt>
                <c:pt idx="8">
                  <c:v>2012</c:v>
                </c:pt>
                <c:pt idx="12">
                  <c:v>2013</c:v>
                </c:pt>
                <c:pt idx="16">
                  <c:v>2014</c:v>
                </c:pt>
                <c:pt idx="20">
                  <c:v>2015</c:v>
                </c:pt>
                <c:pt idx="24">
                  <c:v>2016</c:v>
                </c:pt>
                <c:pt idx="28">
                  <c:v>2017</c:v>
                </c:pt>
                <c:pt idx="32">
                  <c:v>2018</c:v>
                </c:pt>
                <c:pt idx="36">
                  <c:v>2019</c:v>
                </c:pt>
              </c:numCache>
            </c:numRef>
          </c:cat>
          <c:val>
            <c:numLit>
              <c:formatCode>General</c:formatCode>
              <c:ptCount val="1"/>
              <c:pt idx="0">
                <c:v>0</c:v>
              </c:pt>
            </c:numLit>
          </c:val>
          <c:smooth val="0"/>
          <c:extLst>
            <c:ext xmlns:c16="http://schemas.microsoft.com/office/drawing/2014/chart" uri="{C3380CC4-5D6E-409C-BE32-E72D297353CC}">
              <c16:uniqueId val="{00000005-0FAC-48D0-B4C4-504568A906B9}"/>
            </c:ext>
          </c:extLst>
        </c:ser>
        <c:dLbls>
          <c:showLegendKey val="0"/>
          <c:showVal val="0"/>
          <c:showCatName val="0"/>
          <c:showSerName val="0"/>
          <c:showPercent val="0"/>
          <c:showBubbleSize val="0"/>
        </c:dLbls>
        <c:marker val="1"/>
        <c:smooth val="0"/>
        <c:axId val="513661224"/>
        <c:axId val="513650400"/>
      </c:lineChart>
      <c:catAx>
        <c:axId val="1082397664"/>
        <c:scaling>
          <c:orientation val="minMax"/>
        </c:scaling>
        <c:delete val="0"/>
        <c:axPos val="b"/>
        <c:numFmt formatCode="General" sourceLinked="1"/>
        <c:majorTickMark val="out"/>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hu-HU"/>
          </a:p>
        </c:txPr>
        <c:crossAx val="1082388808"/>
        <c:crosses val="autoZero"/>
        <c:auto val="1"/>
        <c:lblAlgn val="ctr"/>
        <c:lblOffset val="100"/>
        <c:noMultiLvlLbl val="0"/>
      </c:catAx>
      <c:valAx>
        <c:axId val="1082388808"/>
        <c:scaling>
          <c:orientation val="minMax"/>
          <c:max val="6"/>
        </c:scaling>
        <c:delete val="0"/>
        <c:axPos val="l"/>
        <c:majorGridlines>
          <c:spPr>
            <a:ln w="9525" cap="flat" cmpd="sng" algn="ctr">
              <a:solidFill>
                <a:schemeClr val="bg1">
                  <a:lumMod val="75000"/>
                </a:schemeClr>
              </a:solidFill>
              <a:prstDash val="sysDash"/>
              <a:round/>
            </a:ln>
            <a:effectLst/>
          </c:spPr>
        </c:majorGridlines>
        <c:title>
          <c:tx>
            <c:rich>
              <a:bodyPr rot="-54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r>
                  <a:rPr lang="hu-HU" sz="1200"/>
                  <a:t>Annual change (per</a:t>
                </a:r>
                <a:r>
                  <a:rPr lang="hu-HU" sz="1200" baseline="0"/>
                  <a:t> cent</a:t>
                </a:r>
                <a:r>
                  <a:rPr lang="hu-HU" sz="1200"/>
                  <a:t>)</a:t>
                </a:r>
              </a:p>
            </c:rich>
          </c:tx>
          <c:overlay val="0"/>
          <c:spPr>
            <a:noFill/>
            <a:ln>
              <a:noFill/>
            </a:ln>
            <a:effectLst/>
          </c:spPr>
          <c:txPr>
            <a:bodyPr rot="-54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hu-HU"/>
          </a:p>
        </c:txPr>
        <c:crossAx val="1082397664"/>
        <c:crosses val="autoZero"/>
        <c:crossBetween val="between"/>
      </c:valAx>
      <c:valAx>
        <c:axId val="513650400"/>
        <c:scaling>
          <c:orientation val="minMax"/>
          <c:max val="6"/>
          <c:min val="-3"/>
        </c:scaling>
        <c:delete val="0"/>
        <c:axPos val="r"/>
        <c:title>
          <c:tx>
            <c:rich>
              <a:bodyPr rot="-54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r>
                  <a:rPr lang="hu-HU" sz="1200"/>
                  <a:t>Annual change (per cent)</a:t>
                </a:r>
              </a:p>
            </c:rich>
          </c:tx>
          <c:overlay val="0"/>
          <c:spPr>
            <a:noFill/>
            <a:ln>
              <a:noFill/>
            </a:ln>
            <a:effectLst/>
          </c:spPr>
          <c:txPr>
            <a:bodyPr rot="-54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hu-HU"/>
          </a:p>
        </c:txPr>
        <c:crossAx val="513661224"/>
        <c:crosses val="max"/>
        <c:crossBetween val="between"/>
        <c:majorUnit val="1"/>
      </c:valAx>
      <c:catAx>
        <c:axId val="513661224"/>
        <c:scaling>
          <c:orientation val="minMax"/>
        </c:scaling>
        <c:delete val="1"/>
        <c:axPos val="b"/>
        <c:numFmt formatCode="General" sourceLinked="1"/>
        <c:majorTickMark val="out"/>
        <c:minorTickMark val="none"/>
        <c:tickLblPos val="nextTo"/>
        <c:crossAx val="513650400"/>
        <c:crosses val="autoZero"/>
        <c:auto val="1"/>
        <c:lblAlgn val="ctr"/>
        <c:lblOffset val="100"/>
        <c:noMultiLvlLbl val="0"/>
      </c:catAx>
      <c:spPr>
        <a:noFill/>
        <a:ln>
          <a:noFill/>
        </a:ln>
        <a:effectLst/>
      </c:spPr>
    </c:plotArea>
    <c:legend>
      <c:legendPos val="b"/>
      <c:legendEntry>
        <c:idx val="6"/>
        <c:delete val="1"/>
      </c:legendEntry>
      <c:layout>
        <c:manualLayout>
          <c:xMode val="edge"/>
          <c:yMode val="edge"/>
          <c:x val="0.10173707814082295"/>
          <c:y val="0.84734151676547387"/>
          <c:w val="0.79546688160042989"/>
          <c:h val="0.1405921210930699"/>
        </c:manualLayout>
      </c:layout>
      <c:overlay val="0"/>
      <c:spPr>
        <a:noFill/>
        <a:ln>
          <a:solidFill>
            <a:schemeClr val="tx1"/>
          </a:solidFill>
        </a:ln>
        <a:effectLst/>
      </c:spPr>
      <c:txPr>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800">
          <a:solidFill>
            <a:sysClr val="windowText" lastClr="000000"/>
          </a:solidFill>
        </a:defRPr>
      </a:pPr>
      <a:endParaRPr lang="hu-HU"/>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9175010390358272E-2"/>
          <c:y val="5.8005909638653673E-2"/>
          <c:w val="0.86674404245724934"/>
          <c:h val="0.56012924310387135"/>
        </c:manualLayout>
      </c:layout>
      <c:areaChart>
        <c:grouping val="stacked"/>
        <c:varyColors val="0"/>
        <c:ser>
          <c:idx val="1"/>
          <c:order val="1"/>
          <c:tx>
            <c:strRef>
              <c:f>'11_ábra_chart'!$H$9</c:f>
              <c:strCache>
                <c:ptCount val="1"/>
                <c:pt idx="0">
                  <c:v>Office space in use</c:v>
                </c:pt>
              </c:strCache>
            </c:strRef>
          </c:tx>
          <c:spPr>
            <a:solidFill>
              <a:srgbClr val="7B5300"/>
            </a:solidFill>
            <a:ln>
              <a:solidFill>
                <a:schemeClr val="tx1"/>
              </a:solidFill>
            </a:ln>
          </c:spPr>
          <c:cat>
            <c:strRef>
              <c:f>'11_ábra_chart'!$D$10:$D$81</c:f>
              <c:strCache>
                <c:ptCount val="72"/>
                <c:pt idx="0">
                  <c:v>2002 Q1</c:v>
                </c:pt>
                <c:pt idx="1">
                  <c:v>Q2</c:v>
                </c:pt>
                <c:pt idx="2">
                  <c:v>Q3</c:v>
                </c:pt>
                <c:pt idx="3">
                  <c:v>Q4</c:v>
                </c:pt>
                <c:pt idx="4">
                  <c:v>2003 Q1</c:v>
                </c:pt>
                <c:pt idx="5">
                  <c:v>Q2</c:v>
                </c:pt>
                <c:pt idx="6">
                  <c:v>Q3</c:v>
                </c:pt>
                <c:pt idx="7">
                  <c:v>Q4</c:v>
                </c:pt>
                <c:pt idx="8">
                  <c:v>2004 Q1</c:v>
                </c:pt>
                <c:pt idx="9">
                  <c:v>Q2</c:v>
                </c:pt>
                <c:pt idx="10">
                  <c:v>Q3</c:v>
                </c:pt>
                <c:pt idx="11">
                  <c:v>Q4</c:v>
                </c:pt>
                <c:pt idx="12">
                  <c:v>2005 Q1</c:v>
                </c:pt>
                <c:pt idx="13">
                  <c:v>Q2</c:v>
                </c:pt>
                <c:pt idx="14">
                  <c:v>Q3</c:v>
                </c:pt>
                <c:pt idx="15">
                  <c:v>Q4</c:v>
                </c:pt>
                <c:pt idx="16">
                  <c:v>2006 Q1</c:v>
                </c:pt>
                <c:pt idx="17">
                  <c:v>Q2</c:v>
                </c:pt>
                <c:pt idx="18">
                  <c:v>Q3</c:v>
                </c:pt>
                <c:pt idx="19">
                  <c:v>Q4</c:v>
                </c:pt>
                <c:pt idx="20">
                  <c:v>2007 Q1</c:v>
                </c:pt>
                <c:pt idx="21">
                  <c:v>Q2</c:v>
                </c:pt>
                <c:pt idx="22">
                  <c:v>Q3</c:v>
                </c:pt>
                <c:pt idx="23">
                  <c:v>Q4</c:v>
                </c:pt>
                <c:pt idx="24">
                  <c:v>2008 Q1</c:v>
                </c:pt>
                <c:pt idx="25">
                  <c:v>Q2</c:v>
                </c:pt>
                <c:pt idx="26">
                  <c:v>Q3</c:v>
                </c:pt>
                <c:pt idx="27">
                  <c:v>Q4</c:v>
                </c:pt>
                <c:pt idx="28">
                  <c:v>2009 Q1</c:v>
                </c:pt>
                <c:pt idx="29">
                  <c:v>Q2</c:v>
                </c:pt>
                <c:pt idx="30">
                  <c:v>Q3</c:v>
                </c:pt>
                <c:pt idx="31">
                  <c:v>Q4</c:v>
                </c:pt>
                <c:pt idx="32">
                  <c:v>2010 Q1</c:v>
                </c:pt>
                <c:pt idx="33">
                  <c:v>Q2</c:v>
                </c:pt>
                <c:pt idx="34">
                  <c:v>Q3</c:v>
                </c:pt>
                <c:pt idx="35">
                  <c:v>Q4</c:v>
                </c:pt>
                <c:pt idx="36">
                  <c:v>2011 Q1</c:v>
                </c:pt>
                <c:pt idx="37">
                  <c:v>Q2</c:v>
                </c:pt>
                <c:pt idx="38">
                  <c:v>Q3</c:v>
                </c:pt>
                <c:pt idx="39">
                  <c:v>Q4</c:v>
                </c:pt>
                <c:pt idx="40">
                  <c:v>2012 Q1</c:v>
                </c:pt>
                <c:pt idx="41">
                  <c:v>Q2</c:v>
                </c:pt>
                <c:pt idx="42">
                  <c:v>Q3</c:v>
                </c:pt>
                <c:pt idx="43">
                  <c:v>Q4</c:v>
                </c:pt>
                <c:pt idx="44">
                  <c:v>2013 Q1</c:v>
                </c:pt>
                <c:pt idx="45">
                  <c:v>Q2</c:v>
                </c:pt>
                <c:pt idx="46">
                  <c:v>Q3</c:v>
                </c:pt>
                <c:pt idx="47">
                  <c:v>Q4</c:v>
                </c:pt>
                <c:pt idx="48">
                  <c:v>2014 Q1</c:v>
                </c:pt>
                <c:pt idx="49">
                  <c:v>Q2</c:v>
                </c:pt>
                <c:pt idx="50">
                  <c:v>Q3</c:v>
                </c:pt>
                <c:pt idx="51">
                  <c:v>Q4</c:v>
                </c:pt>
                <c:pt idx="52">
                  <c:v>2015 Q1</c:v>
                </c:pt>
                <c:pt idx="53">
                  <c:v>Q2</c:v>
                </c:pt>
                <c:pt idx="54">
                  <c:v>Q3</c:v>
                </c:pt>
                <c:pt idx="55">
                  <c:v>Q4</c:v>
                </c:pt>
                <c:pt idx="56">
                  <c:v>2016 Q1</c:v>
                </c:pt>
                <c:pt idx="57">
                  <c:v>Q2</c:v>
                </c:pt>
                <c:pt idx="58">
                  <c:v>Q3</c:v>
                </c:pt>
                <c:pt idx="59">
                  <c:v>Q4</c:v>
                </c:pt>
                <c:pt idx="60">
                  <c:v>2017 Q1</c:v>
                </c:pt>
                <c:pt idx="61">
                  <c:v>Q2</c:v>
                </c:pt>
                <c:pt idx="62">
                  <c:v>Q3</c:v>
                </c:pt>
                <c:pt idx="63">
                  <c:v>Q4</c:v>
                </c:pt>
                <c:pt idx="64">
                  <c:v>2018 Q1</c:v>
                </c:pt>
                <c:pt idx="65">
                  <c:v>Q2</c:v>
                </c:pt>
                <c:pt idx="66">
                  <c:v>Q3</c:v>
                </c:pt>
                <c:pt idx="67">
                  <c:v>Q4</c:v>
                </c:pt>
                <c:pt idx="68">
                  <c:v>2019 Q1</c:v>
                </c:pt>
                <c:pt idx="69">
                  <c:v>Q2</c:v>
                </c:pt>
                <c:pt idx="70">
                  <c:v>Q3</c:v>
                </c:pt>
                <c:pt idx="71">
                  <c:v>Q4</c:v>
                </c:pt>
              </c:strCache>
            </c:strRef>
          </c:cat>
          <c:val>
            <c:numRef>
              <c:f>'11_ábra_chart'!$H$10:$H$81</c:f>
              <c:numCache>
                <c:formatCode>0.0</c:formatCode>
                <c:ptCount val="72"/>
                <c:pt idx="0">
                  <c:v>0.91065508500000003</c:v>
                </c:pt>
                <c:pt idx="1">
                  <c:v>0.97037925399999991</c:v>
                </c:pt>
                <c:pt idx="2">
                  <c:v>1.00390198</c:v>
                </c:pt>
                <c:pt idx="3">
                  <c:v>1.0217046420000002</c:v>
                </c:pt>
                <c:pt idx="4">
                  <c:v>1.038087886</c:v>
                </c:pt>
                <c:pt idx="5">
                  <c:v>1.045735834</c:v>
                </c:pt>
                <c:pt idx="6">
                  <c:v>1.0678395299999999</c:v>
                </c:pt>
                <c:pt idx="7">
                  <c:v>1.0798667850000001</c:v>
                </c:pt>
                <c:pt idx="8">
                  <c:v>1.1078941240000002</c:v>
                </c:pt>
                <c:pt idx="9">
                  <c:v>1.1488314609999999</c:v>
                </c:pt>
                <c:pt idx="10">
                  <c:v>1.19387781</c:v>
                </c:pt>
                <c:pt idx="11">
                  <c:v>1.2481415199999999</c:v>
                </c:pt>
                <c:pt idx="12">
                  <c:v>1.2883378230000002</c:v>
                </c:pt>
                <c:pt idx="13">
                  <c:v>1.3085250000000002</c:v>
                </c:pt>
                <c:pt idx="14">
                  <c:v>1.3387034199999999</c:v>
                </c:pt>
                <c:pt idx="15">
                  <c:v>1.36083742</c:v>
                </c:pt>
                <c:pt idx="16">
                  <c:v>1.385559</c:v>
                </c:pt>
                <c:pt idx="17">
                  <c:v>1.4320469999999998</c:v>
                </c:pt>
                <c:pt idx="18">
                  <c:v>1.4614589999999998</c:v>
                </c:pt>
                <c:pt idx="19">
                  <c:v>1.5077064200000001</c:v>
                </c:pt>
                <c:pt idx="20">
                  <c:v>1.53120642</c:v>
                </c:pt>
                <c:pt idx="21">
                  <c:v>1.5636564199999998</c:v>
                </c:pt>
                <c:pt idx="22">
                  <c:v>1.6414409999999999</c:v>
                </c:pt>
                <c:pt idx="23">
                  <c:v>1.6307492700000001</c:v>
                </c:pt>
                <c:pt idx="24">
                  <c:v>1.6710104199999998</c:v>
                </c:pt>
                <c:pt idx="25">
                  <c:v>1.7378660199999998</c:v>
                </c:pt>
                <c:pt idx="26">
                  <c:v>1.7460554199999994</c:v>
                </c:pt>
                <c:pt idx="27">
                  <c:v>1.7544154199999999</c:v>
                </c:pt>
                <c:pt idx="28">
                  <c:v>1.7950536493596514</c:v>
                </c:pt>
                <c:pt idx="29">
                  <c:v>1.81579001</c:v>
                </c:pt>
                <c:pt idx="30">
                  <c:v>1.873593644934</c:v>
                </c:pt>
                <c:pt idx="31">
                  <c:v>1.8743384200000006</c:v>
                </c:pt>
                <c:pt idx="32">
                  <c:v>1.9008999999999998</c:v>
                </c:pt>
                <c:pt idx="33">
                  <c:v>1.9483999999999999</c:v>
                </c:pt>
                <c:pt idx="34">
                  <c:v>1.9379499999999996</c:v>
                </c:pt>
                <c:pt idx="35">
                  <c:v>1.9279360000000001</c:v>
                </c:pt>
                <c:pt idx="36">
                  <c:v>1.9259232099905585</c:v>
                </c:pt>
                <c:pt idx="37">
                  <c:v>1.9226679999999998</c:v>
                </c:pt>
                <c:pt idx="38">
                  <c:v>1.9215999999999998</c:v>
                </c:pt>
                <c:pt idx="39">
                  <c:v>1.9844919999999999</c:v>
                </c:pt>
                <c:pt idx="40">
                  <c:v>1.9728320000000001</c:v>
                </c:pt>
                <c:pt idx="41">
                  <c:v>1.946647</c:v>
                </c:pt>
                <c:pt idx="42">
                  <c:v>1.940245</c:v>
                </c:pt>
                <c:pt idx="43">
                  <c:v>1.9718459999999998</c:v>
                </c:pt>
                <c:pt idx="44">
                  <c:v>1.955406</c:v>
                </c:pt>
                <c:pt idx="45">
                  <c:v>1.9661059999999999</c:v>
                </c:pt>
                <c:pt idx="46">
                  <c:v>1.9993840000000001</c:v>
                </c:pt>
                <c:pt idx="47">
                  <c:v>1.9613510000000001</c:v>
                </c:pt>
                <c:pt idx="48">
                  <c:v>1.9702500000000001</c:v>
                </c:pt>
                <c:pt idx="49">
                  <c:v>2.00631</c:v>
                </c:pt>
                <c:pt idx="50">
                  <c:v>2.0391399999999997</c:v>
                </c:pt>
                <c:pt idx="51">
                  <c:v>2.0762499999999999</c:v>
                </c:pt>
                <c:pt idx="52">
                  <c:v>2.0808400000000002</c:v>
                </c:pt>
                <c:pt idx="53">
                  <c:v>2.1469999999999998</c:v>
                </c:pt>
                <c:pt idx="54">
                  <c:v>2.174569</c:v>
                </c:pt>
                <c:pt idx="55">
                  <c:v>2.1998500000000001</c:v>
                </c:pt>
                <c:pt idx="56">
                  <c:v>2.2577370000000001</c:v>
                </c:pt>
                <c:pt idx="57">
                  <c:v>2.2942629999999999</c:v>
                </c:pt>
                <c:pt idx="58">
                  <c:v>2.3075100000000002</c:v>
                </c:pt>
                <c:pt idx="59">
                  <c:v>2.3763000000000001</c:v>
                </c:pt>
                <c:pt idx="60">
                  <c:v>2.3740349999999997</c:v>
                </c:pt>
                <c:pt idx="61">
                  <c:v>2.3933</c:v>
                </c:pt>
                <c:pt idx="62">
                  <c:v>2.4248959999999999</c:v>
                </c:pt>
                <c:pt idx="63">
                  <c:v>2.4977270000000003</c:v>
                </c:pt>
                <c:pt idx="64">
                  <c:v>2.531193</c:v>
                </c:pt>
                <c:pt idx="65">
                  <c:v>2.5713370000000002</c:v>
                </c:pt>
                <c:pt idx="66">
                  <c:v>2.7135439999999997</c:v>
                </c:pt>
                <c:pt idx="67">
                  <c:v>2.753892</c:v>
                </c:pt>
                <c:pt idx="68">
                  <c:v>2.7618669999999996</c:v>
                </c:pt>
                <c:pt idx="69">
                  <c:v>2.8190480000000004</c:v>
                </c:pt>
                <c:pt idx="70">
                  <c:v>2.8471440000000001</c:v>
                </c:pt>
                <c:pt idx="71">
                  <c:v>2.8807359999999997</c:v>
                </c:pt>
              </c:numCache>
            </c:numRef>
          </c:val>
          <c:extLst>
            <c:ext xmlns:c16="http://schemas.microsoft.com/office/drawing/2014/chart" uri="{C3380CC4-5D6E-409C-BE32-E72D297353CC}">
              <c16:uniqueId val="{00000000-2EBC-4B98-B51C-87FB93AE72EF}"/>
            </c:ext>
          </c:extLst>
        </c:ser>
        <c:ser>
          <c:idx val="2"/>
          <c:order val="2"/>
          <c:tx>
            <c:strRef>
              <c:f>'11_ábra_chart'!$I$9</c:f>
              <c:strCache>
                <c:ptCount val="1"/>
                <c:pt idx="0">
                  <c:v>Vacant office space</c:v>
                </c:pt>
              </c:strCache>
            </c:strRef>
          </c:tx>
          <c:spPr>
            <a:solidFill>
              <a:srgbClr val="F6A800"/>
            </a:solidFill>
            <a:ln>
              <a:solidFill>
                <a:schemeClr val="tx1"/>
              </a:solidFill>
              <a:prstDash val="solid"/>
            </a:ln>
          </c:spPr>
          <c:cat>
            <c:strRef>
              <c:f>'11_ábra_chart'!$D$10:$D$81</c:f>
              <c:strCache>
                <c:ptCount val="72"/>
                <c:pt idx="0">
                  <c:v>2002 Q1</c:v>
                </c:pt>
                <c:pt idx="1">
                  <c:v>Q2</c:v>
                </c:pt>
                <c:pt idx="2">
                  <c:v>Q3</c:v>
                </c:pt>
                <c:pt idx="3">
                  <c:v>Q4</c:v>
                </c:pt>
                <c:pt idx="4">
                  <c:v>2003 Q1</c:v>
                </c:pt>
                <c:pt idx="5">
                  <c:v>Q2</c:v>
                </c:pt>
                <c:pt idx="6">
                  <c:v>Q3</c:v>
                </c:pt>
                <c:pt idx="7">
                  <c:v>Q4</c:v>
                </c:pt>
                <c:pt idx="8">
                  <c:v>2004 Q1</c:v>
                </c:pt>
                <c:pt idx="9">
                  <c:v>Q2</c:v>
                </c:pt>
                <c:pt idx="10">
                  <c:v>Q3</c:v>
                </c:pt>
                <c:pt idx="11">
                  <c:v>Q4</c:v>
                </c:pt>
                <c:pt idx="12">
                  <c:v>2005 Q1</c:v>
                </c:pt>
                <c:pt idx="13">
                  <c:v>Q2</c:v>
                </c:pt>
                <c:pt idx="14">
                  <c:v>Q3</c:v>
                </c:pt>
                <c:pt idx="15">
                  <c:v>Q4</c:v>
                </c:pt>
                <c:pt idx="16">
                  <c:v>2006 Q1</c:v>
                </c:pt>
                <c:pt idx="17">
                  <c:v>Q2</c:v>
                </c:pt>
                <c:pt idx="18">
                  <c:v>Q3</c:v>
                </c:pt>
                <c:pt idx="19">
                  <c:v>Q4</c:v>
                </c:pt>
                <c:pt idx="20">
                  <c:v>2007 Q1</c:v>
                </c:pt>
                <c:pt idx="21">
                  <c:v>Q2</c:v>
                </c:pt>
                <c:pt idx="22">
                  <c:v>Q3</c:v>
                </c:pt>
                <c:pt idx="23">
                  <c:v>Q4</c:v>
                </c:pt>
                <c:pt idx="24">
                  <c:v>2008 Q1</c:v>
                </c:pt>
                <c:pt idx="25">
                  <c:v>Q2</c:v>
                </c:pt>
                <c:pt idx="26">
                  <c:v>Q3</c:v>
                </c:pt>
                <c:pt idx="27">
                  <c:v>Q4</c:v>
                </c:pt>
                <c:pt idx="28">
                  <c:v>2009 Q1</c:v>
                </c:pt>
                <c:pt idx="29">
                  <c:v>Q2</c:v>
                </c:pt>
                <c:pt idx="30">
                  <c:v>Q3</c:v>
                </c:pt>
                <c:pt idx="31">
                  <c:v>Q4</c:v>
                </c:pt>
                <c:pt idx="32">
                  <c:v>2010 Q1</c:v>
                </c:pt>
                <c:pt idx="33">
                  <c:v>Q2</c:v>
                </c:pt>
                <c:pt idx="34">
                  <c:v>Q3</c:v>
                </c:pt>
                <c:pt idx="35">
                  <c:v>Q4</c:v>
                </c:pt>
                <c:pt idx="36">
                  <c:v>2011 Q1</c:v>
                </c:pt>
                <c:pt idx="37">
                  <c:v>Q2</c:v>
                </c:pt>
                <c:pt idx="38">
                  <c:v>Q3</c:v>
                </c:pt>
                <c:pt idx="39">
                  <c:v>Q4</c:v>
                </c:pt>
                <c:pt idx="40">
                  <c:v>2012 Q1</c:v>
                </c:pt>
                <c:pt idx="41">
                  <c:v>Q2</c:v>
                </c:pt>
                <c:pt idx="42">
                  <c:v>Q3</c:v>
                </c:pt>
                <c:pt idx="43">
                  <c:v>Q4</c:v>
                </c:pt>
                <c:pt idx="44">
                  <c:v>2013 Q1</c:v>
                </c:pt>
                <c:pt idx="45">
                  <c:v>Q2</c:v>
                </c:pt>
                <c:pt idx="46">
                  <c:v>Q3</c:v>
                </c:pt>
                <c:pt idx="47">
                  <c:v>Q4</c:v>
                </c:pt>
                <c:pt idx="48">
                  <c:v>2014 Q1</c:v>
                </c:pt>
                <c:pt idx="49">
                  <c:v>Q2</c:v>
                </c:pt>
                <c:pt idx="50">
                  <c:v>Q3</c:v>
                </c:pt>
                <c:pt idx="51">
                  <c:v>Q4</c:v>
                </c:pt>
                <c:pt idx="52">
                  <c:v>2015 Q1</c:v>
                </c:pt>
                <c:pt idx="53">
                  <c:v>Q2</c:v>
                </c:pt>
                <c:pt idx="54">
                  <c:v>Q3</c:v>
                </c:pt>
                <c:pt idx="55">
                  <c:v>Q4</c:v>
                </c:pt>
                <c:pt idx="56">
                  <c:v>2016 Q1</c:v>
                </c:pt>
                <c:pt idx="57">
                  <c:v>Q2</c:v>
                </c:pt>
                <c:pt idx="58">
                  <c:v>Q3</c:v>
                </c:pt>
                <c:pt idx="59">
                  <c:v>Q4</c:v>
                </c:pt>
                <c:pt idx="60">
                  <c:v>2017 Q1</c:v>
                </c:pt>
                <c:pt idx="61">
                  <c:v>Q2</c:v>
                </c:pt>
                <c:pt idx="62">
                  <c:v>Q3</c:v>
                </c:pt>
                <c:pt idx="63">
                  <c:v>Q4</c:v>
                </c:pt>
                <c:pt idx="64">
                  <c:v>2018 Q1</c:v>
                </c:pt>
                <c:pt idx="65">
                  <c:v>Q2</c:v>
                </c:pt>
                <c:pt idx="66">
                  <c:v>Q3</c:v>
                </c:pt>
                <c:pt idx="67">
                  <c:v>Q4</c:v>
                </c:pt>
                <c:pt idx="68">
                  <c:v>2019 Q1</c:v>
                </c:pt>
                <c:pt idx="69">
                  <c:v>Q2</c:v>
                </c:pt>
                <c:pt idx="70">
                  <c:v>Q3</c:v>
                </c:pt>
                <c:pt idx="71">
                  <c:v>Q4</c:v>
                </c:pt>
              </c:strCache>
            </c:strRef>
          </c:cat>
          <c:val>
            <c:numRef>
              <c:f>'11_ábra_chart'!$I$10:$I$81</c:f>
              <c:numCache>
                <c:formatCode>0.0</c:formatCode>
                <c:ptCount val="72"/>
                <c:pt idx="0">
                  <c:v>0.27047991500000002</c:v>
                </c:pt>
                <c:pt idx="1">
                  <c:v>0.29478274599999998</c:v>
                </c:pt>
                <c:pt idx="2">
                  <c:v>0.26686001999999998</c:v>
                </c:pt>
                <c:pt idx="3">
                  <c:v>0.26995735799999987</c:v>
                </c:pt>
                <c:pt idx="4">
                  <c:v>0.25467411399999995</c:v>
                </c:pt>
                <c:pt idx="5">
                  <c:v>0.25170316599999998</c:v>
                </c:pt>
                <c:pt idx="6">
                  <c:v>0.26863047000000018</c:v>
                </c:pt>
                <c:pt idx="7">
                  <c:v>0.27845621499999984</c:v>
                </c:pt>
                <c:pt idx="8">
                  <c:v>0.25818987599999987</c:v>
                </c:pt>
                <c:pt idx="9">
                  <c:v>0.24707553900000012</c:v>
                </c:pt>
                <c:pt idx="10">
                  <c:v>0.24452918999999995</c:v>
                </c:pt>
                <c:pt idx="11">
                  <c:v>0.22372348000000009</c:v>
                </c:pt>
                <c:pt idx="12">
                  <c:v>0.21025217699999987</c:v>
                </c:pt>
                <c:pt idx="13">
                  <c:v>0.2174259999999999</c:v>
                </c:pt>
                <c:pt idx="14">
                  <c:v>0.20005200000000012</c:v>
                </c:pt>
                <c:pt idx="15">
                  <c:v>0.17915400000000004</c:v>
                </c:pt>
                <c:pt idx="16">
                  <c:v>0.21034200000000003</c:v>
                </c:pt>
                <c:pt idx="17">
                  <c:v>0.22455200000000008</c:v>
                </c:pt>
                <c:pt idx="18">
                  <c:v>0.20699000000000023</c:v>
                </c:pt>
                <c:pt idx="19">
                  <c:v>0.22189599999999987</c:v>
                </c:pt>
                <c:pt idx="20">
                  <c:v>0.20890399999999998</c:v>
                </c:pt>
                <c:pt idx="21">
                  <c:v>0.20474900000000007</c:v>
                </c:pt>
                <c:pt idx="22">
                  <c:v>0.22630600000000012</c:v>
                </c:pt>
                <c:pt idx="23">
                  <c:v>0.22817914999999989</c:v>
                </c:pt>
                <c:pt idx="24">
                  <c:v>0.22748500000000016</c:v>
                </c:pt>
                <c:pt idx="25">
                  <c:v>0.25126340000000003</c:v>
                </c:pt>
                <c:pt idx="26">
                  <c:v>0.31089800000000078</c:v>
                </c:pt>
                <c:pt idx="27">
                  <c:v>0.35370699999999999</c:v>
                </c:pt>
                <c:pt idx="28">
                  <c:v>0.35454635064034856</c:v>
                </c:pt>
                <c:pt idx="29">
                  <c:v>0.39903341000000014</c:v>
                </c:pt>
                <c:pt idx="30">
                  <c:v>0.46052077506600009</c:v>
                </c:pt>
                <c:pt idx="31">
                  <c:v>0.52622099999999938</c:v>
                </c:pt>
                <c:pt idx="32">
                  <c:v>0.62870000000000004</c:v>
                </c:pt>
                <c:pt idx="33">
                  <c:v>0.6333000000000002</c:v>
                </c:pt>
                <c:pt idx="34">
                  <c:v>0.66675000000000018</c:v>
                </c:pt>
                <c:pt idx="35">
                  <c:v>0.63206399999999996</c:v>
                </c:pt>
                <c:pt idx="36">
                  <c:v>0.63404329000944126</c:v>
                </c:pt>
                <c:pt idx="37">
                  <c:v>0.63732500000000003</c:v>
                </c:pt>
                <c:pt idx="38">
                  <c:v>0.63849999999999996</c:v>
                </c:pt>
                <c:pt idx="39">
                  <c:v>0.60731400000000002</c:v>
                </c:pt>
                <c:pt idx="40">
                  <c:v>0.64939199999999997</c:v>
                </c:pt>
                <c:pt idx="41">
                  <c:v>0.67557699999999998</c:v>
                </c:pt>
                <c:pt idx="42">
                  <c:v>0.681979</c:v>
                </c:pt>
                <c:pt idx="43">
                  <c:v>0.67097600000000002</c:v>
                </c:pt>
                <c:pt idx="44">
                  <c:v>0.61649699999999996</c:v>
                </c:pt>
                <c:pt idx="45">
                  <c:v>0.62867899999999999</c:v>
                </c:pt>
                <c:pt idx="46">
                  <c:v>0.58867499999999995</c:v>
                </c:pt>
                <c:pt idx="47">
                  <c:v>0.58470800000000001</c:v>
                </c:pt>
                <c:pt idx="48">
                  <c:v>0.58789999999999998</c:v>
                </c:pt>
                <c:pt idx="49">
                  <c:v>0.56279000000000001</c:v>
                </c:pt>
                <c:pt idx="50">
                  <c:v>0.54261000000000004</c:v>
                </c:pt>
                <c:pt idx="51">
                  <c:v>0.52429999999999999</c:v>
                </c:pt>
                <c:pt idx="52">
                  <c:v>0.50693999999999995</c:v>
                </c:pt>
                <c:pt idx="53">
                  <c:v>0.46089999999999998</c:v>
                </c:pt>
                <c:pt idx="54">
                  <c:v>0.44106499999999998</c:v>
                </c:pt>
                <c:pt idx="55">
                  <c:v>0.39579999999999999</c:v>
                </c:pt>
                <c:pt idx="56">
                  <c:v>0.372834</c:v>
                </c:pt>
                <c:pt idx="57">
                  <c:v>0.33851799999999999</c:v>
                </c:pt>
                <c:pt idx="58">
                  <c:v>0.36259999999999998</c:v>
                </c:pt>
                <c:pt idx="59">
                  <c:v>0.31920999999999999</c:v>
                </c:pt>
                <c:pt idx="60">
                  <c:v>0.30812</c:v>
                </c:pt>
                <c:pt idx="61">
                  <c:v>0.28885499999999997</c:v>
                </c:pt>
                <c:pt idx="62">
                  <c:v>0.25975900000000002</c:v>
                </c:pt>
                <c:pt idx="63">
                  <c:v>0.25686799999999999</c:v>
                </c:pt>
                <c:pt idx="64">
                  <c:v>0.25046400000000002</c:v>
                </c:pt>
                <c:pt idx="65">
                  <c:v>0.26738400000000001</c:v>
                </c:pt>
                <c:pt idx="66">
                  <c:v>0.23003599999999999</c:v>
                </c:pt>
                <c:pt idx="67">
                  <c:v>0.26449899999999998</c:v>
                </c:pt>
                <c:pt idx="68">
                  <c:v>0.25606000000000001</c:v>
                </c:pt>
                <c:pt idx="69">
                  <c:v>0.23056399999999999</c:v>
                </c:pt>
                <c:pt idx="70">
                  <c:v>0.21702099999999999</c:v>
                </c:pt>
                <c:pt idx="71">
                  <c:v>0.207736</c:v>
                </c:pt>
              </c:numCache>
            </c:numRef>
          </c:val>
          <c:extLst>
            <c:ext xmlns:c16="http://schemas.microsoft.com/office/drawing/2014/chart" uri="{C3380CC4-5D6E-409C-BE32-E72D297353CC}">
              <c16:uniqueId val="{00000001-2EBC-4B98-B51C-87FB93AE72EF}"/>
            </c:ext>
          </c:extLst>
        </c:ser>
        <c:ser>
          <c:idx val="4"/>
          <c:order val="4"/>
          <c:tx>
            <c:strRef>
              <c:f>'11_ábra_chart'!$J$9</c:f>
              <c:strCache>
                <c:ptCount val="1"/>
                <c:pt idx="0">
                  <c:v>Owner occupied office space</c:v>
                </c:pt>
              </c:strCache>
            </c:strRef>
          </c:tx>
          <c:spPr>
            <a:solidFill>
              <a:schemeClr val="accent4"/>
            </a:solidFill>
            <a:ln>
              <a:solidFill>
                <a:sysClr val="windowText" lastClr="000000"/>
              </a:solidFill>
            </a:ln>
          </c:spPr>
          <c:cat>
            <c:strRef>
              <c:f>'11_ábra_chart'!$D$10:$D$81</c:f>
              <c:strCache>
                <c:ptCount val="72"/>
                <c:pt idx="0">
                  <c:v>2002 Q1</c:v>
                </c:pt>
                <c:pt idx="1">
                  <c:v>Q2</c:v>
                </c:pt>
                <c:pt idx="2">
                  <c:v>Q3</c:v>
                </c:pt>
                <c:pt idx="3">
                  <c:v>Q4</c:v>
                </c:pt>
                <c:pt idx="4">
                  <c:v>2003 Q1</c:v>
                </c:pt>
                <c:pt idx="5">
                  <c:v>Q2</c:v>
                </c:pt>
                <c:pt idx="6">
                  <c:v>Q3</c:v>
                </c:pt>
                <c:pt idx="7">
                  <c:v>Q4</c:v>
                </c:pt>
                <c:pt idx="8">
                  <c:v>2004 Q1</c:v>
                </c:pt>
                <c:pt idx="9">
                  <c:v>Q2</c:v>
                </c:pt>
                <c:pt idx="10">
                  <c:v>Q3</c:v>
                </c:pt>
                <c:pt idx="11">
                  <c:v>Q4</c:v>
                </c:pt>
                <c:pt idx="12">
                  <c:v>2005 Q1</c:v>
                </c:pt>
                <c:pt idx="13">
                  <c:v>Q2</c:v>
                </c:pt>
                <c:pt idx="14">
                  <c:v>Q3</c:v>
                </c:pt>
                <c:pt idx="15">
                  <c:v>Q4</c:v>
                </c:pt>
                <c:pt idx="16">
                  <c:v>2006 Q1</c:v>
                </c:pt>
                <c:pt idx="17">
                  <c:v>Q2</c:v>
                </c:pt>
                <c:pt idx="18">
                  <c:v>Q3</c:v>
                </c:pt>
                <c:pt idx="19">
                  <c:v>Q4</c:v>
                </c:pt>
                <c:pt idx="20">
                  <c:v>2007 Q1</c:v>
                </c:pt>
                <c:pt idx="21">
                  <c:v>Q2</c:v>
                </c:pt>
                <c:pt idx="22">
                  <c:v>Q3</c:v>
                </c:pt>
                <c:pt idx="23">
                  <c:v>Q4</c:v>
                </c:pt>
                <c:pt idx="24">
                  <c:v>2008 Q1</c:v>
                </c:pt>
                <c:pt idx="25">
                  <c:v>Q2</c:v>
                </c:pt>
                <c:pt idx="26">
                  <c:v>Q3</c:v>
                </c:pt>
                <c:pt idx="27">
                  <c:v>Q4</c:v>
                </c:pt>
                <c:pt idx="28">
                  <c:v>2009 Q1</c:v>
                </c:pt>
                <c:pt idx="29">
                  <c:v>Q2</c:v>
                </c:pt>
                <c:pt idx="30">
                  <c:v>Q3</c:v>
                </c:pt>
                <c:pt idx="31">
                  <c:v>Q4</c:v>
                </c:pt>
                <c:pt idx="32">
                  <c:v>2010 Q1</c:v>
                </c:pt>
                <c:pt idx="33">
                  <c:v>Q2</c:v>
                </c:pt>
                <c:pt idx="34">
                  <c:v>Q3</c:v>
                </c:pt>
                <c:pt idx="35">
                  <c:v>Q4</c:v>
                </c:pt>
                <c:pt idx="36">
                  <c:v>2011 Q1</c:v>
                </c:pt>
                <c:pt idx="37">
                  <c:v>Q2</c:v>
                </c:pt>
                <c:pt idx="38">
                  <c:v>Q3</c:v>
                </c:pt>
                <c:pt idx="39">
                  <c:v>Q4</c:v>
                </c:pt>
                <c:pt idx="40">
                  <c:v>2012 Q1</c:v>
                </c:pt>
                <c:pt idx="41">
                  <c:v>Q2</c:v>
                </c:pt>
                <c:pt idx="42">
                  <c:v>Q3</c:v>
                </c:pt>
                <c:pt idx="43">
                  <c:v>Q4</c:v>
                </c:pt>
                <c:pt idx="44">
                  <c:v>2013 Q1</c:v>
                </c:pt>
                <c:pt idx="45">
                  <c:v>Q2</c:v>
                </c:pt>
                <c:pt idx="46">
                  <c:v>Q3</c:v>
                </c:pt>
                <c:pt idx="47">
                  <c:v>Q4</c:v>
                </c:pt>
                <c:pt idx="48">
                  <c:v>2014 Q1</c:v>
                </c:pt>
                <c:pt idx="49">
                  <c:v>Q2</c:v>
                </c:pt>
                <c:pt idx="50">
                  <c:v>Q3</c:v>
                </c:pt>
                <c:pt idx="51">
                  <c:v>Q4</c:v>
                </c:pt>
                <c:pt idx="52">
                  <c:v>2015 Q1</c:v>
                </c:pt>
                <c:pt idx="53">
                  <c:v>Q2</c:v>
                </c:pt>
                <c:pt idx="54">
                  <c:v>Q3</c:v>
                </c:pt>
                <c:pt idx="55">
                  <c:v>Q4</c:v>
                </c:pt>
                <c:pt idx="56">
                  <c:v>2016 Q1</c:v>
                </c:pt>
                <c:pt idx="57">
                  <c:v>Q2</c:v>
                </c:pt>
                <c:pt idx="58">
                  <c:v>Q3</c:v>
                </c:pt>
                <c:pt idx="59">
                  <c:v>Q4</c:v>
                </c:pt>
                <c:pt idx="60">
                  <c:v>2017 Q1</c:v>
                </c:pt>
                <c:pt idx="61">
                  <c:v>Q2</c:v>
                </c:pt>
                <c:pt idx="62">
                  <c:v>Q3</c:v>
                </c:pt>
                <c:pt idx="63">
                  <c:v>Q4</c:v>
                </c:pt>
                <c:pt idx="64">
                  <c:v>2018 Q1</c:v>
                </c:pt>
                <c:pt idx="65">
                  <c:v>Q2</c:v>
                </c:pt>
                <c:pt idx="66">
                  <c:v>Q3</c:v>
                </c:pt>
                <c:pt idx="67">
                  <c:v>Q4</c:v>
                </c:pt>
                <c:pt idx="68">
                  <c:v>2019 Q1</c:v>
                </c:pt>
                <c:pt idx="69">
                  <c:v>Q2</c:v>
                </c:pt>
                <c:pt idx="70">
                  <c:v>Q3</c:v>
                </c:pt>
                <c:pt idx="71">
                  <c:v>Q4</c:v>
                </c:pt>
              </c:strCache>
            </c:strRef>
          </c:cat>
          <c:val>
            <c:numRef>
              <c:f>'11_ábra_chart'!$J$10:$J$81</c:f>
              <c:numCache>
                <c:formatCode>General</c:formatCode>
                <c:ptCount val="72"/>
                <c:pt idx="32" formatCode="0.0">
                  <c:v>0.49529699999999999</c:v>
                </c:pt>
                <c:pt idx="33" formatCode="0.0">
                  <c:v>0.50285599999999997</c:v>
                </c:pt>
                <c:pt idx="34" formatCode="0.0">
                  <c:v>0.50285599999999997</c:v>
                </c:pt>
                <c:pt idx="35" formatCode="0.0">
                  <c:v>0.51890599999999998</c:v>
                </c:pt>
                <c:pt idx="36" formatCode="0.0">
                  <c:v>0.527555</c:v>
                </c:pt>
                <c:pt idx="37" formatCode="0.0">
                  <c:v>0.527555</c:v>
                </c:pt>
                <c:pt idx="38" formatCode="0.0">
                  <c:v>0.52759999999999996</c:v>
                </c:pt>
                <c:pt idx="39" formatCode="0.0">
                  <c:v>0.567083</c:v>
                </c:pt>
                <c:pt idx="40" formatCode="0.0">
                  <c:v>0.55358300000000005</c:v>
                </c:pt>
                <c:pt idx="41" formatCode="0.0">
                  <c:v>0.55358300000000005</c:v>
                </c:pt>
                <c:pt idx="42" formatCode="0.0">
                  <c:v>0.55358300000000005</c:v>
                </c:pt>
                <c:pt idx="43" formatCode="0.0">
                  <c:v>0.55358300000000005</c:v>
                </c:pt>
                <c:pt idx="44" formatCode="0.0">
                  <c:v>0.57356399999999996</c:v>
                </c:pt>
                <c:pt idx="45" formatCode="0.0">
                  <c:v>0.56943900000000003</c:v>
                </c:pt>
                <c:pt idx="46" formatCode="0.0">
                  <c:v>0.584341</c:v>
                </c:pt>
                <c:pt idx="47" formatCode="0.0">
                  <c:v>0.62634100000000004</c:v>
                </c:pt>
                <c:pt idx="48" formatCode="0.0">
                  <c:v>0.62634999999999996</c:v>
                </c:pt>
                <c:pt idx="49" formatCode="0.0">
                  <c:v>0.63649999999999995</c:v>
                </c:pt>
                <c:pt idx="50" formatCode="0.0">
                  <c:v>0.63763000000000003</c:v>
                </c:pt>
                <c:pt idx="51" formatCode="0.0">
                  <c:v>0.63763000000000003</c:v>
                </c:pt>
                <c:pt idx="52" formatCode="0.0">
                  <c:v>0.64232</c:v>
                </c:pt>
                <c:pt idx="53" formatCode="0.0">
                  <c:v>0.64232</c:v>
                </c:pt>
                <c:pt idx="54" formatCode="0.0">
                  <c:v>0.66231499999999999</c:v>
                </c:pt>
                <c:pt idx="55" formatCode="0.0">
                  <c:v>0.68532000000000004</c:v>
                </c:pt>
                <c:pt idx="56" formatCode="0.0">
                  <c:v>0.66458099999999998</c:v>
                </c:pt>
                <c:pt idx="57" formatCode="0.0">
                  <c:v>0.66458099999999998</c:v>
                </c:pt>
                <c:pt idx="58" formatCode="0.0">
                  <c:v>0.66457999999999995</c:v>
                </c:pt>
                <c:pt idx="59" formatCode="0.0">
                  <c:v>0.66457999999999995</c:v>
                </c:pt>
                <c:pt idx="60" formatCode="0.0">
                  <c:v>0.66457999999999995</c:v>
                </c:pt>
                <c:pt idx="61" formatCode="0.0">
                  <c:v>0.66457999999999995</c:v>
                </c:pt>
                <c:pt idx="62" formatCode="0.0">
                  <c:v>0.66857999999999995</c:v>
                </c:pt>
                <c:pt idx="63" formatCode="0.0">
                  <c:v>0.66095000000000004</c:v>
                </c:pt>
                <c:pt idx="64" formatCode="0.0">
                  <c:v>0.66445100000000001</c:v>
                </c:pt>
                <c:pt idx="65" formatCode="0.0">
                  <c:v>0.66445100000000001</c:v>
                </c:pt>
                <c:pt idx="66" formatCode="0.0">
                  <c:v>0.64371400000000001</c:v>
                </c:pt>
                <c:pt idx="67" formatCode="0.0">
                  <c:v>0.60971399999999998</c:v>
                </c:pt>
                <c:pt idx="68" formatCode="0.0">
                  <c:v>0.604572</c:v>
                </c:pt>
                <c:pt idx="69" formatCode="0.0">
                  <c:v>0.604572</c:v>
                </c:pt>
                <c:pt idx="70" formatCode="0.0">
                  <c:v>0.604572</c:v>
                </c:pt>
                <c:pt idx="71" formatCode="0.0">
                  <c:v>0.604572</c:v>
                </c:pt>
              </c:numCache>
            </c:numRef>
          </c:val>
          <c:extLst>
            <c:ext xmlns:c16="http://schemas.microsoft.com/office/drawing/2014/chart" uri="{C3380CC4-5D6E-409C-BE32-E72D297353CC}">
              <c16:uniqueId val="{00000002-2EBC-4B98-B51C-87FB93AE72EF}"/>
            </c:ext>
          </c:extLst>
        </c:ser>
        <c:dLbls>
          <c:showLegendKey val="0"/>
          <c:showVal val="0"/>
          <c:showCatName val="0"/>
          <c:showSerName val="0"/>
          <c:showPercent val="0"/>
          <c:showBubbleSize val="0"/>
        </c:dLbls>
        <c:axId val="752450944"/>
        <c:axId val="752465024"/>
      </c:areaChart>
      <c:lineChart>
        <c:grouping val="standard"/>
        <c:varyColors val="0"/>
        <c:ser>
          <c:idx val="0"/>
          <c:order val="0"/>
          <c:tx>
            <c:strRef>
              <c:f>'11_ábra_chart'!$G$9</c:f>
              <c:strCache>
                <c:ptCount val="1"/>
                <c:pt idx="0">
                  <c:v>Vacant stock/total stock of offices (right-hand scale)</c:v>
                </c:pt>
              </c:strCache>
            </c:strRef>
          </c:tx>
          <c:spPr>
            <a:ln w="34925">
              <a:solidFill>
                <a:schemeClr val="tx1"/>
              </a:solidFill>
              <a:prstDash val="solid"/>
            </a:ln>
          </c:spPr>
          <c:marker>
            <c:symbol val="none"/>
          </c:marker>
          <c:cat>
            <c:strRef>
              <c:f>'11_ábra_chart'!$D$10:$D$81</c:f>
              <c:strCache>
                <c:ptCount val="72"/>
                <c:pt idx="0">
                  <c:v>2002 Q1</c:v>
                </c:pt>
                <c:pt idx="1">
                  <c:v>Q2</c:v>
                </c:pt>
                <c:pt idx="2">
                  <c:v>Q3</c:v>
                </c:pt>
                <c:pt idx="3">
                  <c:v>Q4</c:v>
                </c:pt>
                <c:pt idx="4">
                  <c:v>2003 Q1</c:v>
                </c:pt>
                <c:pt idx="5">
                  <c:v>Q2</c:v>
                </c:pt>
                <c:pt idx="6">
                  <c:v>Q3</c:v>
                </c:pt>
                <c:pt idx="7">
                  <c:v>Q4</c:v>
                </c:pt>
                <c:pt idx="8">
                  <c:v>2004 Q1</c:v>
                </c:pt>
                <c:pt idx="9">
                  <c:v>Q2</c:v>
                </c:pt>
                <c:pt idx="10">
                  <c:v>Q3</c:v>
                </c:pt>
                <c:pt idx="11">
                  <c:v>Q4</c:v>
                </c:pt>
                <c:pt idx="12">
                  <c:v>2005 Q1</c:v>
                </c:pt>
                <c:pt idx="13">
                  <c:v>Q2</c:v>
                </c:pt>
                <c:pt idx="14">
                  <c:v>Q3</c:v>
                </c:pt>
                <c:pt idx="15">
                  <c:v>Q4</c:v>
                </c:pt>
                <c:pt idx="16">
                  <c:v>2006 Q1</c:v>
                </c:pt>
                <c:pt idx="17">
                  <c:v>Q2</c:v>
                </c:pt>
                <c:pt idx="18">
                  <c:v>Q3</c:v>
                </c:pt>
                <c:pt idx="19">
                  <c:v>Q4</c:v>
                </c:pt>
                <c:pt idx="20">
                  <c:v>2007 Q1</c:v>
                </c:pt>
                <c:pt idx="21">
                  <c:v>Q2</c:v>
                </c:pt>
                <c:pt idx="22">
                  <c:v>Q3</c:v>
                </c:pt>
                <c:pt idx="23">
                  <c:v>Q4</c:v>
                </c:pt>
                <c:pt idx="24">
                  <c:v>2008 Q1</c:v>
                </c:pt>
                <c:pt idx="25">
                  <c:v>Q2</c:v>
                </c:pt>
                <c:pt idx="26">
                  <c:v>Q3</c:v>
                </c:pt>
                <c:pt idx="27">
                  <c:v>Q4</c:v>
                </c:pt>
                <c:pt idx="28">
                  <c:v>2009 Q1</c:v>
                </c:pt>
                <c:pt idx="29">
                  <c:v>Q2</c:v>
                </c:pt>
                <c:pt idx="30">
                  <c:v>Q3</c:v>
                </c:pt>
                <c:pt idx="31">
                  <c:v>Q4</c:v>
                </c:pt>
                <c:pt idx="32">
                  <c:v>2010 Q1</c:v>
                </c:pt>
                <c:pt idx="33">
                  <c:v>Q2</c:v>
                </c:pt>
                <c:pt idx="34">
                  <c:v>Q3</c:v>
                </c:pt>
                <c:pt idx="35">
                  <c:v>Q4</c:v>
                </c:pt>
                <c:pt idx="36">
                  <c:v>2011 Q1</c:v>
                </c:pt>
                <c:pt idx="37">
                  <c:v>Q2</c:v>
                </c:pt>
                <c:pt idx="38">
                  <c:v>Q3</c:v>
                </c:pt>
                <c:pt idx="39">
                  <c:v>Q4</c:v>
                </c:pt>
                <c:pt idx="40">
                  <c:v>2012 Q1</c:v>
                </c:pt>
                <c:pt idx="41">
                  <c:v>Q2</c:v>
                </c:pt>
                <c:pt idx="42">
                  <c:v>Q3</c:v>
                </c:pt>
                <c:pt idx="43">
                  <c:v>Q4</c:v>
                </c:pt>
                <c:pt idx="44">
                  <c:v>2013 Q1</c:v>
                </c:pt>
                <c:pt idx="45">
                  <c:v>Q2</c:v>
                </c:pt>
                <c:pt idx="46">
                  <c:v>Q3</c:v>
                </c:pt>
                <c:pt idx="47">
                  <c:v>Q4</c:v>
                </c:pt>
                <c:pt idx="48">
                  <c:v>2014 Q1</c:v>
                </c:pt>
                <c:pt idx="49">
                  <c:v>Q2</c:v>
                </c:pt>
                <c:pt idx="50">
                  <c:v>Q3</c:v>
                </c:pt>
                <c:pt idx="51">
                  <c:v>Q4</c:v>
                </c:pt>
                <c:pt idx="52">
                  <c:v>2015 Q1</c:v>
                </c:pt>
                <c:pt idx="53">
                  <c:v>Q2</c:v>
                </c:pt>
                <c:pt idx="54">
                  <c:v>Q3</c:v>
                </c:pt>
                <c:pt idx="55">
                  <c:v>Q4</c:v>
                </c:pt>
                <c:pt idx="56">
                  <c:v>2016 Q1</c:v>
                </c:pt>
                <c:pt idx="57">
                  <c:v>Q2</c:v>
                </c:pt>
                <c:pt idx="58">
                  <c:v>Q3</c:v>
                </c:pt>
                <c:pt idx="59">
                  <c:v>Q4</c:v>
                </c:pt>
                <c:pt idx="60">
                  <c:v>2017 Q1</c:v>
                </c:pt>
                <c:pt idx="61">
                  <c:v>Q2</c:v>
                </c:pt>
                <c:pt idx="62">
                  <c:v>Q3</c:v>
                </c:pt>
                <c:pt idx="63">
                  <c:v>Q4</c:v>
                </c:pt>
                <c:pt idx="64">
                  <c:v>2018 Q1</c:v>
                </c:pt>
                <c:pt idx="65">
                  <c:v>Q2</c:v>
                </c:pt>
                <c:pt idx="66">
                  <c:v>Q3</c:v>
                </c:pt>
                <c:pt idx="67">
                  <c:v>Q4</c:v>
                </c:pt>
                <c:pt idx="68">
                  <c:v>2019 Q1</c:v>
                </c:pt>
                <c:pt idx="69">
                  <c:v>Q2</c:v>
                </c:pt>
                <c:pt idx="70">
                  <c:v>Q3</c:v>
                </c:pt>
                <c:pt idx="71">
                  <c:v>Q4</c:v>
                </c:pt>
              </c:strCache>
            </c:strRef>
          </c:cat>
          <c:val>
            <c:numRef>
              <c:f>'11_ábra_chart'!$G$10:$G$81</c:f>
              <c:numCache>
                <c:formatCode>#\ ##0.0</c:formatCode>
                <c:ptCount val="72"/>
                <c:pt idx="0">
                  <c:v>22.9</c:v>
                </c:pt>
                <c:pt idx="1">
                  <c:v>23.3</c:v>
                </c:pt>
                <c:pt idx="2">
                  <c:v>21</c:v>
                </c:pt>
                <c:pt idx="3">
                  <c:v>20.9</c:v>
                </c:pt>
                <c:pt idx="4">
                  <c:v>19.7</c:v>
                </c:pt>
                <c:pt idx="5">
                  <c:v>19.399999999999999</c:v>
                </c:pt>
                <c:pt idx="6">
                  <c:v>20.100000000000001</c:v>
                </c:pt>
                <c:pt idx="7">
                  <c:v>20.5</c:v>
                </c:pt>
                <c:pt idx="8">
                  <c:v>18.899999999999999</c:v>
                </c:pt>
                <c:pt idx="9">
                  <c:v>17.7</c:v>
                </c:pt>
                <c:pt idx="10">
                  <c:v>17</c:v>
                </c:pt>
                <c:pt idx="11">
                  <c:v>15.2</c:v>
                </c:pt>
                <c:pt idx="12">
                  <c:v>14.030000000000001</c:v>
                </c:pt>
                <c:pt idx="13">
                  <c:v>14.248557129291825</c:v>
                </c:pt>
                <c:pt idx="14">
                  <c:v>13.000896529742207</c:v>
                </c:pt>
                <c:pt idx="15">
                  <c:v>11.63344143826464</c:v>
                </c:pt>
                <c:pt idx="16">
                  <c:v>13.180140873400035</c:v>
                </c:pt>
                <c:pt idx="17">
                  <c:v>13.555000335023749</c:v>
                </c:pt>
                <c:pt idx="18">
                  <c:v>12.406132881496532</c:v>
                </c:pt>
                <c:pt idx="19">
                  <c:v>12.829306749004203</c:v>
                </c:pt>
                <c:pt idx="20">
                  <c:v>12.005215163299809</c:v>
                </c:pt>
                <c:pt idx="21">
                  <c:v>11.578170802032488</c:v>
                </c:pt>
                <c:pt idx="22">
                  <c:v>12.11652327643948</c:v>
                </c:pt>
                <c:pt idx="23">
                  <c:v>12.274767954755347</c:v>
                </c:pt>
                <c:pt idx="24">
                  <c:v>11.982383397058712</c:v>
                </c:pt>
                <c:pt idx="25">
                  <c:v>12.631827646488688</c:v>
                </c:pt>
                <c:pt idx="26">
                  <c:v>15.1144890777352</c:v>
                </c:pt>
                <c:pt idx="27">
                  <c:v>16.778295066943983</c:v>
                </c:pt>
                <c:pt idx="28">
                  <c:v>16.493596512855817</c:v>
                </c:pt>
                <c:pt idx="29">
                  <c:v>18.016488646304822</c:v>
                </c:pt>
                <c:pt idx="30">
                  <c:v>19.730000000000004</c:v>
                </c:pt>
                <c:pt idx="31">
                  <c:v>21.920765452246101</c:v>
                </c:pt>
                <c:pt idx="32">
                  <c:v>20.9</c:v>
                </c:pt>
                <c:pt idx="33">
                  <c:v>20.7</c:v>
                </c:pt>
                <c:pt idx="34">
                  <c:v>21.6</c:v>
                </c:pt>
                <c:pt idx="35">
                  <c:v>20.53</c:v>
                </c:pt>
                <c:pt idx="36">
                  <c:v>21</c:v>
                </c:pt>
                <c:pt idx="37" formatCode="0.0">
                  <c:v>20.642185491895031</c:v>
                </c:pt>
                <c:pt idx="38" formatCode="0.0">
                  <c:v>20.678822424458335</c:v>
                </c:pt>
                <c:pt idx="39" formatCode="0.0">
                  <c:v>19.225556833430993</c:v>
                </c:pt>
                <c:pt idx="40" formatCode="0.0">
                  <c:v>20.448093980522117</c:v>
                </c:pt>
                <c:pt idx="41" formatCode="0.0">
                  <c:v>21.27260882037227</c:v>
                </c:pt>
                <c:pt idx="42" formatCode="0.0">
                  <c:v>21.474195377741783</c:v>
                </c:pt>
                <c:pt idx="43" formatCode="0.0">
                  <c:v>20.991582731224607</c:v>
                </c:pt>
                <c:pt idx="44" formatCode="0.0">
                  <c:v>19.599538001829302</c:v>
                </c:pt>
                <c:pt idx="45" formatCode="0.0">
                  <c:v>19.868346867984062</c:v>
                </c:pt>
                <c:pt idx="46" formatCode="0.0">
                  <c:v>18.556140461480268</c:v>
                </c:pt>
                <c:pt idx="47" formatCode="0.0">
                  <c:v>18.431093178665993</c:v>
                </c:pt>
                <c:pt idx="48" formatCode="0.0">
                  <c:v>18.461296906892763</c:v>
                </c:pt>
                <c:pt idx="49" formatCode="0.0">
                  <c:v>17.556463688545048</c:v>
                </c:pt>
                <c:pt idx="50" formatCode="0.0">
                  <c:v>16.854487510017456</c:v>
                </c:pt>
                <c:pt idx="51" formatCode="0.0">
                  <c:v>16.191193818750037</c:v>
                </c:pt>
                <c:pt idx="52" formatCode="0.0">
                  <c:v>15.694250951982911</c:v>
                </c:pt>
                <c:pt idx="53" formatCode="0.0">
                  <c:v>14.180665805181219</c:v>
                </c:pt>
                <c:pt idx="54" formatCode="0.0">
                  <c:v>13.455517459240518</c:v>
                </c:pt>
                <c:pt idx="55" formatCode="0.0">
                  <c:v>12.063505609621544</c:v>
                </c:pt>
                <c:pt idx="56" formatCode="0.0">
                  <c:v>11.314622208626492</c:v>
                </c:pt>
                <c:pt idx="57" formatCode="0.0">
                  <c:v>10.266328052546248</c:v>
                </c:pt>
                <c:pt idx="58" formatCode="0.0">
                  <c:v>10.873574455196735</c:v>
                </c:pt>
                <c:pt idx="59" formatCode="0.0">
                  <c:v>9.5000431536060042</c:v>
                </c:pt>
                <c:pt idx="60" formatCode="0.0">
                  <c:v>9.2065849253077996</c:v>
                </c:pt>
                <c:pt idx="61" formatCode="0.0">
                  <c:v>8.6309492684661322</c:v>
                </c:pt>
                <c:pt idx="62" formatCode="0.0">
                  <c:v>7.7465194058871507</c:v>
                </c:pt>
                <c:pt idx="63" formatCode="0.0">
                  <c:v>7.5205567486301597</c:v>
                </c:pt>
                <c:pt idx="64" formatCode="0.0">
                  <c:v>7.2680252621217907</c:v>
                </c:pt>
                <c:pt idx="65" formatCode="0.0">
                  <c:v>7.6326255176736968</c:v>
                </c:pt>
                <c:pt idx="66" formatCode="0.0">
                  <c:v>7.4</c:v>
                </c:pt>
                <c:pt idx="67" formatCode="0.0">
                  <c:v>7.2902796363390809</c:v>
                </c:pt>
                <c:pt idx="68">
                  <c:v>7.0686009851210443</c:v>
                </c:pt>
                <c:pt idx="69">
                  <c:v>6.3095892270339977</c:v>
                </c:pt>
                <c:pt idx="70">
                  <c:v>5.9154144873290182</c:v>
                </c:pt>
                <c:pt idx="71">
                  <c:v>5.6250616022988078</c:v>
                </c:pt>
              </c:numCache>
            </c:numRef>
          </c:val>
          <c:smooth val="0"/>
          <c:extLst>
            <c:ext xmlns:c16="http://schemas.microsoft.com/office/drawing/2014/chart" uri="{C3380CC4-5D6E-409C-BE32-E72D297353CC}">
              <c16:uniqueId val="{00000003-2EBC-4B98-B51C-87FB93AE72EF}"/>
            </c:ext>
          </c:extLst>
        </c:ser>
        <c:ser>
          <c:idx val="3"/>
          <c:order val="3"/>
          <c:tx>
            <c:strRef>
              <c:f>'11_ábra_chart'!$F$9</c:f>
              <c:strCache>
                <c:ptCount val="1"/>
                <c:pt idx="0">
                  <c:v>Vacant stock/stock of office spaces to let (right-hand scale)</c:v>
                </c:pt>
              </c:strCache>
            </c:strRef>
          </c:tx>
          <c:spPr>
            <a:ln w="34925">
              <a:solidFill>
                <a:schemeClr val="tx1"/>
              </a:solidFill>
              <a:prstDash val="dash"/>
            </a:ln>
          </c:spPr>
          <c:marker>
            <c:symbol val="none"/>
          </c:marker>
          <c:cat>
            <c:strRef>
              <c:f>'11_ábra_chart'!$D$10:$D$81</c:f>
              <c:strCache>
                <c:ptCount val="72"/>
                <c:pt idx="0">
                  <c:v>2002 Q1</c:v>
                </c:pt>
                <c:pt idx="1">
                  <c:v>Q2</c:v>
                </c:pt>
                <c:pt idx="2">
                  <c:v>Q3</c:v>
                </c:pt>
                <c:pt idx="3">
                  <c:v>Q4</c:v>
                </c:pt>
                <c:pt idx="4">
                  <c:v>2003 Q1</c:v>
                </c:pt>
                <c:pt idx="5">
                  <c:v>Q2</c:v>
                </c:pt>
                <c:pt idx="6">
                  <c:v>Q3</c:v>
                </c:pt>
                <c:pt idx="7">
                  <c:v>Q4</c:v>
                </c:pt>
                <c:pt idx="8">
                  <c:v>2004 Q1</c:v>
                </c:pt>
                <c:pt idx="9">
                  <c:v>Q2</c:v>
                </c:pt>
                <c:pt idx="10">
                  <c:v>Q3</c:v>
                </c:pt>
                <c:pt idx="11">
                  <c:v>Q4</c:v>
                </c:pt>
                <c:pt idx="12">
                  <c:v>2005 Q1</c:v>
                </c:pt>
                <c:pt idx="13">
                  <c:v>Q2</c:v>
                </c:pt>
                <c:pt idx="14">
                  <c:v>Q3</c:v>
                </c:pt>
                <c:pt idx="15">
                  <c:v>Q4</c:v>
                </c:pt>
                <c:pt idx="16">
                  <c:v>2006 Q1</c:v>
                </c:pt>
                <c:pt idx="17">
                  <c:v>Q2</c:v>
                </c:pt>
                <c:pt idx="18">
                  <c:v>Q3</c:v>
                </c:pt>
                <c:pt idx="19">
                  <c:v>Q4</c:v>
                </c:pt>
                <c:pt idx="20">
                  <c:v>2007 Q1</c:v>
                </c:pt>
                <c:pt idx="21">
                  <c:v>Q2</c:v>
                </c:pt>
                <c:pt idx="22">
                  <c:v>Q3</c:v>
                </c:pt>
                <c:pt idx="23">
                  <c:v>Q4</c:v>
                </c:pt>
                <c:pt idx="24">
                  <c:v>2008 Q1</c:v>
                </c:pt>
                <c:pt idx="25">
                  <c:v>Q2</c:v>
                </c:pt>
                <c:pt idx="26">
                  <c:v>Q3</c:v>
                </c:pt>
                <c:pt idx="27">
                  <c:v>Q4</c:v>
                </c:pt>
                <c:pt idx="28">
                  <c:v>2009 Q1</c:v>
                </c:pt>
                <c:pt idx="29">
                  <c:v>Q2</c:v>
                </c:pt>
                <c:pt idx="30">
                  <c:v>Q3</c:v>
                </c:pt>
                <c:pt idx="31">
                  <c:v>Q4</c:v>
                </c:pt>
                <c:pt idx="32">
                  <c:v>2010 Q1</c:v>
                </c:pt>
                <c:pt idx="33">
                  <c:v>Q2</c:v>
                </c:pt>
                <c:pt idx="34">
                  <c:v>Q3</c:v>
                </c:pt>
                <c:pt idx="35">
                  <c:v>Q4</c:v>
                </c:pt>
                <c:pt idx="36">
                  <c:v>2011 Q1</c:v>
                </c:pt>
                <c:pt idx="37">
                  <c:v>Q2</c:v>
                </c:pt>
                <c:pt idx="38">
                  <c:v>Q3</c:v>
                </c:pt>
                <c:pt idx="39">
                  <c:v>Q4</c:v>
                </c:pt>
                <c:pt idx="40">
                  <c:v>2012 Q1</c:v>
                </c:pt>
                <c:pt idx="41">
                  <c:v>Q2</c:v>
                </c:pt>
                <c:pt idx="42">
                  <c:v>Q3</c:v>
                </c:pt>
                <c:pt idx="43">
                  <c:v>Q4</c:v>
                </c:pt>
                <c:pt idx="44">
                  <c:v>2013 Q1</c:v>
                </c:pt>
                <c:pt idx="45">
                  <c:v>Q2</c:v>
                </c:pt>
                <c:pt idx="46">
                  <c:v>Q3</c:v>
                </c:pt>
                <c:pt idx="47">
                  <c:v>Q4</c:v>
                </c:pt>
                <c:pt idx="48">
                  <c:v>2014 Q1</c:v>
                </c:pt>
                <c:pt idx="49">
                  <c:v>Q2</c:v>
                </c:pt>
                <c:pt idx="50">
                  <c:v>Q3</c:v>
                </c:pt>
                <c:pt idx="51">
                  <c:v>Q4</c:v>
                </c:pt>
                <c:pt idx="52">
                  <c:v>2015 Q1</c:v>
                </c:pt>
                <c:pt idx="53">
                  <c:v>Q2</c:v>
                </c:pt>
                <c:pt idx="54">
                  <c:v>Q3</c:v>
                </c:pt>
                <c:pt idx="55">
                  <c:v>Q4</c:v>
                </c:pt>
                <c:pt idx="56">
                  <c:v>2016 Q1</c:v>
                </c:pt>
                <c:pt idx="57">
                  <c:v>Q2</c:v>
                </c:pt>
                <c:pt idx="58">
                  <c:v>Q3</c:v>
                </c:pt>
                <c:pt idx="59">
                  <c:v>Q4</c:v>
                </c:pt>
                <c:pt idx="60">
                  <c:v>2017 Q1</c:v>
                </c:pt>
                <c:pt idx="61">
                  <c:v>Q2</c:v>
                </c:pt>
                <c:pt idx="62">
                  <c:v>Q3</c:v>
                </c:pt>
                <c:pt idx="63">
                  <c:v>Q4</c:v>
                </c:pt>
                <c:pt idx="64">
                  <c:v>2018 Q1</c:v>
                </c:pt>
                <c:pt idx="65">
                  <c:v>Q2</c:v>
                </c:pt>
                <c:pt idx="66">
                  <c:v>Q3</c:v>
                </c:pt>
                <c:pt idx="67">
                  <c:v>Q4</c:v>
                </c:pt>
                <c:pt idx="68">
                  <c:v>2019 Q1</c:v>
                </c:pt>
                <c:pt idx="69">
                  <c:v>Q2</c:v>
                </c:pt>
                <c:pt idx="70">
                  <c:v>Q3</c:v>
                </c:pt>
                <c:pt idx="71">
                  <c:v>Q4</c:v>
                </c:pt>
              </c:strCache>
            </c:strRef>
          </c:cat>
          <c:val>
            <c:numRef>
              <c:f>'11_ábra_chart'!$F$10:$F$81</c:f>
              <c:numCache>
                <c:formatCode>#\ ##0.0</c:formatCode>
                <c:ptCount val="72"/>
                <c:pt idx="31">
                  <c:v>21.920765452246101</c:v>
                </c:pt>
                <c:pt idx="32">
                  <c:v>24.853731815306769</c:v>
                </c:pt>
                <c:pt idx="33">
                  <c:v>24.530348220165013</c:v>
                </c:pt>
                <c:pt idx="34">
                  <c:v>25.597957538296161</c:v>
                </c:pt>
                <c:pt idx="35">
                  <c:v>24.689999999999998</c:v>
                </c:pt>
                <c:pt idx="36">
                  <c:v>24.767640123784485</c:v>
                </c:pt>
                <c:pt idx="37">
                  <c:v>24.895575886340314</c:v>
                </c:pt>
                <c:pt idx="38">
                  <c:v>24.940432014374441</c:v>
                </c:pt>
                <c:pt idx="39">
                  <c:v>23.432077863852463</c:v>
                </c:pt>
                <c:pt idx="40">
                  <c:v>24.764932362757719</c:v>
                </c:pt>
                <c:pt idx="41">
                  <c:v>25.763512194229023</c:v>
                </c:pt>
                <c:pt idx="42">
                  <c:v>26.007656096504338</c:v>
                </c:pt>
                <c:pt idx="43">
                  <c:v>25.38861868109165</c:v>
                </c:pt>
                <c:pt idx="44">
                  <c:v>23.97046078331881</c:v>
                </c:pt>
                <c:pt idx="45">
                  <c:v>24.228558435477314</c:v>
                </c:pt>
                <c:pt idx="46">
                  <c:v>22.745810663512696</c:v>
                </c:pt>
                <c:pt idx="47">
                  <c:v>22.965218009480534</c:v>
                </c:pt>
                <c:pt idx="48">
                  <c:v>22.981451439516839</c:v>
                </c:pt>
                <c:pt idx="49">
                  <c:v>21.906114981900277</c:v>
                </c:pt>
                <c:pt idx="50">
                  <c:v>21.017139537135666</c:v>
                </c:pt>
                <c:pt idx="51">
                  <c:v>20.161119763127029</c:v>
                </c:pt>
                <c:pt idx="52">
                  <c:v>19.589764199429627</c:v>
                </c:pt>
                <c:pt idx="53">
                  <c:v>17.673223666551632</c:v>
                </c:pt>
                <c:pt idx="54">
                  <c:v>16.862642097479998</c:v>
                </c:pt>
                <c:pt idx="55">
                  <c:v>15.248588985417911</c:v>
                </c:pt>
                <c:pt idx="56">
                  <c:v>14.173120588647864</c:v>
                </c:pt>
                <c:pt idx="57">
                  <c:v>12.857810809178583</c:v>
                </c:pt>
                <c:pt idx="58">
                  <c:v>13.579964870361147</c:v>
                </c:pt>
                <c:pt idx="59">
                  <c:v>11.842285875400202</c:v>
                </c:pt>
                <c:pt idx="60">
                  <c:v>11.487777552005756</c:v>
                </c:pt>
                <c:pt idx="61">
                  <c:v>10.769511829107564</c:v>
                </c:pt>
                <c:pt idx="62">
                  <c:v>9.6756938973536641</c:v>
                </c:pt>
                <c:pt idx="63">
                  <c:v>9.3250731958781596</c:v>
                </c:pt>
                <c:pt idx="64">
                  <c:v>9.0041295529966501</c:v>
                </c:pt>
                <c:pt idx="65">
                  <c:v>9.4191715212590452</c:v>
                </c:pt>
                <c:pt idx="66">
                  <c:v>9.02</c:v>
                </c:pt>
                <c:pt idx="67">
                  <c:v>8.7629137510680355</c:v>
                </c:pt>
                <c:pt idx="68">
                  <c:v>8.4846320007077694</c:v>
                </c:pt>
                <c:pt idx="69">
                  <c:v>7.5604371966007484</c:v>
                </c:pt>
                <c:pt idx="70">
                  <c:v>7.0825494057924434</c:v>
                </c:pt>
                <c:pt idx="71">
                  <c:v>6.7261739785887649</c:v>
                </c:pt>
              </c:numCache>
            </c:numRef>
          </c:val>
          <c:smooth val="0"/>
          <c:extLst>
            <c:ext xmlns:c16="http://schemas.microsoft.com/office/drawing/2014/chart" uri="{C3380CC4-5D6E-409C-BE32-E72D297353CC}">
              <c16:uniqueId val="{00000004-2EBC-4B98-B51C-87FB93AE72EF}"/>
            </c:ext>
          </c:extLst>
        </c:ser>
        <c:dLbls>
          <c:showLegendKey val="0"/>
          <c:showVal val="0"/>
          <c:showCatName val="0"/>
          <c:showSerName val="0"/>
          <c:showPercent val="0"/>
          <c:showBubbleSize val="0"/>
        </c:dLbls>
        <c:marker val="1"/>
        <c:smooth val="0"/>
        <c:axId val="752466944"/>
        <c:axId val="752476928"/>
      </c:lineChart>
      <c:catAx>
        <c:axId val="752450944"/>
        <c:scaling>
          <c:orientation val="minMax"/>
        </c:scaling>
        <c:delete val="0"/>
        <c:axPos val="b"/>
        <c:numFmt formatCode="General" sourceLinked="1"/>
        <c:majorTickMark val="out"/>
        <c:minorTickMark val="none"/>
        <c:tickLblPos val="nextTo"/>
        <c:spPr>
          <a:ln>
            <a:solidFill>
              <a:prstClr val="black"/>
            </a:solidFill>
          </a:ln>
        </c:spPr>
        <c:txPr>
          <a:bodyPr rot="-5400000" vert="horz"/>
          <a:lstStyle/>
          <a:p>
            <a:pPr>
              <a:defRPr/>
            </a:pPr>
            <a:endParaRPr lang="hu-HU"/>
          </a:p>
        </c:txPr>
        <c:crossAx val="752465024"/>
        <c:crosses val="autoZero"/>
        <c:auto val="1"/>
        <c:lblAlgn val="ctr"/>
        <c:lblOffset val="100"/>
        <c:tickLblSkip val="2"/>
        <c:noMultiLvlLbl val="0"/>
      </c:catAx>
      <c:valAx>
        <c:axId val="752465024"/>
        <c:scaling>
          <c:orientation val="minMax"/>
        </c:scaling>
        <c:delete val="0"/>
        <c:axPos val="l"/>
        <c:majorGridlines>
          <c:spPr>
            <a:ln w="3175">
              <a:solidFill>
                <a:schemeClr val="bg1">
                  <a:lumMod val="75000"/>
                </a:schemeClr>
              </a:solidFill>
              <a:prstDash val="dash"/>
            </a:ln>
          </c:spPr>
        </c:majorGridlines>
        <c:title>
          <c:tx>
            <c:rich>
              <a:bodyPr rot="0" vert="horz"/>
              <a:lstStyle/>
              <a:p>
                <a:pPr algn="ctr">
                  <a:defRPr/>
                </a:pPr>
                <a:r>
                  <a:rPr lang="hu-HU"/>
                  <a:t>Per cent</a:t>
                </a:r>
              </a:p>
            </c:rich>
          </c:tx>
          <c:layout>
            <c:manualLayout>
              <c:xMode val="edge"/>
              <c:yMode val="edge"/>
              <c:x val="0.81490901522772263"/>
              <c:y val="9.3025408860929984E-4"/>
            </c:manualLayout>
          </c:layout>
          <c:overlay val="0"/>
        </c:title>
        <c:numFmt formatCode="0.0" sourceLinked="0"/>
        <c:majorTickMark val="out"/>
        <c:minorTickMark val="none"/>
        <c:tickLblPos val="nextTo"/>
        <c:spPr>
          <a:ln>
            <a:solidFill>
              <a:prstClr val="black"/>
            </a:solidFill>
          </a:ln>
        </c:spPr>
        <c:txPr>
          <a:bodyPr rot="0" vert="horz"/>
          <a:lstStyle/>
          <a:p>
            <a:pPr>
              <a:defRPr/>
            </a:pPr>
            <a:endParaRPr lang="hu-HU"/>
          </a:p>
        </c:txPr>
        <c:crossAx val="752450944"/>
        <c:crosses val="autoZero"/>
        <c:crossBetween val="between"/>
      </c:valAx>
      <c:catAx>
        <c:axId val="752466944"/>
        <c:scaling>
          <c:orientation val="minMax"/>
        </c:scaling>
        <c:delete val="1"/>
        <c:axPos val="b"/>
        <c:numFmt formatCode="General" sourceLinked="1"/>
        <c:majorTickMark val="out"/>
        <c:minorTickMark val="none"/>
        <c:tickLblPos val="none"/>
        <c:crossAx val="752476928"/>
        <c:crosses val="autoZero"/>
        <c:auto val="1"/>
        <c:lblAlgn val="ctr"/>
        <c:lblOffset val="100"/>
        <c:noMultiLvlLbl val="0"/>
      </c:catAx>
      <c:valAx>
        <c:axId val="752476928"/>
        <c:scaling>
          <c:orientation val="minMax"/>
          <c:max val="30"/>
          <c:min val="0"/>
        </c:scaling>
        <c:delete val="0"/>
        <c:axPos val="r"/>
        <c:title>
          <c:tx>
            <c:rich>
              <a:bodyPr rot="0" vert="horz"/>
              <a:lstStyle/>
              <a:p>
                <a:pPr algn="ctr">
                  <a:defRPr/>
                </a:pPr>
                <a:r>
                  <a:rPr lang="hu-HU"/>
                  <a:t>Million sq. m.</a:t>
                </a:r>
                <a:endParaRPr lang="hu-HU" baseline="30000"/>
              </a:p>
            </c:rich>
          </c:tx>
          <c:layout>
            <c:manualLayout>
              <c:xMode val="edge"/>
              <c:yMode val="edge"/>
              <c:x val="6.9081133580769366E-2"/>
              <c:y val="7.9915936433872024E-4"/>
            </c:manualLayout>
          </c:layout>
          <c:overlay val="0"/>
        </c:title>
        <c:numFmt formatCode="0" sourceLinked="0"/>
        <c:majorTickMark val="out"/>
        <c:minorTickMark val="none"/>
        <c:tickLblPos val="nextTo"/>
        <c:spPr>
          <a:ln>
            <a:solidFill>
              <a:prstClr val="black"/>
            </a:solidFill>
          </a:ln>
        </c:spPr>
        <c:txPr>
          <a:bodyPr rot="0" vert="horz"/>
          <a:lstStyle/>
          <a:p>
            <a:pPr>
              <a:defRPr/>
            </a:pPr>
            <a:endParaRPr lang="hu-HU"/>
          </a:p>
        </c:txPr>
        <c:crossAx val="752466944"/>
        <c:crosses val="max"/>
        <c:crossBetween val="between"/>
      </c:valAx>
      <c:spPr>
        <a:noFill/>
        <a:ln>
          <a:solidFill>
            <a:sysClr val="windowText" lastClr="000000"/>
          </a:solidFill>
        </a:ln>
      </c:spPr>
    </c:plotArea>
    <c:legend>
      <c:legendPos val="b"/>
      <c:layout>
        <c:manualLayout>
          <c:xMode val="edge"/>
          <c:yMode val="edge"/>
          <c:x val="0.1162317111242152"/>
          <c:y val="0.78205113249732694"/>
          <c:w val="0.77201970238301709"/>
          <c:h val="0.20619107796710595"/>
        </c:manualLayout>
      </c:layout>
      <c:overlay val="0"/>
      <c:spPr>
        <a:ln>
          <a:solidFill>
            <a:schemeClr val="tx1"/>
          </a:solidFill>
        </a:ln>
      </c:spPr>
    </c:legend>
    <c:plotVisOnly val="1"/>
    <c:dispBlanksAs val="gap"/>
    <c:showDLblsOverMax val="0"/>
  </c:chart>
  <c:spPr>
    <a:noFill/>
    <a:ln>
      <a:noFill/>
    </a:ln>
  </c:spPr>
  <c:txPr>
    <a:bodyPr/>
    <a:lstStyle/>
    <a:p>
      <a:pPr>
        <a:defRPr sz="1600" b="0" i="0" u="none" strike="noStrike" baseline="0">
          <a:solidFill>
            <a:srgbClr val="000000"/>
          </a:solidFill>
          <a:latin typeface="+mn-lt"/>
          <a:ea typeface="Trebuchet MS"/>
          <a:cs typeface="Trebuchet MS"/>
        </a:defRPr>
      </a:pPr>
      <a:endParaRPr lang="hu-HU"/>
    </a:p>
  </c:txPr>
  <c:printSettings>
    <c:headerFooter/>
    <c:pageMargins b="0.750000000000002" l="0.70000000000000062" r="0.70000000000000062" t="0.750000000000002" header="0.30000000000000032" footer="0.30000000000000032"/>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2326666666666673E-2"/>
          <c:y val="5.5891851851851852E-2"/>
          <c:w val="0.84624902777777777"/>
          <c:h val="0.55490141170212237"/>
        </c:manualLayout>
      </c:layout>
      <c:barChart>
        <c:barDir val="col"/>
        <c:grouping val="stacked"/>
        <c:varyColors val="0"/>
        <c:ser>
          <c:idx val="2"/>
          <c:order val="0"/>
          <c:tx>
            <c:strRef>
              <c:f>'12_ábra_chart'!$G$16</c:f>
              <c:strCache>
                <c:ptCount val="1"/>
                <c:pt idx="0">
                  <c:v>Előkészítés alatti, de még nem épülő irodaterület</c:v>
                </c:pt>
              </c:strCache>
            </c:strRef>
          </c:tx>
          <c:spPr>
            <a:pattFill prst="wdUpDiag">
              <a:fgClr>
                <a:srgbClr val="00B0F0"/>
              </a:fgClr>
              <a:bgClr>
                <a:schemeClr val="bg1"/>
              </a:bgClr>
            </a:pattFill>
            <a:ln w="12700">
              <a:solidFill>
                <a:schemeClr val="tx1"/>
              </a:solidFill>
            </a:ln>
            <a:effectLst/>
          </c:spPr>
          <c:invertIfNegative val="0"/>
          <c:cat>
            <c:strRef>
              <c:f>'12_ábra_chart'!$H$13:$X$13</c:f>
              <c:strCache>
                <c:ptCount val="17"/>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 (e.)</c:v>
                </c:pt>
                <c:pt idx="14">
                  <c:v>2021 (e.)</c:v>
                </c:pt>
                <c:pt idx="15">
                  <c:v>2022 (e.)</c:v>
                </c:pt>
                <c:pt idx="16">
                  <c:v>2021- (e.)</c:v>
                </c:pt>
              </c:strCache>
            </c:strRef>
          </c:cat>
          <c:val>
            <c:numRef>
              <c:f>'12_ábra_chart'!$H$16:$X$16</c:f>
              <c:numCache>
                <c:formatCode>General</c:formatCode>
                <c:ptCount val="17"/>
                <c:pt idx="16" formatCode="0">
                  <c:v>444.02499999999998</c:v>
                </c:pt>
              </c:numCache>
            </c:numRef>
          </c:val>
          <c:extLst>
            <c:ext xmlns:c16="http://schemas.microsoft.com/office/drawing/2014/chart" uri="{C3380CC4-5D6E-409C-BE32-E72D297353CC}">
              <c16:uniqueId val="{00000000-5E47-4D30-B068-084D3A958D9A}"/>
            </c:ext>
          </c:extLst>
        </c:ser>
        <c:ser>
          <c:idx val="0"/>
          <c:order val="1"/>
          <c:tx>
            <c:strRef>
              <c:f>'12_ábra_chart'!$G$14</c:f>
              <c:strCache>
                <c:ptCount val="1"/>
                <c:pt idx="0">
                  <c:v>Átadott irodaterület</c:v>
                </c:pt>
              </c:strCache>
            </c:strRef>
          </c:tx>
          <c:spPr>
            <a:solidFill>
              <a:srgbClr val="002060"/>
            </a:solidFill>
            <a:ln>
              <a:solidFill>
                <a:schemeClr val="tx1"/>
              </a:solidFill>
            </a:ln>
            <a:effectLst/>
          </c:spPr>
          <c:invertIfNegative val="0"/>
          <c:cat>
            <c:strRef>
              <c:f>'12_ábra_chart'!$H$13:$X$13</c:f>
              <c:strCache>
                <c:ptCount val="17"/>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 (e.)</c:v>
                </c:pt>
                <c:pt idx="14">
                  <c:v>2021 (e.)</c:v>
                </c:pt>
                <c:pt idx="15">
                  <c:v>2022 (e.)</c:v>
                </c:pt>
                <c:pt idx="16">
                  <c:v>2021- (e.)</c:v>
                </c:pt>
              </c:strCache>
            </c:strRef>
          </c:cat>
          <c:val>
            <c:numRef>
              <c:f>'12_ábra_chart'!$H$14:$X$14</c:f>
              <c:numCache>
                <c:formatCode>#,##0</c:formatCode>
                <c:ptCount val="17"/>
                <c:pt idx="0">
                  <c:v>193.089</c:v>
                </c:pt>
                <c:pt idx="1">
                  <c:v>248.97900000000001</c:v>
                </c:pt>
                <c:pt idx="2">
                  <c:v>293.68900000000002</c:v>
                </c:pt>
                <c:pt idx="3">
                  <c:v>172.56399999999999</c:v>
                </c:pt>
                <c:pt idx="4">
                  <c:v>87.424999999999997</c:v>
                </c:pt>
                <c:pt idx="5">
                  <c:v>22.951000000000001</c:v>
                </c:pt>
                <c:pt idx="6">
                  <c:v>33.1</c:v>
                </c:pt>
                <c:pt idx="7">
                  <c:v>68.19</c:v>
                </c:pt>
                <c:pt idx="8">
                  <c:v>50.92</c:v>
                </c:pt>
                <c:pt idx="9">
                  <c:v>96.274000000000001</c:v>
                </c:pt>
                <c:pt idx="10">
                  <c:v>79.92</c:v>
                </c:pt>
                <c:pt idx="11">
                  <c:v>230.57499999999999</c:v>
                </c:pt>
                <c:pt idx="12">
                  <c:v>70.545000000000002</c:v>
                </c:pt>
              </c:numCache>
            </c:numRef>
          </c:val>
          <c:extLst>
            <c:ext xmlns:c16="http://schemas.microsoft.com/office/drawing/2014/chart" uri="{C3380CC4-5D6E-409C-BE32-E72D297353CC}">
              <c16:uniqueId val="{00000001-5E47-4D30-B068-084D3A958D9A}"/>
            </c:ext>
          </c:extLst>
        </c:ser>
        <c:ser>
          <c:idx val="1"/>
          <c:order val="2"/>
          <c:tx>
            <c:strRef>
              <c:f>'12_ábra_chart'!$G$15</c:f>
              <c:strCache>
                <c:ptCount val="1"/>
                <c:pt idx="0">
                  <c:v>Épülő irodaterület</c:v>
                </c:pt>
              </c:strCache>
            </c:strRef>
          </c:tx>
          <c:spPr>
            <a:solidFill>
              <a:srgbClr val="DA0000"/>
            </a:solidFill>
            <a:ln w="12700">
              <a:solidFill>
                <a:schemeClr val="tx1"/>
              </a:solidFill>
            </a:ln>
            <a:effectLst/>
          </c:spPr>
          <c:invertIfNegative val="0"/>
          <c:cat>
            <c:strRef>
              <c:f>'12_ábra_chart'!$H$13:$X$13</c:f>
              <c:strCache>
                <c:ptCount val="17"/>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 (e.)</c:v>
                </c:pt>
                <c:pt idx="14">
                  <c:v>2021 (e.)</c:v>
                </c:pt>
                <c:pt idx="15">
                  <c:v>2022 (e.)</c:v>
                </c:pt>
                <c:pt idx="16">
                  <c:v>2021- (e.)</c:v>
                </c:pt>
              </c:strCache>
            </c:strRef>
          </c:cat>
          <c:val>
            <c:numRef>
              <c:f>'12_ábra_chart'!$H$15:$X$15</c:f>
              <c:numCache>
                <c:formatCode>General</c:formatCode>
                <c:ptCount val="17"/>
                <c:pt idx="13" formatCode="#,##0">
                  <c:v>228.62799999999999</c:v>
                </c:pt>
                <c:pt idx="14" formatCode="#,##0">
                  <c:v>294.339</c:v>
                </c:pt>
                <c:pt idx="15" formatCode="#,##0">
                  <c:v>53.326000000000001</c:v>
                </c:pt>
              </c:numCache>
            </c:numRef>
          </c:val>
          <c:extLst>
            <c:ext xmlns:c16="http://schemas.microsoft.com/office/drawing/2014/chart" uri="{C3380CC4-5D6E-409C-BE32-E72D297353CC}">
              <c16:uniqueId val="{00000002-5E47-4D30-B068-084D3A958D9A}"/>
            </c:ext>
          </c:extLst>
        </c:ser>
        <c:dLbls>
          <c:showLegendKey val="0"/>
          <c:showVal val="0"/>
          <c:showCatName val="0"/>
          <c:showSerName val="0"/>
          <c:showPercent val="0"/>
          <c:showBubbleSize val="0"/>
        </c:dLbls>
        <c:gapWidth val="150"/>
        <c:overlap val="100"/>
        <c:axId val="497403560"/>
        <c:axId val="497404544"/>
      </c:barChart>
      <c:lineChart>
        <c:grouping val="standard"/>
        <c:varyColors val="0"/>
        <c:ser>
          <c:idx val="5"/>
          <c:order val="3"/>
          <c:tx>
            <c:strRef>
              <c:f>'12_ábra_chart'!$G$17</c:f>
              <c:strCache>
                <c:ptCount val="1"/>
                <c:pt idx="0">
                  <c:v>Megújulási arány (jobb tengely)</c:v>
                </c:pt>
              </c:strCache>
            </c:strRef>
          </c:tx>
          <c:spPr>
            <a:ln w="28575" cap="rnd">
              <a:noFill/>
              <a:round/>
            </a:ln>
            <a:effectLst/>
          </c:spPr>
          <c:marker>
            <c:symbol val="triangle"/>
            <c:size val="12"/>
            <c:spPr>
              <a:solidFill>
                <a:srgbClr val="00B0F0"/>
              </a:solidFill>
              <a:ln w="9525">
                <a:solidFill>
                  <a:schemeClr val="tx1"/>
                </a:solidFill>
              </a:ln>
              <a:effectLst/>
            </c:spPr>
          </c:marker>
          <c:cat>
            <c:strRef>
              <c:f>'12_ábra_chart'!$H$13:$X$13</c:f>
              <c:strCache>
                <c:ptCount val="17"/>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 (e.)</c:v>
                </c:pt>
                <c:pt idx="14">
                  <c:v>2021 (e.)</c:v>
                </c:pt>
                <c:pt idx="15">
                  <c:v>2022 (e.)</c:v>
                </c:pt>
                <c:pt idx="16">
                  <c:v>2021- (e.)</c:v>
                </c:pt>
              </c:strCache>
            </c:strRef>
          </c:cat>
          <c:val>
            <c:numRef>
              <c:f>'12_ábra_chart'!$H$17:$X$17</c:f>
              <c:numCache>
                <c:formatCode>#\ ##0.0</c:formatCode>
                <c:ptCount val="17"/>
                <c:pt idx="0">
                  <c:v>11.163782188040948</c:v>
                </c:pt>
                <c:pt idx="1">
                  <c:v>13.415539630368015</c:v>
                </c:pt>
                <c:pt idx="2">
                  <c:v>13.931309478293951</c:v>
                </c:pt>
                <c:pt idx="3">
                  <c:v>7.1884923469908459</c:v>
                </c:pt>
                <c:pt idx="4">
                  <c:v>2.8385532842800156</c:v>
                </c:pt>
                <c:pt idx="5">
                  <c:v>0.72655291148248635</c:v>
                </c:pt>
                <c:pt idx="6">
                  <c:v>1.0355383626292662</c:v>
                </c:pt>
                <c:pt idx="7">
                  <c:v>2.1494767368553775</c:v>
                </c:pt>
                <c:pt idx="8">
                  <c:v>1.5724882495722907</c:v>
                </c:pt>
                <c:pt idx="9">
                  <c:v>2.9343151567981423</c:v>
                </c:pt>
                <c:pt idx="10">
                  <c:v>2.3785077185432533</c:v>
                </c:pt>
                <c:pt idx="11">
                  <c:v>6.7507528081170056</c:v>
                </c:pt>
                <c:pt idx="12">
                  <c:v>1.9444034833611488</c:v>
                </c:pt>
                <c:pt idx="13">
                  <c:v>6.1907737898600717</c:v>
                </c:pt>
                <c:pt idx="14">
                  <c:v>7.5054466564261357</c:v>
                </c:pt>
                <c:pt idx="15">
                  <c:v>1.2648448972263118</c:v>
                </c:pt>
              </c:numCache>
            </c:numRef>
          </c:val>
          <c:smooth val="0"/>
          <c:extLst>
            <c:ext xmlns:c16="http://schemas.microsoft.com/office/drawing/2014/chart" uri="{C3380CC4-5D6E-409C-BE32-E72D297353CC}">
              <c16:uniqueId val="{00000003-5E47-4D30-B068-084D3A958D9A}"/>
            </c:ext>
          </c:extLst>
        </c:ser>
        <c:dLbls>
          <c:showLegendKey val="0"/>
          <c:showVal val="0"/>
          <c:showCatName val="0"/>
          <c:showSerName val="0"/>
          <c:showPercent val="0"/>
          <c:showBubbleSize val="0"/>
        </c:dLbls>
        <c:marker val="1"/>
        <c:smooth val="0"/>
        <c:axId val="565357192"/>
        <c:axId val="565356208"/>
      </c:lineChart>
      <c:catAx>
        <c:axId val="497403560"/>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497404544"/>
        <c:crosses val="autoZero"/>
        <c:auto val="1"/>
        <c:lblAlgn val="ctr"/>
        <c:lblOffset val="100"/>
        <c:noMultiLvlLbl val="0"/>
      </c:catAx>
      <c:valAx>
        <c:axId val="497404544"/>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Ezer nm</a:t>
                </a:r>
              </a:p>
            </c:rich>
          </c:tx>
          <c:layout>
            <c:manualLayout>
              <c:xMode val="edge"/>
              <c:yMode val="edge"/>
              <c:x val="8.4666666666666668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97403560"/>
        <c:crosses val="autoZero"/>
        <c:crossBetween val="between"/>
      </c:valAx>
      <c:valAx>
        <c:axId val="565356208"/>
        <c:scaling>
          <c:orientation val="minMax"/>
          <c:max val="16"/>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0.89605555555555561"/>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65357192"/>
        <c:crosses val="max"/>
        <c:crossBetween val="between"/>
      </c:valAx>
      <c:catAx>
        <c:axId val="565357192"/>
        <c:scaling>
          <c:orientation val="minMax"/>
        </c:scaling>
        <c:delete val="1"/>
        <c:axPos val="b"/>
        <c:numFmt formatCode="General" sourceLinked="1"/>
        <c:majorTickMark val="out"/>
        <c:minorTickMark val="none"/>
        <c:tickLblPos val="nextTo"/>
        <c:crossAx val="565356208"/>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0.18340263888888889"/>
          <c:y val="0.80006222931502591"/>
          <c:w val="0.63452680555555552"/>
          <c:h val="0.19288217079939576"/>
        </c:manualLayout>
      </c:layout>
      <c:overlay val="0"/>
      <c:spPr>
        <a:noFill/>
        <a:ln>
          <a:solidFill>
            <a:sysClr val="windowText" lastClr="000000">
              <a:lumMod val="100000"/>
            </a:sysClr>
          </a:solidFill>
        </a:ln>
        <a:effectLst/>
      </c:spPr>
      <c:txPr>
        <a:bodyPr rot="0" spcFirstLastPara="1" vertOverflow="ellipsis" vert="horz" wrap="square" anchor="ctr" anchorCtr="1"/>
        <a:lstStyle/>
        <a:p>
          <a:pPr>
            <a:defRPr sz="14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2326666666666673E-2"/>
          <c:y val="5.5891851851851852E-2"/>
          <c:w val="0.84624902777777777"/>
          <c:h val="0.55490141170212237"/>
        </c:manualLayout>
      </c:layout>
      <c:barChart>
        <c:barDir val="col"/>
        <c:grouping val="stacked"/>
        <c:varyColors val="0"/>
        <c:ser>
          <c:idx val="2"/>
          <c:order val="0"/>
          <c:tx>
            <c:strRef>
              <c:f>'12_ábra_chart'!$F$16</c:f>
              <c:strCache>
                <c:ptCount val="1"/>
                <c:pt idx="0">
                  <c:v>Office space in preparatory phase, but not yet constructed</c:v>
                </c:pt>
              </c:strCache>
            </c:strRef>
          </c:tx>
          <c:spPr>
            <a:pattFill prst="wdUpDiag">
              <a:fgClr>
                <a:srgbClr val="00B0F0"/>
              </a:fgClr>
              <a:bgClr>
                <a:schemeClr val="bg1"/>
              </a:bgClr>
            </a:pattFill>
            <a:ln w="12700">
              <a:solidFill>
                <a:schemeClr val="tx1"/>
              </a:solidFill>
            </a:ln>
            <a:effectLst/>
          </c:spPr>
          <c:invertIfNegative val="0"/>
          <c:cat>
            <c:strRef>
              <c:f>'12_ábra_chart'!$H$12:$X$12</c:f>
              <c:strCache>
                <c:ptCount val="17"/>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 (fc)</c:v>
                </c:pt>
                <c:pt idx="14">
                  <c:v>2021 (fc)</c:v>
                </c:pt>
                <c:pt idx="15">
                  <c:v>2022 (fc)</c:v>
                </c:pt>
                <c:pt idx="16">
                  <c:v>2021- (fc)</c:v>
                </c:pt>
              </c:strCache>
            </c:strRef>
          </c:cat>
          <c:val>
            <c:numRef>
              <c:f>'12_ábra_chart'!$H$16:$X$16</c:f>
              <c:numCache>
                <c:formatCode>General</c:formatCode>
                <c:ptCount val="17"/>
                <c:pt idx="16" formatCode="0">
                  <c:v>444.02499999999998</c:v>
                </c:pt>
              </c:numCache>
            </c:numRef>
          </c:val>
          <c:extLst>
            <c:ext xmlns:c16="http://schemas.microsoft.com/office/drawing/2014/chart" uri="{C3380CC4-5D6E-409C-BE32-E72D297353CC}">
              <c16:uniqueId val="{00000000-3B6F-47D5-B0D1-C051331A30B9}"/>
            </c:ext>
          </c:extLst>
        </c:ser>
        <c:ser>
          <c:idx val="0"/>
          <c:order val="1"/>
          <c:tx>
            <c:strRef>
              <c:f>'12_ábra_chart'!$F$14</c:f>
              <c:strCache>
                <c:ptCount val="1"/>
                <c:pt idx="0">
                  <c:v>New office completions</c:v>
                </c:pt>
              </c:strCache>
            </c:strRef>
          </c:tx>
          <c:spPr>
            <a:solidFill>
              <a:srgbClr val="002060"/>
            </a:solidFill>
            <a:ln>
              <a:solidFill>
                <a:schemeClr val="tx1"/>
              </a:solidFill>
            </a:ln>
            <a:effectLst/>
          </c:spPr>
          <c:invertIfNegative val="0"/>
          <c:cat>
            <c:strRef>
              <c:f>'12_ábra_chart'!$H$12:$X$12</c:f>
              <c:strCache>
                <c:ptCount val="17"/>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 (fc)</c:v>
                </c:pt>
                <c:pt idx="14">
                  <c:v>2021 (fc)</c:v>
                </c:pt>
                <c:pt idx="15">
                  <c:v>2022 (fc)</c:v>
                </c:pt>
                <c:pt idx="16">
                  <c:v>2021- (fc)</c:v>
                </c:pt>
              </c:strCache>
            </c:strRef>
          </c:cat>
          <c:val>
            <c:numRef>
              <c:f>'12_ábra_chart'!$H$14:$X$14</c:f>
              <c:numCache>
                <c:formatCode>#,##0</c:formatCode>
                <c:ptCount val="17"/>
                <c:pt idx="0">
                  <c:v>193.089</c:v>
                </c:pt>
                <c:pt idx="1">
                  <c:v>248.97900000000001</c:v>
                </c:pt>
                <c:pt idx="2">
                  <c:v>293.68900000000002</c:v>
                </c:pt>
                <c:pt idx="3">
                  <c:v>172.56399999999999</c:v>
                </c:pt>
                <c:pt idx="4">
                  <c:v>87.424999999999997</c:v>
                </c:pt>
                <c:pt idx="5">
                  <c:v>22.951000000000001</c:v>
                </c:pt>
                <c:pt idx="6">
                  <c:v>33.1</c:v>
                </c:pt>
                <c:pt idx="7">
                  <c:v>68.19</c:v>
                </c:pt>
                <c:pt idx="8">
                  <c:v>50.92</c:v>
                </c:pt>
                <c:pt idx="9">
                  <c:v>96.274000000000001</c:v>
                </c:pt>
                <c:pt idx="10">
                  <c:v>79.92</c:v>
                </c:pt>
                <c:pt idx="11">
                  <c:v>230.57499999999999</c:v>
                </c:pt>
                <c:pt idx="12">
                  <c:v>70.545000000000002</c:v>
                </c:pt>
              </c:numCache>
            </c:numRef>
          </c:val>
          <c:extLst>
            <c:ext xmlns:c16="http://schemas.microsoft.com/office/drawing/2014/chart" uri="{C3380CC4-5D6E-409C-BE32-E72D297353CC}">
              <c16:uniqueId val="{00000001-3B6F-47D5-B0D1-C051331A30B9}"/>
            </c:ext>
          </c:extLst>
        </c:ser>
        <c:ser>
          <c:idx val="1"/>
          <c:order val="2"/>
          <c:tx>
            <c:strRef>
              <c:f>'12_ábra_chart'!$F$15</c:f>
              <c:strCache>
                <c:ptCount val="1"/>
                <c:pt idx="0">
                  <c:v>Office space under construction</c:v>
                </c:pt>
              </c:strCache>
            </c:strRef>
          </c:tx>
          <c:spPr>
            <a:solidFill>
              <a:srgbClr val="DA0000"/>
            </a:solidFill>
            <a:ln w="12700">
              <a:solidFill>
                <a:schemeClr val="tx1"/>
              </a:solidFill>
            </a:ln>
            <a:effectLst/>
          </c:spPr>
          <c:invertIfNegative val="0"/>
          <c:cat>
            <c:strRef>
              <c:f>'12_ábra_chart'!$H$12:$X$12</c:f>
              <c:strCache>
                <c:ptCount val="17"/>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 (fc)</c:v>
                </c:pt>
                <c:pt idx="14">
                  <c:v>2021 (fc)</c:v>
                </c:pt>
                <c:pt idx="15">
                  <c:v>2022 (fc)</c:v>
                </c:pt>
                <c:pt idx="16">
                  <c:v>2021- (fc)</c:v>
                </c:pt>
              </c:strCache>
            </c:strRef>
          </c:cat>
          <c:val>
            <c:numRef>
              <c:f>'12_ábra_chart'!$H$15:$X$15</c:f>
              <c:numCache>
                <c:formatCode>General</c:formatCode>
                <c:ptCount val="17"/>
                <c:pt idx="13" formatCode="#,##0">
                  <c:v>228.62799999999999</c:v>
                </c:pt>
                <c:pt idx="14" formatCode="#,##0">
                  <c:v>294.339</c:v>
                </c:pt>
                <c:pt idx="15" formatCode="#,##0">
                  <c:v>53.326000000000001</c:v>
                </c:pt>
              </c:numCache>
            </c:numRef>
          </c:val>
          <c:extLst>
            <c:ext xmlns:c16="http://schemas.microsoft.com/office/drawing/2014/chart" uri="{C3380CC4-5D6E-409C-BE32-E72D297353CC}">
              <c16:uniqueId val="{00000002-3B6F-47D5-B0D1-C051331A30B9}"/>
            </c:ext>
          </c:extLst>
        </c:ser>
        <c:dLbls>
          <c:showLegendKey val="0"/>
          <c:showVal val="0"/>
          <c:showCatName val="0"/>
          <c:showSerName val="0"/>
          <c:showPercent val="0"/>
          <c:showBubbleSize val="0"/>
        </c:dLbls>
        <c:gapWidth val="150"/>
        <c:overlap val="100"/>
        <c:axId val="497403560"/>
        <c:axId val="497404544"/>
      </c:barChart>
      <c:lineChart>
        <c:grouping val="standard"/>
        <c:varyColors val="0"/>
        <c:ser>
          <c:idx val="5"/>
          <c:order val="3"/>
          <c:tx>
            <c:strRef>
              <c:f>'12_ábra_chart'!$F$17</c:f>
              <c:strCache>
                <c:ptCount val="1"/>
                <c:pt idx="0">
                  <c:v>Rate of renewal (righ-hand scale)</c:v>
                </c:pt>
              </c:strCache>
            </c:strRef>
          </c:tx>
          <c:spPr>
            <a:ln w="28575" cap="rnd">
              <a:noFill/>
              <a:round/>
            </a:ln>
            <a:effectLst/>
          </c:spPr>
          <c:marker>
            <c:symbol val="triangle"/>
            <c:size val="12"/>
            <c:spPr>
              <a:solidFill>
                <a:srgbClr val="00B0F0"/>
              </a:solidFill>
              <a:ln w="9525">
                <a:solidFill>
                  <a:schemeClr val="tx1"/>
                </a:solidFill>
              </a:ln>
              <a:effectLst/>
            </c:spPr>
          </c:marker>
          <c:cat>
            <c:strRef>
              <c:f>'12_ábra_chart'!$H$12:$X$12</c:f>
              <c:strCache>
                <c:ptCount val="17"/>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 (fc)</c:v>
                </c:pt>
                <c:pt idx="14">
                  <c:v>2021 (fc)</c:v>
                </c:pt>
                <c:pt idx="15">
                  <c:v>2022 (fc)</c:v>
                </c:pt>
                <c:pt idx="16">
                  <c:v>2021- (fc)</c:v>
                </c:pt>
              </c:strCache>
            </c:strRef>
          </c:cat>
          <c:val>
            <c:numRef>
              <c:f>'12_ábra_chart'!$H$17:$X$17</c:f>
              <c:numCache>
                <c:formatCode>#\ ##0.0</c:formatCode>
                <c:ptCount val="17"/>
                <c:pt idx="0">
                  <c:v>11.163782188040948</c:v>
                </c:pt>
                <c:pt idx="1">
                  <c:v>13.415539630368015</c:v>
                </c:pt>
                <c:pt idx="2">
                  <c:v>13.931309478293951</c:v>
                </c:pt>
                <c:pt idx="3">
                  <c:v>7.1884923469908459</c:v>
                </c:pt>
                <c:pt idx="4">
                  <c:v>2.8385532842800156</c:v>
                </c:pt>
                <c:pt idx="5">
                  <c:v>0.72655291148248635</c:v>
                </c:pt>
                <c:pt idx="6">
                  <c:v>1.0355383626292662</c:v>
                </c:pt>
                <c:pt idx="7">
                  <c:v>2.1494767368553775</c:v>
                </c:pt>
                <c:pt idx="8">
                  <c:v>1.5724882495722907</c:v>
                </c:pt>
                <c:pt idx="9">
                  <c:v>2.9343151567981423</c:v>
                </c:pt>
                <c:pt idx="10">
                  <c:v>2.3785077185432533</c:v>
                </c:pt>
                <c:pt idx="11">
                  <c:v>6.7507528081170056</c:v>
                </c:pt>
                <c:pt idx="12">
                  <c:v>1.9444034833611488</c:v>
                </c:pt>
                <c:pt idx="13">
                  <c:v>6.1907737898600717</c:v>
                </c:pt>
                <c:pt idx="14">
                  <c:v>7.5054466564261357</c:v>
                </c:pt>
                <c:pt idx="15">
                  <c:v>1.2648448972263118</c:v>
                </c:pt>
              </c:numCache>
            </c:numRef>
          </c:val>
          <c:smooth val="0"/>
          <c:extLst>
            <c:ext xmlns:c16="http://schemas.microsoft.com/office/drawing/2014/chart" uri="{C3380CC4-5D6E-409C-BE32-E72D297353CC}">
              <c16:uniqueId val="{00000003-3B6F-47D5-B0D1-C051331A30B9}"/>
            </c:ext>
          </c:extLst>
        </c:ser>
        <c:dLbls>
          <c:showLegendKey val="0"/>
          <c:showVal val="0"/>
          <c:showCatName val="0"/>
          <c:showSerName val="0"/>
          <c:showPercent val="0"/>
          <c:showBubbleSize val="0"/>
        </c:dLbls>
        <c:marker val="1"/>
        <c:smooth val="0"/>
        <c:axId val="565357192"/>
        <c:axId val="565356208"/>
      </c:lineChart>
      <c:catAx>
        <c:axId val="497403560"/>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497404544"/>
        <c:crosses val="autoZero"/>
        <c:auto val="1"/>
        <c:lblAlgn val="ctr"/>
        <c:lblOffset val="100"/>
        <c:noMultiLvlLbl val="0"/>
      </c:catAx>
      <c:valAx>
        <c:axId val="497404544"/>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Thousand sq.</a:t>
                </a:r>
                <a:r>
                  <a:rPr lang="hu-HU" b="0" baseline="0"/>
                  <a:t> m.</a:t>
                </a:r>
                <a:endParaRPr lang="hu-HU" b="0"/>
              </a:p>
            </c:rich>
          </c:tx>
          <c:layout>
            <c:manualLayout>
              <c:xMode val="edge"/>
              <c:yMode val="edge"/>
              <c:x val="8.4666666666666668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97403560"/>
        <c:crosses val="autoZero"/>
        <c:crossBetween val="between"/>
      </c:valAx>
      <c:valAx>
        <c:axId val="565356208"/>
        <c:scaling>
          <c:orientation val="minMax"/>
          <c:max val="16"/>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 cent</a:t>
                </a:r>
              </a:p>
            </c:rich>
          </c:tx>
          <c:layout>
            <c:manualLayout>
              <c:xMode val="edge"/>
              <c:yMode val="edge"/>
              <c:x val="0.82202361111111111"/>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65357192"/>
        <c:crosses val="max"/>
        <c:crossBetween val="between"/>
      </c:valAx>
      <c:catAx>
        <c:axId val="565357192"/>
        <c:scaling>
          <c:orientation val="minMax"/>
        </c:scaling>
        <c:delete val="1"/>
        <c:axPos val="b"/>
        <c:numFmt formatCode="General" sourceLinked="1"/>
        <c:majorTickMark val="out"/>
        <c:minorTickMark val="none"/>
        <c:tickLblPos val="nextTo"/>
        <c:crossAx val="565356208"/>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0.18340263888888889"/>
          <c:y val="0.80006222931502591"/>
          <c:w val="0.63452680555555552"/>
          <c:h val="0.19288217079939576"/>
        </c:manualLayout>
      </c:layout>
      <c:overlay val="0"/>
      <c:spPr>
        <a:noFill/>
        <a:ln>
          <a:solidFill>
            <a:sysClr val="windowText" lastClr="000000">
              <a:lumMod val="100000"/>
            </a:sysClr>
          </a:solidFill>
        </a:ln>
        <a:effectLst/>
      </c:spPr>
      <c:txPr>
        <a:bodyPr rot="0" spcFirstLastPara="1" vertOverflow="ellipsis" vert="horz" wrap="square" anchor="ctr" anchorCtr="1"/>
        <a:lstStyle/>
        <a:p>
          <a:pPr>
            <a:defRPr sz="14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1576027777777776"/>
          <c:y val="0.12273555555555558"/>
          <c:w val="0.63502430555555556"/>
          <c:h val="0.7523090740740741"/>
        </c:manualLayout>
      </c:layout>
      <c:barChart>
        <c:barDir val="bar"/>
        <c:grouping val="stacked"/>
        <c:varyColors val="0"/>
        <c:ser>
          <c:idx val="0"/>
          <c:order val="0"/>
          <c:spPr>
            <a:noFill/>
            <a:ln>
              <a:noFill/>
            </a:ln>
            <a:effectLst/>
          </c:spPr>
          <c:invertIfNegative val="0"/>
          <c:cat>
            <c:strRef>
              <c:f>'13_ábra_chart'!$E$11:$H$11</c:f>
              <c:strCache>
                <c:ptCount val="4"/>
                <c:pt idx="0">
                  <c:v>2019 IV. - Átadások 2019</c:v>
                </c:pt>
                <c:pt idx="1">
                  <c:v>Későbbre csúszott</c:v>
                </c:pt>
                <c:pt idx="2">
                  <c:v>Elindított kivitelezés</c:v>
                </c:pt>
                <c:pt idx="3">
                  <c:v>2018 IV. - Tervezett átadások 2019</c:v>
                </c:pt>
              </c:strCache>
            </c:strRef>
          </c:cat>
          <c:val>
            <c:numRef>
              <c:f>'13_ábra_chart'!$E$12:$H$12</c:f>
              <c:numCache>
                <c:formatCode>#,##0</c:formatCode>
                <c:ptCount val="4"/>
                <c:pt idx="1">
                  <c:v>70.545000000000002</c:v>
                </c:pt>
                <c:pt idx="2">
                  <c:v>121.354</c:v>
                </c:pt>
              </c:numCache>
            </c:numRef>
          </c:val>
          <c:extLst>
            <c:ext xmlns:c16="http://schemas.microsoft.com/office/drawing/2014/chart" uri="{C3380CC4-5D6E-409C-BE32-E72D297353CC}">
              <c16:uniqueId val="{00000000-0A94-45A0-ABB5-914F95DC6C76}"/>
            </c:ext>
          </c:extLst>
        </c:ser>
        <c:ser>
          <c:idx val="1"/>
          <c:order val="1"/>
          <c:spPr>
            <a:solidFill>
              <a:srgbClr val="DA0000"/>
            </a:solidFill>
            <a:ln>
              <a:noFill/>
            </a:ln>
            <a:effectLst/>
          </c:spPr>
          <c:invertIfNegative val="0"/>
          <c:dPt>
            <c:idx val="0"/>
            <c:invertIfNegative val="0"/>
            <c:bubble3D val="0"/>
            <c:spPr>
              <a:solidFill>
                <a:srgbClr val="002060"/>
              </a:solidFill>
              <a:ln>
                <a:noFill/>
              </a:ln>
              <a:effectLst/>
            </c:spPr>
            <c:extLst>
              <c:ext xmlns:c16="http://schemas.microsoft.com/office/drawing/2014/chart" uri="{C3380CC4-5D6E-409C-BE32-E72D297353CC}">
                <c16:uniqueId val="{00000002-0A94-45A0-ABB5-914F95DC6C76}"/>
              </c:ext>
            </c:extLst>
          </c:dPt>
          <c:dPt>
            <c:idx val="2"/>
            <c:invertIfNegative val="0"/>
            <c:bubble3D val="0"/>
            <c:spPr>
              <a:solidFill>
                <a:srgbClr val="548235"/>
              </a:solidFill>
              <a:ln>
                <a:noFill/>
              </a:ln>
              <a:effectLst/>
            </c:spPr>
            <c:extLst>
              <c:ext xmlns:c16="http://schemas.microsoft.com/office/drawing/2014/chart" uri="{C3380CC4-5D6E-409C-BE32-E72D297353CC}">
                <c16:uniqueId val="{00000009-0A94-45A0-ABB5-914F95DC6C76}"/>
              </c:ext>
            </c:extLst>
          </c:dPt>
          <c:dPt>
            <c:idx val="3"/>
            <c:invertIfNegative val="0"/>
            <c:bubble3D val="0"/>
            <c:spPr>
              <a:solidFill>
                <a:srgbClr val="002060"/>
              </a:solidFill>
              <a:ln>
                <a:noFill/>
              </a:ln>
              <a:effectLst/>
            </c:spPr>
            <c:extLst>
              <c:ext xmlns:c16="http://schemas.microsoft.com/office/drawing/2014/chart" uri="{C3380CC4-5D6E-409C-BE32-E72D297353CC}">
                <c16:uniqueId val="{0000000A-0A94-45A0-ABB5-914F95DC6C76}"/>
              </c:ext>
            </c:extLst>
          </c:dPt>
          <c:dLbls>
            <c:dLbl>
              <c:idx val="0"/>
              <c:tx>
                <c:rich>
                  <a:bodyPr/>
                  <a:lstStyle/>
                  <a:p>
                    <a:fld id="{7865D743-E399-4A2F-B23F-FE31A2DD1A3A}"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0A94-45A0-ABB5-914F95DC6C76}"/>
                </c:ext>
              </c:extLst>
            </c:dLbl>
            <c:dLbl>
              <c:idx val="1"/>
              <c:tx>
                <c:rich>
                  <a:bodyPr/>
                  <a:lstStyle/>
                  <a:p>
                    <a:fld id="{8A248D9C-A62D-48CA-9B16-259AB0C4E8D2}"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0A94-45A0-ABB5-914F95DC6C76}"/>
                </c:ext>
              </c:extLst>
            </c:dLbl>
            <c:dLbl>
              <c:idx val="2"/>
              <c:tx>
                <c:rich>
                  <a:bodyPr/>
                  <a:lstStyle/>
                  <a:p>
                    <a:fld id="{3956697F-334D-4FC5-A487-354E7EDAF021}"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0A94-45A0-ABB5-914F95DC6C76}"/>
                </c:ext>
              </c:extLst>
            </c:dLbl>
            <c:dLbl>
              <c:idx val="3"/>
              <c:tx>
                <c:rich>
                  <a:bodyPr/>
                  <a:lstStyle/>
                  <a:p>
                    <a:fld id="{2BA7557F-71EE-4FFC-9E4E-AEF54285FC73}"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0A94-45A0-ABB5-914F95DC6C76}"/>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'13_ábra_chart'!$E$11:$H$11</c:f>
              <c:strCache>
                <c:ptCount val="4"/>
                <c:pt idx="0">
                  <c:v>2019 IV. - Átadások 2019</c:v>
                </c:pt>
                <c:pt idx="1">
                  <c:v>Későbbre csúszott</c:v>
                </c:pt>
                <c:pt idx="2">
                  <c:v>Elindított kivitelezés</c:v>
                </c:pt>
                <c:pt idx="3">
                  <c:v>2018 IV. - Tervezett átadások 2019</c:v>
                </c:pt>
              </c:strCache>
            </c:strRef>
          </c:cat>
          <c:val>
            <c:numRef>
              <c:f>'13_ábra_chart'!$E$13:$H$13</c:f>
              <c:numCache>
                <c:formatCode>#,##0</c:formatCode>
                <c:ptCount val="4"/>
                <c:pt idx="0">
                  <c:v>70.545000000000002</c:v>
                </c:pt>
                <c:pt idx="1">
                  <c:v>55.369</c:v>
                </c:pt>
                <c:pt idx="2">
                  <c:v>4.5599999999999996</c:v>
                </c:pt>
                <c:pt idx="3">
                  <c:v>121.354</c:v>
                </c:pt>
              </c:numCache>
            </c:numRef>
          </c:val>
          <c:extLst>
            <c:ext xmlns:c15="http://schemas.microsoft.com/office/drawing/2012/chart" uri="{02D57815-91ED-43cb-92C2-25804820EDAC}">
              <c15:datalabelsRange>
                <c15:f>'13_ábra_chart'!$E$14:$H$14</c15:f>
                <c15:dlblRangeCache>
                  <c:ptCount val="4"/>
                  <c:pt idx="0">
                    <c:v>71</c:v>
                  </c:pt>
                  <c:pt idx="1">
                    <c:v>-55</c:v>
                  </c:pt>
                  <c:pt idx="2">
                    <c:v>5</c:v>
                  </c:pt>
                  <c:pt idx="3">
                    <c:v>121</c:v>
                  </c:pt>
                </c15:dlblRangeCache>
              </c15:datalabelsRange>
            </c:ext>
            <c:ext xmlns:c16="http://schemas.microsoft.com/office/drawing/2014/chart" uri="{C3380CC4-5D6E-409C-BE32-E72D297353CC}">
              <c16:uniqueId val="{0000000B-0A94-45A0-ABB5-914F95DC6C76}"/>
            </c:ext>
          </c:extLst>
        </c:ser>
        <c:dLbls>
          <c:showLegendKey val="0"/>
          <c:showVal val="0"/>
          <c:showCatName val="0"/>
          <c:showSerName val="0"/>
          <c:showPercent val="0"/>
          <c:showBubbleSize val="0"/>
        </c:dLbls>
        <c:gapWidth val="150"/>
        <c:overlap val="100"/>
        <c:axId val="1018219032"/>
        <c:axId val="1018219688"/>
      </c:barChart>
      <c:barChart>
        <c:barDir val="bar"/>
        <c:grouping val="stacked"/>
        <c:varyColors val="0"/>
        <c:ser>
          <c:idx val="2"/>
          <c:order val="2"/>
          <c:tx>
            <c:v>fikt</c:v>
          </c:tx>
          <c:spPr>
            <a:solidFill>
              <a:schemeClr val="accent3"/>
            </a:solidFill>
            <a:ln>
              <a:noFill/>
            </a:ln>
            <a:effectLst/>
          </c:spPr>
          <c:invertIfNegative val="0"/>
          <c:extLst>
            <c:ext xmlns:c16="http://schemas.microsoft.com/office/drawing/2014/chart" uri="{C3380CC4-5D6E-409C-BE32-E72D297353CC}">
              <c16:uniqueId val="{0000000C-0A94-45A0-ABB5-914F95DC6C76}"/>
            </c:ext>
          </c:extLst>
        </c:ser>
        <c:dLbls>
          <c:showLegendKey val="0"/>
          <c:showVal val="0"/>
          <c:showCatName val="0"/>
          <c:showSerName val="0"/>
          <c:showPercent val="0"/>
          <c:showBubbleSize val="0"/>
        </c:dLbls>
        <c:gapWidth val="150"/>
        <c:overlap val="100"/>
        <c:axId val="1024747928"/>
        <c:axId val="1024747600"/>
      </c:barChart>
      <c:catAx>
        <c:axId val="1018219032"/>
        <c:scaling>
          <c:orientation val="minMax"/>
        </c:scaling>
        <c:delete val="0"/>
        <c:axPos val="l"/>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1018219688"/>
        <c:crosses val="autoZero"/>
        <c:auto val="1"/>
        <c:lblAlgn val="ctr"/>
        <c:lblOffset val="100"/>
        <c:noMultiLvlLbl val="0"/>
      </c:catAx>
      <c:valAx>
        <c:axId val="1018219688"/>
        <c:scaling>
          <c:orientation val="minMax"/>
        </c:scaling>
        <c:delete val="0"/>
        <c:axPos val="b"/>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r>
                  <a:rPr lang="hu-HU" b="0"/>
                  <a:t>Ezer nm</a:t>
                </a:r>
              </a:p>
            </c:rich>
          </c:tx>
          <c:layout>
            <c:manualLayout>
              <c:xMode val="edge"/>
              <c:yMode val="edge"/>
              <c:x val="0.58737499999999998"/>
              <c:y val="0.94074074074074077"/>
            </c:manualLayout>
          </c:layout>
          <c:overlay val="0"/>
          <c:spPr>
            <a:noFill/>
            <a:ln>
              <a:no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018219032"/>
        <c:crosses val="autoZero"/>
        <c:crossBetween val="between"/>
        <c:majorUnit val="25"/>
      </c:valAx>
      <c:valAx>
        <c:axId val="1024747600"/>
        <c:scaling>
          <c:orientation val="minMax"/>
          <c:max val="150"/>
          <c:min val="0"/>
        </c:scaling>
        <c:delete val="0"/>
        <c:axPos val="t"/>
        <c:title>
          <c:tx>
            <c:rich>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r>
                  <a:rPr lang="hu-HU" b="0"/>
                  <a:t>Ezer nm</a:t>
                </a:r>
              </a:p>
            </c:rich>
          </c:tx>
          <c:layout>
            <c:manualLayout>
              <c:xMode val="edge"/>
              <c:yMode val="edge"/>
              <c:x val="0.58561111111111108"/>
              <c:y val="0"/>
            </c:manualLayout>
          </c:layout>
          <c:overlay val="0"/>
          <c:spPr>
            <a:noFill/>
            <a:ln>
              <a:no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024747928"/>
        <c:crosses val="max"/>
        <c:crossBetween val="between"/>
        <c:majorUnit val="25"/>
      </c:valAx>
      <c:catAx>
        <c:axId val="1024747928"/>
        <c:scaling>
          <c:orientation val="minMax"/>
        </c:scaling>
        <c:delete val="1"/>
        <c:axPos val="l"/>
        <c:majorTickMark val="out"/>
        <c:minorTickMark val="none"/>
        <c:tickLblPos val="nextTo"/>
        <c:crossAx val="1024747600"/>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1576027777777776"/>
          <c:y val="0.12273555555555558"/>
          <c:w val="0.63502430555555556"/>
          <c:h val="0.7523090740740741"/>
        </c:manualLayout>
      </c:layout>
      <c:barChart>
        <c:barDir val="bar"/>
        <c:grouping val="stacked"/>
        <c:varyColors val="0"/>
        <c:ser>
          <c:idx val="0"/>
          <c:order val="0"/>
          <c:spPr>
            <a:noFill/>
            <a:ln>
              <a:noFill/>
            </a:ln>
            <a:effectLst/>
          </c:spPr>
          <c:invertIfNegative val="0"/>
          <c:cat>
            <c:strRef>
              <c:f>'13_ábra_chart'!$E$10:$H$10</c:f>
              <c:strCache>
                <c:ptCount val="4"/>
                <c:pt idx="0">
                  <c:v>Completions 2019 - as of Q4 2019</c:v>
                </c:pt>
                <c:pt idx="1">
                  <c:v>Shifted to later year</c:v>
                </c:pt>
                <c:pt idx="2">
                  <c:v>Newly launched construction</c:v>
                </c:pt>
                <c:pt idx="3">
                  <c:v>Completions planned for 2019 - as of Q4 2018</c:v>
                </c:pt>
              </c:strCache>
            </c:strRef>
          </c:cat>
          <c:val>
            <c:numRef>
              <c:f>'13_ábra_chart'!$E$12:$H$12</c:f>
              <c:numCache>
                <c:formatCode>#,##0</c:formatCode>
                <c:ptCount val="4"/>
                <c:pt idx="1">
                  <c:v>70.545000000000002</c:v>
                </c:pt>
                <c:pt idx="2">
                  <c:v>121.354</c:v>
                </c:pt>
              </c:numCache>
            </c:numRef>
          </c:val>
          <c:extLst>
            <c:ext xmlns:c16="http://schemas.microsoft.com/office/drawing/2014/chart" uri="{C3380CC4-5D6E-409C-BE32-E72D297353CC}">
              <c16:uniqueId val="{00000000-78D0-4898-9D48-0B5B012360DC}"/>
            </c:ext>
          </c:extLst>
        </c:ser>
        <c:ser>
          <c:idx val="1"/>
          <c:order val="1"/>
          <c:spPr>
            <a:solidFill>
              <a:srgbClr val="DA0000"/>
            </a:solidFill>
            <a:ln>
              <a:noFill/>
            </a:ln>
            <a:effectLst/>
          </c:spPr>
          <c:invertIfNegative val="0"/>
          <c:dPt>
            <c:idx val="0"/>
            <c:invertIfNegative val="0"/>
            <c:bubble3D val="0"/>
            <c:spPr>
              <a:solidFill>
                <a:srgbClr val="002060"/>
              </a:solidFill>
              <a:ln>
                <a:noFill/>
              </a:ln>
              <a:effectLst/>
            </c:spPr>
            <c:extLst>
              <c:ext xmlns:c16="http://schemas.microsoft.com/office/drawing/2014/chart" uri="{C3380CC4-5D6E-409C-BE32-E72D297353CC}">
                <c16:uniqueId val="{00000002-78D0-4898-9D48-0B5B012360DC}"/>
              </c:ext>
            </c:extLst>
          </c:dPt>
          <c:dPt>
            <c:idx val="2"/>
            <c:invertIfNegative val="0"/>
            <c:bubble3D val="0"/>
            <c:spPr>
              <a:solidFill>
                <a:srgbClr val="548235"/>
              </a:solidFill>
              <a:ln>
                <a:noFill/>
              </a:ln>
              <a:effectLst/>
            </c:spPr>
            <c:extLst>
              <c:ext xmlns:c16="http://schemas.microsoft.com/office/drawing/2014/chart" uri="{C3380CC4-5D6E-409C-BE32-E72D297353CC}">
                <c16:uniqueId val="{00000009-78D0-4898-9D48-0B5B012360DC}"/>
              </c:ext>
            </c:extLst>
          </c:dPt>
          <c:dPt>
            <c:idx val="3"/>
            <c:invertIfNegative val="0"/>
            <c:bubble3D val="0"/>
            <c:spPr>
              <a:solidFill>
                <a:srgbClr val="002060"/>
              </a:solidFill>
              <a:ln>
                <a:noFill/>
              </a:ln>
              <a:effectLst/>
            </c:spPr>
            <c:extLst>
              <c:ext xmlns:c16="http://schemas.microsoft.com/office/drawing/2014/chart" uri="{C3380CC4-5D6E-409C-BE32-E72D297353CC}">
                <c16:uniqueId val="{0000000A-78D0-4898-9D48-0B5B012360DC}"/>
              </c:ext>
            </c:extLst>
          </c:dPt>
          <c:dLbls>
            <c:dLbl>
              <c:idx val="0"/>
              <c:tx>
                <c:rich>
                  <a:bodyPr/>
                  <a:lstStyle/>
                  <a:p>
                    <a:fld id="{9C4DD0C1-B54B-4D89-9756-442662DB279B}"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78D0-4898-9D48-0B5B012360DC}"/>
                </c:ext>
              </c:extLst>
            </c:dLbl>
            <c:dLbl>
              <c:idx val="1"/>
              <c:tx>
                <c:rich>
                  <a:bodyPr/>
                  <a:lstStyle/>
                  <a:p>
                    <a:fld id="{D28C219A-55AE-4560-AB68-931CAEAC566F}"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78D0-4898-9D48-0B5B012360DC}"/>
                </c:ext>
              </c:extLst>
            </c:dLbl>
            <c:dLbl>
              <c:idx val="2"/>
              <c:tx>
                <c:rich>
                  <a:bodyPr/>
                  <a:lstStyle/>
                  <a:p>
                    <a:fld id="{960AD108-7A35-44F9-AF75-0B5DB649E884}"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78D0-4898-9D48-0B5B012360DC}"/>
                </c:ext>
              </c:extLst>
            </c:dLbl>
            <c:dLbl>
              <c:idx val="3"/>
              <c:tx>
                <c:rich>
                  <a:bodyPr/>
                  <a:lstStyle/>
                  <a:p>
                    <a:fld id="{353A7A4E-B2D3-4E8A-A8BB-16B6E0A0B6CA}"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78D0-4898-9D48-0B5B012360DC}"/>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'13_ábra_chart'!$E$10:$H$10</c:f>
              <c:strCache>
                <c:ptCount val="4"/>
                <c:pt idx="0">
                  <c:v>Completions 2019 - as of Q4 2019</c:v>
                </c:pt>
                <c:pt idx="1">
                  <c:v>Shifted to later year</c:v>
                </c:pt>
                <c:pt idx="2">
                  <c:v>Newly launched construction</c:v>
                </c:pt>
                <c:pt idx="3">
                  <c:v>Completions planned for 2019 - as of Q4 2018</c:v>
                </c:pt>
              </c:strCache>
            </c:strRef>
          </c:cat>
          <c:val>
            <c:numRef>
              <c:f>'13_ábra_chart'!$E$13:$H$13</c:f>
              <c:numCache>
                <c:formatCode>#,##0</c:formatCode>
                <c:ptCount val="4"/>
                <c:pt idx="0">
                  <c:v>70.545000000000002</c:v>
                </c:pt>
                <c:pt idx="1">
                  <c:v>55.369</c:v>
                </c:pt>
                <c:pt idx="2">
                  <c:v>4.5599999999999996</c:v>
                </c:pt>
                <c:pt idx="3">
                  <c:v>121.354</c:v>
                </c:pt>
              </c:numCache>
            </c:numRef>
          </c:val>
          <c:extLst>
            <c:ext xmlns:c15="http://schemas.microsoft.com/office/drawing/2012/chart" uri="{02D57815-91ED-43cb-92C2-25804820EDAC}">
              <c15:datalabelsRange>
                <c15:f>'13_ábra_chart'!$E$14:$H$14</c15:f>
                <c15:dlblRangeCache>
                  <c:ptCount val="4"/>
                  <c:pt idx="0">
                    <c:v>71</c:v>
                  </c:pt>
                  <c:pt idx="1">
                    <c:v>-55</c:v>
                  </c:pt>
                  <c:pt idx="2">
                    <c:v>5</c:v>
                  </c:pt>
                  <c:pt idx="3">
                    <c:v>121</c:v>
                  </c:pt>
                </c15:dlblRangeCache>
              </c15:datalabelsRange>
            </c:ext>
            <c:ext xmlns:c16="http://schemas.microsoft.com/office/drawing/2014/chart" uri="{C3380CC4-5D6E-409C-BE32-E72D297353CC}">
              <c16:uniqueId val="{0000000B-78D0-4898-9D48-0B5B012360DC}"/>
            </c:ext>
          </c:extLst>
        </c:ser>
        <c:dLbls>
          <c:showLegendKey val="0"/>
          <c:showVal val="0"/>
          <c:showCatName val="0"/>
          <c:showSerName val="0"/>
          <c:showPercent val="0"/>
          <c:showBubbleSize val="0"/>
        </c:dLbls>
        <c:gapWidth val="150"/>
        <c:overlap val="100"/>
        <c:axId val="1018219032"/>
        <c:axId val="1018219688"/>
      </c:barChart>
      <c:barChart>
        <c:barDir val="bar"/>
        <c:grouping val="stacked"/>
        <c:varyColors val="0"/>
        <c:ser>
          <c:idx val="2"/>
          <c:order val="2"/>
          <c:tx>
            <c:v>fikt</c:v>
          </c:tx>
          <c:spPr>
            <a:solidFill>
              <a:schemeClr val="accent3"/>
            </a:solidFill>
            <a:ln>
              <a:noFill/>
            </a:ln>
            <a:effectLst/>
          </c:spPr>
          <c:invertIfNegative val="0"/>
          <c:extLst>
            <c:ext xmlns:c16="http://schemas.microsoft.com/office/drawing/2014/chart" uri="{C3380CC4-5D6E-409C-BE32-E72D297353CC}">
              <c16:uniqueId val="{0000000C-78D0-4898-9D48-0B5B012360DC}"/>
            </c:ext>
          </c:extLst>
        </c:ser>
        <c:dLbls>
          <c:showLegendKey val="0"/>
          <c:showVal val="0"/>
          <c:showCatName val="0"/>
          <c:showSerName val="0"/>
          <c:showPercent val="0"/>
          <c:showBubbleSize val="0"/>
        </c:dLbls>
        <c:gapWidth val="150"/>
        <c:overlap val="100"/>
        <c:axId val="1024747928"/>
        <c:axId val="1024747600"/>
      </c:barChart>
      <c:catAx>
        <c:axId val="1018219032"/>
        <c:scaling>
          <c:orientation val="minMax"/>
        </c:scaling>
        <c:delete val="0"/>
        <c:axPos val="l"/>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1018219688"/>
        <c:crosses val="autoZero"/>
        <c:auto val="1"/>
        <c:lblAlgn val="ctr"/>
        <c:lblOffset val="100"/>
        <c:noMultiLvlLbl val="0"/>
      </c:catAx>
      <c:valAx>
        <c:axId val="1018219688"/>
        <c:scaling>
          <c:orientation val="minMax"/>
        </c:scaling>
        <c:delete val="0"/>
        <c:axPos val="b"/>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r>
                  <a:rPr lang="hu-HU" b="0"/>
                  <a:t>Thousand sq. m.</a:t>
                </a:r>
              </a:p>
            </c:rich>
          </c:tx>
          <c:layout>
            <c:manualLayout>
              <c:xMode val="edge"/>
              <c:yMode val="edge"/>
              <c:x val="0.54680555555555554"/>
              <c:y val="0.93611054145076544"/>
            </c:manualLayout>
          </c:layout>
          <c:overlay val="0"/>
          <c:spPr>
            <a:noFill/>
            <a:ln>
              <a:no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018219032"/>
        <c:crosses val="autoZero"/>
        <c:crossBetween val="between"/>
        <c:majorUnit val="25"/>
      </c:valAx>
      <c:valAx>
        <c:axId val="1024747600"/>
        <c:scaling>
          <c:orientation val="minMax"/>
          <c:max val="150"/>
          <c:min val="0"/>
        </c:scaling>
        <c:delete val="0"/>
        <c:axPos val="t"/>
        <c:title>
          <c:tx>
            <c:rich>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r>
                  <a:rPr lang="hu-HU" b="0"/>
                  <a:t>Thousand sq. m.</a:t>
                </a:r>
              </a:p>
            </c:rich>
          </c:tx>
          <c:layout>
            <c:manualLayout>
              <c:xMode val="edge"/>
              <c:yMode val="edge"/>
              <c:x val="0.55209722222222224"/>
              <c:y val="0"/>
            </c:manualLayout>
          </c:layout>
          <c:overlay val="0"/>
          <c:spPr>
            <a:noFill/>
            <a:ln>
              <a:no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024747928"/>
        <c:crosses val="max"/>
        <c:crossBetween val="between"/>
        <c:majorUnit val="25"/>
      </c:valAx>
      <c:catAx>
        <c:axId val="1024747928"/>
        <c:scaling>
          <c:orientation val="minMax"/>
        </c:scaling>
        <c:delete val="1"/>
        <c:axPos val="l"/>
        <c:majorTickMark val="out"/>
        <c:minorTickMark val="none"/>
        <c:tickLblPos val="nextTo"/>
        <c:crossAx val="1024747600"/>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630436938455735E-2"/>
          <c:y val="5.5393742349049473E-2"/>
          <c:w val="0.82501160276879748"/>
          <c:h val="0.49394871750276598"/>
        </c:manualLayout>
      </c:layout>
      <c:barChart>
        <c:barDir val="col"/>
        <c:grouping val="clustered"/>
        <c:varyColors val="0"/>
        <c:ser>
          <c:idx val="0"/>
          <c:order val="0"/>
          <c:tx>
            <c:strRef>
              <c:f>'14_ábra_chart'!$F$12</c:f>
              <c:strCache>
                <c:ptCount val="1"/>
                <c:pt idx="0">
                  <c:v>Építés alatt levő irodaterület</c:v>
                </c:pt>
              </c:strCache>
            </c:strRef>
          </c:tx>
          <c:spPr>
            <a:solidFill>
              <a:srgbClr val="DA0000"/>
            </a:solidFill>
            <a:ln w="9525" cap="flat" cmpd="sng" algn="ctr">
              <a:solidFill>
                <a:sysClr val="windowText" lastClr="000000">
                  <a:lumMod val="100000"/>
                </a:sysClr>
              </a:solidFill>
              <a:prstDash val="solid"/>
              <a:round/>
              <a:headEnd type="none" w="med" len="med"/>
              <a:tailEnd type="none" w="med" len="med"/>
            </a:ln>
            <a:effectLst/>
          </c:spPr>
          <c:invertIfNegative val="0"/>
          <c:cat>
            <c:strRef>
              <c:f>'14_ábra_chart'!$G$11:$N$11</c:f>
              <c:strCache>
                <c:ptCount val="8"/>
                <c:pt idx="0">
                  <c:v> Váci út </c:v>
                </c:pt>
                <c:pt idx="1">
                  <c:v> Dél-Buda </c:v>
                </c:pt>
                <c:pt idx="2">
                  <c:v> Nem-közp. Pest </c:v>
                </c:pt>
                <c:pt idx="3">
                  <c:v> Pest központ </c:v>
                </c:pt>
                <c:pt idx="4">
                  <c:v> Buda központ </c:v>
                </c:pt>
                <c:pt idx="5">
                  <c:v> Belváros </c:v>
                </c:pt>
                <c:pt idx="6">
                  <c:v> Agglomeráció </c:v>
                </c:pt>
                <c:pt idx="7">
                  <c:v> Észak-Buda </c:v>
                </c:pt>
              </c:strCache>
            </c:strRef>
          </c:cat>
          <c:val>
            <c:numRef>
              <c:f>'14_ábra_chart'!$G$12:$N$12</c:f>
              <c:numCache>
                <c:formatCode>#,##0</c:formatCode>
                <c:ptCount val="8"/>
                <c:pt idx="0">
                  <c:v>175.489</c:v>
                </c:pt>
                <c:pt idx="1">
                  <c:v>173.173</c:v>
                </c:pt>
                <c:pt idx="2">
                  <c:v>161.23500000000001</c:v>
                </c:pt>
                <c:pt idx="3">
                  <c:v>37.259</c:v>
                </c:pt>
                <c:pt idx="4">
                  <c:v>13.1</c:v>
                </c:pt>
                <c:pt idx="5">
                  <c:v>16.036999999999999</c:v>
                </c:pt>
              </c:numCache>
            </c:numRef>
          </c:val>
          <c:extLst>
            <c:ext xmlns:c16="http://schemas.microsoft.com/office/drawing/2014/chart" uri="{C3380CC4-5D6E-409C-BE32-E72D297353CC}">
              <c16:uniqueId val="{00000000-4E2A-40BC-B794-22454F77AC24}"/>
            </c:ext>
          </c:extLst>
        </c:ser>
        <c:ser>
          <c:idx val="4"/>
          <c:order val="1"/>
          <c:tx>
            <c:strRef>
              <c:f>'14_ábra_chart'!$F$15</c:f>
              <c:strCache>
                <c:ptCount val="1"/>
                <c:pt idx="0">
                  <c:v>Potenciális, de még nem épülő irodaterület</c:v>
                </c:pt>
              </c:strCache>
            </c:strRef>
          </c:tx>
          <c:spPr>
            <a:solidFill>
              <a:srgbClr val="DA8E1B"/>
            </a:solidFill>
            <a:ln w="9525">
              <a:solidFill>
                <a:schemeClr val="tx1"/>
              </a:solidFill>
            </a:ln>
            <a:effectLst/>
          </c:spPr>
          <c:invertIfNegative val="0"/>
          <c:cat>
            <c:strRef>
              <c:f>'14_ábra_chart'!$G$11:$N$11</c:f>
              <c:strCache>
                <c:ptCount val="8"/>
                <c:pt idx="0">
                  <c:v> Váci út </c:v>
                </c:pt>
                <c:pt idx="1">
                  <c:v> Dél-Buda </c:v>
                </c:pt>
                <c:pt idx="2">
                  <c:v> Nem-közp. Pest </c:v>
                </c:pt>
                <c:pt idx="3">
                  <c:v> Pest központ </c:v>
                </c:pt>
                <c:pt idx="4">
                  <c:v> Buda központ </c:v>
                </c:pt>
                <c:pt idx="5">
                  <c:v> Belváros </c:v>
                </c:pt>
                <c:pt idx="6">
                  <c:v> Agglomeráció </c:v>
                </c:pt>
                <c:pt idx="7">
                  <c:v> Észak-Buda </c:v>
                </c:pt>
              </c:strCache>
            </c:strRef>
          </c:cat>
          <c:val>
            <c:numRef>
              <c:f>'14_ábra_chart'!$G$15:$N$15</c:f>
              <c:numCache>
                <c:formatCode>#,##0</c:formatCode>
                <c:ptCount val="8"/>
                <c:pt idx="0">
                  <c:v>162.20000000000002</c:v>
                </c:pt>
                <c:pt idx="1">
                  <c:v>50.915999999999997</c:v>
                </c:pt>
                <c:pt idx="2">
                  <c:v>69.699999999999989</c:v>
                </c:pt>
                <c:pt idx="3">
                  <c:v>55.875</c:v>
                </c:pt>
                <c:pt idx="4">
                  <c:v>63.892000000000003</c:v>
                </c:pt>
                <c:pt idx="5">
                  <c:v>26.441999999999993</c:v>
                </c:pt>
                <c:pt idx="6">
                  <c:v>15</c:v>
                </c:pt>
              </c:numCache>
            </c:numRef>
          </c:val>
          <c:extLst>
            <c:ext xmlns:c16="http://schemas.microsoft.com/office/drawing/2014/chart" uri="{C3380CC4-5D6E-409C-BE32-E72D297353CC}">
              <c16:uniqueId val="{00000001-4E2A-40BC-B794-22454F77AC24}"/>
            </c:ext>
          </c:extLst>
        </c:ser>
        <c:ser>
          <c:idx val="3"/>
          <c:order val="2"/>
          <c:tx>
            <c:strRef>
              <c:f>'14_ábra_chart'!$F$14</c:f>
              <c:strCache>
                <c:ptCount val="1"/>
                <c:pt idx="0">
                  <c:v>2019-ben megvalósult új átadások</c:v>
                </c:pt>
              </c:strCache>
            </c:strRef>
          </c:tx>
          <c:spPr>
            <a:solidFill>
              <a:srgbClr val="232157"/>
            </a:solidFill>
            <a:ln w="9525">
              <a:solidFill>
                <a:schemeClr val="tx1"/>
              </a:solidFill>
            </a:ln>
            <a:effectLst/>
          </c:spPr>
          <c:invertIfNegative val="0"/>
          <c:cat>
            <c:strRef>
              <c:f>'14_ábra_chart'!$G$11:$N$11</c:f>
              <c:strCache>
                <c:ptCount val="8"/>
                <c:pt idx="0">
                  <c:v> Váci út </c:v>
                </c:pt>
                <c:pt idx="1">
                  <c:v> Dél-Buda </c:v>
                </c:pt>
                <c:pt idx="2">
                  <c:v> Nem-közp. Pest </c:v>
                </c:pt>
                <c:pt idx="3">
                  <c:v> Pest központ </c:v>
                </c:pt>
                <c:pt idx="4">
                  <c:v> Buda központ </c:v>
                </c:pt>
                <c:pt idx="5">
                  <c:v> Belváros </c:v>
                </c:pt>
                <c:pt idx="6">
                  <c:v> Agglomeráció </c:v>
                </c:pt>
                <c:pt idx="7">
                  <c:v> Észak-Buda </c:v>
                </c:pt>
              </c:strCache>
            </c:strRef>
          </c:cat>
          <c:val>
            <c:numRef>
              <c:f>'14_ábra_chart'!$G$14:$N$14</c:f>
              <c:numCache>
                <c:formatCode>#,##0</c:formatCode>
                <c:ptCount val="8"/>
                <c:pt idx="0">
                  <c:v>27.077999999999999</c:v>
                </c:pt>
                <c:pt idx="1">
                  <c:v>8.2370000000000001</c:v>
                </c:pt>
                <c:pt idx="2">
                  <c:v>6.9219999999999997</c:v>
                </c:pt>
                <c:pt idx="3">
                  <c:v>23.748000000000001</c:v>
                </c:pt>
                <c:pt idx="5">
                  <c:v>4.5599999999999996</c:v>
                </c:pt>
              </c:numCache>
            </c:numRef>
          </c:val>
          <c:extLst>
            <c:ext xmlns:c16="http://schemas.microsoft.com/office/drawing/2014/chart" uri="{C3380CC4-5D6E-409C-BE32-E72D297353CC}">
              <c16:uniqueId val="{00000002-4E2A-40BC-B794-22454F77AC24}"/>
            </c:ext>
          </c:extLst>
        </c:ser>
        <c:dLbls>
          <c:showLegendKey val="0"/>
          <c:showVal val="0"/>
          <c:showCatName val="0"/>
          <c:showSerName val="0"/>
          <c:showPercent val="0"/>
          <c:showBubbleSize val="0"/>
        </c:dLbls>
        <c:gapWidth val="150"/>
        <c:axId val="691169744"/>
        <c:axId val="691170400"/>
      </c:barChart>
      <c:barChart>
        <c:barDir val="col"/>
        <c:grouping val="clustered"/>
        <c:varyColors val="0"/>
        <c:ser>
          <c:idx val="1"/>
          <c:order val="4"/>
          <c:tx>
            <c:v>fikt</c:v>
          </c:tx>
          <c:spPr>
            <a:solidFill>
              <a:schemeClr val="accent2"/>
            </a:solidFill>
            <a:ln>
              <a:noFill/>
            </a:ln>
            <a:effectLst/>
          </c:spPr>
          <c:invertIfNegative val="0"/>
          <c:cat>
            <c:multiLvlStrRef>
              <c:f>'12_ábra_chart'!#REF!</c:f>
            </c:multiLvlStrRef>
          </c:cat>
          <c:extLst>
            <c:ext xmlns:c16="http://schemas.microsoft.com/office/drawing/2014/chart" uri="{C3380CC4-5D6E-409C-BE32-E72D297353CC}">
              <c16:uniqueId val="{00000003-4E2A-40BC-B794-22454F77AC24}"/>
            </c:ext>
          </c:extLst>
        </c:ser>
        <c:dLbls>
          <c:showLegendKey val="0"/>
          <c:showVal val="0"/>
          <c:showCatName val="0"/>
          <c:showSerName val="0"/>
          <c:showPercent val="0"/>
          <c:showBubbleSize val="0"/>
        </c:dLbls>
        <c:gapWidth val="150"/>
        <c:axId val="619482992"/>
        <c:axId val="410426768"/>
      </c:barChart>
      <c:lineChart>
        <c:grouping val="standard"/>
        <c:varyColors val="0"/>
        <c:ser>
          <c:idx val="2"/>
          <c:order val="3"/>
          <c:tx>
            <c:strRef>
              <c:f>'14_ábra_chart'!$F$13</c:f>
              <c:strCache>
                <c:ptCount val="1"/>
                <c:pt idx="0">
                  <c:v>Épülő irodaterület a meglevő irodaterület arányában (jobb tengely)</c:v>
                </c:pt>
              </c:strCache>
            </c:strRef>
          </c:tx>
          <c:spPr>
            <a:ln w="28575" cap="rnd">
              <a:noFill/>
              <a:round/>
            </a:ln>
            <a:effectLst/>
          </c:spPr>
          <c:marker>
            <c:symbol val="triangle"/>
            <c:size val="12"/>
            <c:spPr>
              <a:solidFill>
                <a:srgbClr val="A99A6F"/>
              </a:solidFill>
              <a:ln w="9525">
                <a:solidFill>
                  <a:schemeClr val="tx1"/>
                </a:solidFill>
              </a:ln>
              <a:effectLst/>
            </c:spPr>
          </c:marker>
          <c:cat>
            <c:strRef>
              <c:f>'14_ábra_chart'!$G$11:$N$11</c:f>
              <c:strCache>
                <c:ptCount val="8"/>
                <c:pt idx="0">
                  <c:v> Váci út </c:v>
                </c:pt>
                <c:pt idx="1">
                  <c:v> Dél-Buda </c:v>
                </c:pt>
                <c:pt idx="2">
                  <c:v> Nem-közp. Pest </c:v>
                </c:pt>
                <c:pt idx="3">
                  <c:v> Pest központ </c:v>
                </c:pt>
                <c:pt idx="4">
                  <c:v> Buda központ </c:v>
                </c:pt>
                <c:pt idx="5">
                  <c:v> Belváros </c:v>
                </c:pt>
                <c:pt idx="6">
                  <c:v> Agglomeráció </c:v>
                </c:pt>
                <c:pt idx="7">
                  <c:v> Észak-Buda </c:v>
                </c:pt>
              </c:strCache>
            </c:strRef>
          </c:cat>
          <c:val>
            <c:numRef>
              <c:f>'14_ábra_chart'!$G$13:$N$13</c:f>
              <c:numCache>
                <c:formatCode>#,##0</c:formatCode>
                <c:ptCount val="8"/>
                <c:pt idx="0">
                  <c:v>19.526179516365747</c:v>
                </c:pt>
                <c:pt idx="1">
                  <c:v>45.333008727702996</c:v>
                </c:pt>
                <c:pt idx="2">
                  <c:v>32.73235536535752</c:v>
                </c:pt>
                <c:pt idx="3">
                  <c:v>5.7014275374405319</c:v>
                </c:pt>
                <c:pt idx="4">
                  <c:v>3.0319301591416168</c:v>
                </c:pt>
                <c:pt idx="5">
                  <c:v>4.2977614095220993</c:v>
                </c:pt>
              </c:numCache>
            </c:numRef>
          </c:val>
          <c:smooth val="0"/>
          <c:extLst>
            <c:ext xmlns:c16="http://schemas.microsoft.com/office/drawing/2014/chart" uri="{C3380CC4-5D6E-409C-BE32-E72D297353CC}">
              <c16:uniqueId val="{00000004-4E2A-40BC-B794-22454F77AC24}"/>
            </c:ext>
          </c:extLst>
        </c:ser>
        <c:dLbls>
          <c:showLegendKey val="0"/>
          <c:showVal val="0"/>
          <c:showCatName val="0"/>
          <c:showSerName val="0"/>
          <c:showPercent val="0"/>
          <c:showBubbleSize val="0"/>
        </c:dLbls>
        <c:marker val="1"/>
        <c:smooth val="0"/>
        <c:axId val="619482992"/>
        <c:axId val="410426768"/>
      </c:lineChart>
      <c:catAx>
        <c:axId val="691169744"/>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691170400"/>
        <c:crosses val="autoZero"/>
        <c:auto val="1"/>
        <c:lblAlgn val="ctr"/>
        <c:lblOffset val="100"/>
        <c:noMultiLvlLbl val="0"/>
      </c:catAx>
      <c:valAx>
        <c:axId val="691170400"/>
        <c:scaling>
          <c:orientation val="minMax"/>
          <c:max val="24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Ezer nm</a:t>
                </a:r>
              </a:p>
            </c:rich>
          </c:tx>
          <c:layout>
            <c:manualLayout>
              <c:xMode val="edge"/>
              <c:yMode val="edge"/>
              <c:x val="8.659976067223335E-2"/>
              <c:y val="2.3008334270877662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91169744"/>
        <c:crosses val="autoZero"/>
        <c:crossBetween val="between"/>
        <c:majorUnit val="20"/>
      </c:valAx>
      <c:valAx>
        <c:axId val="410426768"/>
        <c:scaling>
          <c:orientation val="minMax"/>
          <c:max val="48"/>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0.88174854717467621"/>
              <c:y val="5.1089372160531496E-5"/>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19482992"/>
        <c:crosses val="max"/>
        <c:crossBetween val="between"/>
        <c:majorUnit val="4"/>
      </c:valAx>
      <c:catAx>
        <c:axId val="619482992"/>
        <c:scaling>
          <c:orientation val="minMax"/>
        </c:scaling>
        <c:delete val="1"/>
        <c:axPos val="b"/>
        <c:numFmt formatCode="_(* #,##0.00_);_(* \(#,##0.00\);_(* &quot;-&quot;??_);_(@_)" sourceLinked="1"/>
        <c:majorTickMark val="out"/>
        <c:minorTickMark val="none"/>
        <c:tickLblPos val="nextTo"/>
        <c:crossAx val="410426768"/>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3"/>
        <c:delete val="1"/>
      </c:legendEntry>
      <c:layout>
        <c:manualLayout>
          <c:xMode val="edge"/>
          <c:yMode val="edge"/>
          <c:x val="1.0257508743397E-2"/>
          <c:y val="0.82397718442846668"/>
          <c:w val="0.98036652849124339"/>
          <c:h val="0.16221781500900675"/>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630436938455735E-2"/>
          <c:y val="5.5393742349049473E-2"/>
          <c:w val="0.82501160276879748"/>
          <c:h val="0.46173704952353728"/>
        </c:manualLayout>
      </c:layout>
      <c:barChart>
        <c:barDir val="col"/>
        <c:grouping val="clustered"/>
        <c:varyColors val="0"/>
        <c:ser>
          <c:idx val="0"/>
          <c:order val="0"/>
          <c:tx>
            <c:strRef>
              <c:f>'14_ábra_chart'!$E$12</c:f>
              <c:strCache>
                <c:ptCount val="1"/>
                <c:pt idx="0">
                  <c:v>Office space under construction</c:v>
                </c:pt>
              </c:strCache>
            </c:strRef>
          </c:tx>
          <c:spPr>
            <a:solidFill>
              <a:srgbClr val="DA0000"/>
            </a:solidFill>
            <a:ln w="9525" cap="flat" cmpd="sng" algn="ctr">
              <a:solidFill>
                <a:sysClr val="windowText" lastClr="000000">
                  <a:lumMod val="100000"/>
                </a:sysClr>
              </a:solidFill>
              <a:prstDash val="solid"/>
              <a:round/>
              <a:headEnd type="none" w="med" len="med"/>
              <a:tailEnd type="none" w="med" len="med"/>
            </a:ln>
            <a:effectLst/>
          </c:spPr>
          <c:invertIfNegative val="0"/>
          <c:cat>
            <c:strRef>
              <c:f>'14_ábra_chart'!$G$10:$N$10</c:f>
              <c:strCache>
                <c:ptCount val="8"/>
                <c:pt idx="0">
                  <c:v> Váci út Corridor </c:v>
                </c:pt>
                <c:pt idx="1">
                  <c:v> South Buda </c:v>
                </c:pt>
                <c:pt idx="2">
                  <c:v> Non-Central Pest </c:v>
                </c:pt>
                <c:pt idx="3">
                  <c:v> Central Pest </c:v>
                </c:pt>
                <c:pt idx="4">
                  <c:v> Central Buda </c:v>
                </c:pt>
                <c:pt idx="5">
                  <c:v> CBD </c:v>
                </c:pt>
                <c:pt idx="6">
                  <c:v> Periphery </c:v>
                </c:pt>
                <c:pt idx="7">
                  <c:v> North Buda </c:v>
                </c:pt>
              </c:strCache>
            </c:strRef>
          </c:cat>
          <c:val>
            <c:numRef>
              <c:f>'14_ábra_chart'!$G$12:$N$12</c:f>
              <c:numCache>
                <c:formatCode>#,##0</c:formatCode>
                <c:ptCount val="8"/>
                <c:pt idx="0">
                  <c:v>175.489</c:v>
                </c:pt>
                <c:pt idx="1">
                  <c:v>173.173</c:v>
                </c:pt>
                <c:pt idx="2">
                  <c:v>161.23500000000001</c:v>
                </c:pt>
                <c:pt idx="3">
                  <c:v>37.259</c:v>
                </c:pt>
                <c:pt idx="4">
                  <c:v>13.1</c:v>
                </c:pt>
                <c:pt idx="5">
                  <c:v>16.036999999999999</c:v>
                </c:pt>
              </c:numCache>
            </c:numRef>
          </c:val>
          <c:extLst>
            <c:ext xmlns:c16="http://schemas.microsoft.com/office/drawing/2014/chart" uri="{C3380CC4-5D6E-409C-BE32-E72D297353CC}">
              <c16:uniqueId val="{00000000-4D29-468C-A819-AD10BAF8915C}"/>
            </c:ext>
          </c:extLst>
        </c:ser>
        <c:ser>
          <c:idx val="4"/>
          <c:order val="1"/>
          <c:tx>
            <c:strRef>
              <c:f>'14_ábra_chart'!$E$15</c:f>
              <c:strCache>
                <c:ptCount val="1"/>
                <c:pt idx="0">
                  <c:v>Planned office space before construction</c:v>
                </c:pt>
              </c:strCache>
            </c:strRef>
          </c:tx>
          <c:spPr>
            <a:solidFill>
              <a:srgbClr val="DA8E1B"/>
            </a:solidFill>
            <a:ln w="9525">
              <a:solidFill>
                <a:schemeClr val="tx1"/>
              </a:solidFill>
            </a:ln>
            <a:effectLst/>
          </c:spPr>
          <c:invertIfNegative val="0"/>
          <c:cat>
            <c:strRef>
              <c:f>'14_ábra_chart'!$G$10:$N$10</c:f>
              <c:strCache>
                <c:ptCount val="8"/>
                <c:pt idx="0">
                  <c:v> Váci út Corridor </c:v>
                </c:pt>
                <c:pt idx="1">
                  <c:v> South Buda </c:v>
                </c:pt>
                <c:pt idx="2">
                  <c:v> Non-Central Pest </c:v>
                </c:pt>
                <c:pt idx="3">
                  <c:v> Central Pest </c:v>
                </c:pt>
                <c:pt idx="4">
                  <c:v> Central Buda </c:v>
                </c:pt>
                <c:pt idx="5">
                  <c:v> CBD </c:v>
                </c:pt>
                <c:pt idx="6">
                  <c:v> Periphery </c:v>
                </c:pt>
                <c:pt idx="7">
                  <c:v> North Buda </c:v>
                </c:pt>
              </c:strCache>
            </c:strRef>
          </c:cat>
          <c:val>
            <c:numRef>
              <c:f>'14_ábra_chart'!$G$15:$N$15</c:f>
              <c:numCache>
                <c:formatCode>#,##0</c:formatCode>
                <c:ptCount val="8"/>
                <c:pt idx="0">
                  <c:v>162.20000000000002</c:v>
                </c:pt>
                <c:pt idx="1">
                  <c:v>50.915999999999997</c:v>
                </c:pt>
                <c:pt idx="2">
                  <c:v>69.699999999999989</c:v>
                </c:pt>
                <c:pt idx="3">
                  <c:v>55.875</c:v>
                </c:pt>
                <c:pt idx="4">
                  <c:v>63.892000000000003</c:v>
                </c:pt>
                <c:pt idx="5">
                  <c:v>26.441999999999993</c:v>
                </c:pt>
                <c:pt idx="6">
                  <c:v>15</c:v>
                </c:pt>
              </c:numCache>
            </c:numRef>
          </c:val>
          <c:extLst>
            <c:ext xmlns:c16="http://schemas.microsoft.com/office/drawing/2014/chart" uri="{C3380CC4-5D6E-409C-BE32-E72D297353CC}">
              <c16:uniqueId val="{00000001-4D29-468C-A819-AD10BAF8915C}"/>
            </c:ext>
          </c:extLst>
        </c:ser>
        <c:ser>
          <c:idx val="3"/>
          <c:order val="2"/>
          <c:tx>
            <c:strRef>
              <c:f>'14_ábra_chart'!$E$14</c:f>
              <c:strCache>
                <c:ptCount val="1"/>
                <c:pt idx="0">
                  <c:v>New completions in 2019</c:v>
                </c:pt>
              </c:strCache>
            </c:strRef>
          </c:tx>
          <c:spPr>
            <a:solidFill>
              <a:srgbClr val="232157"/>
            </a:solidFill>
            <a:ln w="9525">
              <a:solidFill>
                <a:schemeClr val="tx1"/>
              </a:solidFill>
            </a:ln>
            <a:effectLst/>
          </c:spPr>
          <c:invertIfNegative val="0"/>
          <c:cat>
            <c:strRef>
              <c:f>'14_ábra_chart'!$G$10:$N$10</c:f>
              <c:strCache>
                <c:ptCount val="8"/>
                <c:pt idx="0">
                  <c:v> Váci út Corridor </c:v>
                </c:pt>
                <c:pt idx="1">
                  <c:v> South Buda </c:v>
                </c:pt>
                <c:pt idx="2">
                  <c:v> Non-Central Pest </c:v>
                </c:pt>
                <c:pt idx="3">
                  <c:v> Central Pest </c:v>
                </c:pt>
                <c:pt idx="4">
                  <c:v> Central Buda </c:v>
                </c:pt>
                <c:pt idx="5">
                  <c:v> CBD </c:v>
                </c:pt>
                <c:pt idx="6">
                  <c:v> Periphery </c:v>
                </c:pt>
                <c:pt idx="7">
                  <c:v> North Buda </c:v>
                </c:pt>
              </c:strCache>
            </c:strRef>
          </c:cat>
          <c:val>
            <c:numRef>
              <c:f>'14_ábra_chart'!$G$14:$N$14</c:f>
              <c:numCache>
                <c:formatCode>#,##0</c:formatCode>
                <c:ptCount val="8"/>
                <c:pt idx="0">
                  <c:v>27.077999999999999</c:v>
                </c:pt>
                <c:pt idx="1">
                  <c:v>8.2370000000000001</c:v>
                </c:pt>
                <c:pt idx="2">
                  <c:v>6.9219999999999997</c:v>
                </c:pt>
                <c:pt idx="3">
                  <c:v>23.748000000000001</c:v>
                </c:pt>
                <c:pt idx="5">
                  <c:v>4.5599999999999996</c:v>
                </c:pt>
              </c:numCache>
            </c:numRef>
          </c:val>
          <c:extLst>
            <c:ext xmlns:c16="http://schemas.microsoft.com/office/drawing/2014/chart" uri="{C3380CC4-5D6E-409C-BE32-E72D297353CC}">
              <c16:uniqueId val="{00000002-4D29-468C-A819-AD10BAF8915C}"/>
            </c:ext>
          </c:extLst>
        </c:ser>
        <c:dLbls>
          <c:showLegendKey val="0"/>
          <c:showVal val="0"/>
          <c:showCatName val="0"/>
          <c:showSerName val="0"/>
          <c:showPercent val="0"/>
          <c:showBubbleSize val="0"/>
        </c:dLbls>
        <c:gapWidth val="150"/>
        <c:axId val="691169744"/>
        <c:axId val="691170400"/>
      </c:barChart>
      <c:barChart>
        <c:barDir val="col"/>
        <c:grouping val="clustered"/>
        <c:varyColors val="0"/>
        <c:ser>
          <c:idx val="1"/>
          <c:order val="4"/>
          <c:tx>
            <c:v>fikt</c:v>
          </c:tx>
          <c:spPr>
            <a:solidFill>
              <a:schemeClr val="accent2"/>
            </a:solidFill>
            <a:ln>
              <a:noFill/>
            </a:ln>
            <a:effectLst/>
          </c:spPr>
          <c:invertIfNegative val="0"/>
          <c:cat>
            <c:multiLvlStrRef>
              <c:f>'Fejlesztések alpiaconként'!#REF!</c:f>
            </c:multiLvlStrRef>
          </c:cat>
          <c:extLst>
            <c:ext xmlns:c16="http://schemas.microsoft.com/office/drawing/2014/chart" uri="{C3380CC4-5D6E-409C-BE32-E72D297353CC}">
              <c16:uniqueId val="{00000003-4D29-468C-A819-AD10BAF8915C}"/>
            </c:ext>
          </c:extLst>
        </c:ser>
        <c:dLbls>
          <c:showLegendKey val="0"/>
          <c:showVal val="0"/>
          <c:showCatName val="0"/>
          <c:showSerName val="0"/>
          <c:showPercent val="0"/>
          <c:showBubbleSize val="0"/>
        </c:dLbls>
        <c:gapWidth val="150"/>
        <c:axId val="619482992"/>
        <c:axId val="410426768"/>
      </c:barChart>
      <c:lineChart>
        <c:grouping val="standard"/>
        <c:varyColors val="0"/>
        <c:ser>
          <c:idx val="2"/>
          <c:order val="3"/>
          <c:tx>
            <c:strRef>
              <c:f>'14_ábra_chart'!$E$13</c:f>
              <c:strCache>
                <c:ptCount val="1"/>
                <c:pt idx="0">
                  <c:v>Office space under construction as ratio of existing space (rh scale)</c:v>
                </c:pt>
              </c:strCache>
            </c:strRef>
          </c:tx>
          <c:spPr>
            <a:ln w="28575" cap="rnd">
              <a:noFill/>
              <a:round/>
            </a:ln>
            <a:effectLst/>
          </c:spPr>
          <c:marker>
            <c:symbol val="triangle"/>
            <c:size val="12"/>
            <c:spPr>
              <a:solidFill>
                <a:srgbClr val="A99A6F"/>
              </a:solidFill>
              <a:ln w="9525">
                <a:solidFill>
                  <a:schemeClr val="tx1"/>
                </a:solidFill>
              </a:ln>
              <a:effectLst/>
            </c:spPr>
          </c:marker>
          <c:cat>
            <c:strRef>
              <c:f>'14_ábra_chart'!$G$11:$N$11</c:f>
              <c:strCache>
                <c:ptCount val="8"/>
                <c:pt idx="0">
                  <c:v> Váci út </c:v>
                </c:pt>
                <c:pt idx="1">
                  <c:v> Dél-Buda </c:v>
                </c:pt>
                <c:pt idx="2">
                  <c:v> Nem-közp. Pest </c:v>
                </c:pt>
                <c:pt idx="3">
                  <c:v> Pest központ </c:v>
                </c:pt>
                <c:pt idx="4">
                  <c:v> Buda központ </c:v>
                </c:pt>
                <c:pt idx="5">
                  <c:v> Belváros </c:v>
                </c:pt>
                <c:pt idx="6">
                  <c:v> Agglomeráció </c:v>
                </c:pt>
                <c:pt idx="7">
                  <c:v> Észak-Buda </c:v>
                </c:pt>
              </c:strCache>
            </c:strRef>
          </c:cat>
          <c:val>
            <c:numRef>
              <c:f>'14_ábra_chart'!$G$13:$N$13</c:f>
              <c:numCache>
                <c:formatCode>#,##0</c:formatCode>
                <c:ptCount val="8"/>
                <c:pt idx="0">
                  <c:v>19.526179516365747</c:v>
                </c:pt>
                <c:pt idx="1">
                  <c:v>45.333008727702996</c:v>
                </c:pt>
                <c:pt idx="2">
                  <c:v>32.73235536535752</c:v>
                </c:pt>
                <c:pt idx="3">
                  <c:v>5.7014275374405319</c:v>
                </c:pt>
                <c:pt idx="4">
                  <c:v>3.0319301591416168</c:v>
                </c:pt>
                <c:pt idx="5">
                  <c:v>4.2977614095220993</c:v>
                </c:pt>
              </c:numCache>
            </c:numRef>
          </c:val>
          <c:smooth val="0"/>
          <c:extLst>
            <c:ext xmlns:c16="http://schemas.microsoft.com/office/drawing/2014/chart" uri="{C3380CC4-5D6E-409C-BE32-E72D297353CC}">
              <c16:uniqueId val="{00000004-4D29-468C-A819-AD10BAF8915C}"/>
            </c:ext>
          </c:extLst>
        </c:ser>
        <c:dLbls>
          <c:showLegendKey val="0"/>
          <c:showVal val="0"/>
          <c:showCatName val="0"/>
          <c:showSerName val="0"/>
          <c:showPercent val="0"/>
          <c:showBubbleSize val="0"/>
        </c:dLbls>
        <c:marker val="1"/>
        <c:smooth val="0"/>
        <c:axId val="619482992"/>
        <c:axId val="410426768"/>
      </c:lineChart>
      <c:catAx>
        <c:axId val="691169744"/>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691170400"/>
        <c:crosses val="autoZero"/>
        <c:auto val="1"/>
        <c:lblAlgn val="ctr"/>
        <c:lblOffset val="100"/>
        <c:noMultiLvlLbl val="0"/>
      </c:catAx>
      <c:valAx>
        <c:axId val="691170400"/>
        <c:scaling>
          <c:orientation val="minMax"/>
          <c:max val="24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Thousand sq.</a:t>
                </a:r>
                <a:r>
                  <a:rPr lang="hu-HU" b="0" baseline="0"/>
                  <a:t> m.</a:t>
                </a:r>
                <a:endParaRPr lang="hu-HU" b="0"/>
              </a:p>
            </c:rich>
          </c:tx>
          <c:layout>
            <c:manualLayout>
              <c:xMode val="edge"/>
              <c:yMode val="edge"/>
              <c:x val="8.659976067223335E-2"/>
              <c:y val="2.3008334270877662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91169744"/>
        <c:crosses val="autoZero"/>
        <c:crossBetween val="between"/>
        <c:majorUnit val="20"/>
      </c:valAx>
      <c:valAx>
        <c:axId val="410426768"/>
        <c:scaling>
          <c:orientation val="minMax"/>
          <c:max val="48"/>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a:t>
                </a:r>
                <a:r>
                  <a:rPr lang="hu-HU" b="0" baseline="0"/>
                  <a:t> cent</a:t>
                </a:r>
                <a:endParaRPr lang="hu-HU" b="0"/>
              </a:p>
            </c:rich>
          </c:tx>
          <c:layout>
            <c:manualLayout>
              <c:xMode val="edge"/>
              <c:yMode val="edge"/>
              <c:x val="0.81121957992026805"/>
              <c:y val="5.1089372160531496E-5"/>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19482992"/>
        <c:crosses val="max"/>
        <c:crossBetween val="between"/>
        <c:majorUnit val="4"/>
      </c:valAx>
      <c:catAx>
        <c:axId val="619482992"/>
        <c:scaling>
          <c:orientation val="minMax"/>
        </c:scaling>
        <c:delete val="1"/>
        <c:axPos val="b"/>
        <c:numFmt formatCode="_(* #,##0.00_);_(* \(#,##0.00\);_(* &quot;-&quot;??_);_(@_)" sourceLinked="1"/>
        <c:majorTickMark val="out"/>
        <c:minorTickMark val="none"/>
        <c:tickLblPos val="nextTo"/>
        <c:crossAx val="410426768"/>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3"/>
        <c:delete val="1"/>
      </c:legendEntry>
      <c:layout>
        <c:manualLayout>
          <c:xMode val="edge"/>
          <c:yMode val="edge"/>
          <c:x val="3.3585222502099076E-2"/>
          <c:y val="0.80787135043885228"/>
          <c:w val="0.93115029387069692"/>
          <c:h val="0.17832364899862113"/>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0583333333333333E-2"/>
          <c:y val="3.2925925925925928E-2"/>
          <c:w val="0.97543055555555558"/>
          <c:h val="0.79081724074074067"/>
        </c:manualLayout>
      </c:layout>
      <c:barChart>
        <c:barDir val="col"/>
        <c:grouping val="stacked"/>
        <c:varyColors val="0"/>
        <c:ser>
          <c:idx val="0"/>
          <c:order val="0"/>
          <c:tx>
            <c:strRef>
              <c:f>'15_ábra_chart'!$I$13</c:f>
              <c:strCache>
                <c:ptCount val="1"/>
                <c:pt idx="0">
                  <c:v>Új bérbeadás</c:v>
                </c:pt>
              </c:strCache>
            </c:strRef>
          </c:tx>
          <c:spPr>
            <a:solidFill>
              <a:srgbClr val="DA0000"/>
            </a:solidFill>
            <a:ln w="9525" cap="flat" cmpd="sng" algn="ctr">
              <a:solidFill>
                <a:sysClr val="windowText" lastClr="000000">
                  <a:lumMod val="100000"/>
                </a:sysClr>
              </a:solidFill>
              <a:prstDash val="solid"/>
              <a:round/>
              <a:headEnd type="none" w="med" len="med"/>
              <a:tailEnd type="none" w="med" len="med"/>
            </a:ln>
            <a:effectLst/>
          </c:spPr>
          <c:invertIfNegative val="0"/>
          <c:cat>
            <c:numRef>
              <c:f>'15_ábra_chart'!$J$12:$S$12</c:f>
              <c:numCache>
                <c:formatCode>General</c:formatCode>
                <c:ptCount val="10"/>
                <c:pt idx="0">
                  <c:v>2010</c:v>
                </c:pt>
                <c:pt idx="1">
                  <c:v>2011</c:v>
                </c:pt>
                <c:pt idx="2">
                  <c:v>2012</c:v>
                </c:pt>
                <c:pt idx="3">
                  <c:v>2013</c:v>
                </c:pt>
                <c:pt idx="4">
                  <c:v>2014</c:v>
                </c:pt>
                <c:pt idx="5">
                  <c:v>2015</c:v>
                </c:pt>
                <c:pt idx="6">
                  <c:v>2016</c:v>
                </c:pt>
                <c:pt idx="7">
                  <c:v>2017</c:v>
                </c:pt>
                <c:pt idx="8">
                  <c:v>2018</c:v>
                </c:pt>
                <c:pt idx="9">
                  <c:v>2019</c:v>
                </c:pt>
              </c:numCache>
            </c:numRef>
          </c:cat>
          <c:val>
            <c:numRef>
              <c:f>'15_ábra_chart'!$J$13:$S$13</c:f>
              <c:numCache>
                <c:formatCode>#,##0</c:formatCode>
                <c:ptCount val="10"/>
                <c:pt idx="0">
                  <c:v>147.488</c:v>
                </c:pt>
                <c:pt idx="1">
                  <c:v>155.333</c:v>
                </c:pt>
                <c:pt idx="2">
                  <c:v>128.49299999999999</c:v>
                </c:pt>
                <c:pt idx="3">
                  <c:v>112.25922</c:v>
                </c:pt>
                <c:pt idx="4">
                  <c:v>152.15899999999999</c:v>
                </c:pt>
                <c:pt idx="5">
                  <c:v>157.21</c:v>
                </c:pt>
                <c:pt idx="6">
                  <c:v>168.66716</c:v>
                </c:pt>
                <c:pt idx="7">
                  <c:v>158.40880999999999</c:v>
                </c:pt>
                <c:pt idx="8">
                  <c:v>230.86618999999999</c:v>
                </c:pt>
                <c:pt idx="9">
                  <c:v>184.84307000000001</c:v>
                </c:pt>
              </c:numCache>
            </c:numRef>
          </c:val>
          <c:extLst>
            <c:ext xmlns:c16="http://schemas.microsoft.com/office/drawing/2014/chart" uri="{C3380CC4-5D6E-409C-BE32-E72D297353CC}">
              <c16:uniqueId val="{00000000-AEF3-43C9-8B8A-919054F9508B}"/>
            </c:ext>
          </c:extLst>
        </c:ser>
        <c:ser>
          <c:idx val="1"/>
          <c:order val="1"/>
          <c:tx>
            <c:strRef>
              <c:f>'15_ábra_chart'!$I$14</c:f>
              <c:strCache>
                <c:ptCount val="1"/>
                <c:pt idx="0">
                  <c:v>Előbérlet</c:v>
                </c:pt>
              </c:strCache>
            </c:strRef>
          </c:tx>
          <c:spPr>
            <a:solidFill>
              <a:srgbClr val="232157"/>
            </a:solidFill>
            <a:ln w="9525" cap="flat" cmpd="sng" algn="ctr">
              <a:solidFill>
                <a:sysClr val="windowText" lastClr="000000">
                  <a:lumMod val="100000"/>
                </a:sysClr>
              </a:solidFill>
              <a:prstDash val="solid"/>
              <a:round/>
              <a:headEnd type="none" w="med" len="med"/>
              <a:tailEnd type="none" w="med" len="med"/>
            </a:ln>
            <a:effectLst/>
          </c:spPr>
          <c:invertIfNegative val="0"/>
          <c:cat>
            <c:numRef>
              <c:f>'15_ábra_chart'!$J$12:$S$12</c:f>
              <c:numCache>
                <c:formatCode>General</c:formatCode>
                <c:ptCount val="10"/>
                <c:pt idx="0">
                  <c:v>2010</c:v>
                </c:pt>
                <c:pt idx="1">
                  <c:v>2011</c:v>
                </c:pt>
                <c:pt idx="2">
                  <c:v>2012</c:v>
                </c:pt>
                <c:pt idx="3">
                  <c:v>2013</c:v>
                </c:pt>
                <c:pt idx="4">
                  <c:v>2014</c:v>
                </c:pt>
                <c:pt idx="5">
                  <c:v>2015</c:v>
                </c:pt>
                <c:pt idx="6">
                  <c:v>2016</c:v>
                </c:pt>
                <c:pt idx="7">
                  <c:v>2017</c:v>
                </c:pt>
                <c:pt idx="8">
                  <c:v>2018</c:v>
                </c:pt>
                <c:pt idx="9">
                  <c:v>2019</c:v>
                </c:pt>
              </c:numCache>
            </c:numRef>
          </c:cat>
          <c:val>
            <c:numRef>
              <c:f>'15_ábra_chart'!$J$14:$S$14</c:f>
              <c:numCache>
                <c:formatCode>#,##0</c:formatCode>
                <c:ptCount val="10"/>
                <c:pt idx="0">
                  <c:v>7.468</c:v>
                </c:pt>
                <c:pt idx="1">
                  <c:v>23.1</c:v>
                </c:pt>
                <c:pt idx="2">
                  <c:v>10.478999999999999</c:v>
                </c:pt>
                <c:pt idx="3">
                  <c:v>4.3969799999999992</c:v>
                </c:pt>
                <c:pt idx="4">
                  <c:v>32.673000000000002</c:v>
                </c:pt>
                <c:pt idx="5">
                  <c:v>121.142</c:v>
                </c:pt>
                <c:pt idx="6">
                  <c:v>58.375999999999998</c:v>
                </c:pt>
                <c:pt idx="7">
                  <c:v>71.891970000000001</c:v>
                </c:pt>
                <c:pt idx="8">
                  <c:v>94.902000000000001</c:v>
                </c:pt>
                <c:pt idx="9">
                  <c:v>128.01121000000001</c:v>
                </c:pt>
              </c:numCache>
            </c:numRef>
          </c:val>
          <c:extLst>
            <c:ext xmlns:c16="http://schemas.microsoft.com/office/drawing/2014/chart" uri="{C3380CC4-5D6E-409C-BE32-E72D297353CC}">
              <c16:uniqueId val="{00000001-AEF3-43C9-8B8A-919054F9508B}"/>
            </c:ext>
          </c:extLst>
        </c:ser>
        <c:ser>
          <c:idx val="2"/>
          <c:order val="2"/>
          <c:tx>
            <c:strRef>
              <c:f>'15_ábra_chart'!$I$15</c:f>
              <c:strCache>
                <c:ptCount val="1"/>
                <c:pt idx="0">
                  <c:v>Bővülés</c:v>
                </c:pt>
              </c:strCache>
            </c:strRef>
          </c:tx>
          <c:spPr>
            <a:solidFill>
              <a:srgbClr val="78A3D5"/>
            </a:solidFill>
            <a:ln w="9525" cap="flat" cmpd="sng" algn="ctr">
              <a:solidFill>
                <a:sysClr val="windowText" lastClr="000000">
                  <a:lumMod val="100000"/>
                </a:sysClr>
              </a:solidFill>
              <a:prstDash val="solid"/>
              <a:round/>
              <a:headEnd type="none" w="med" len="med"/>
              <a:tailEnd type="none" w="med" len="med"/>
            </a:ln>
            <a:effectLst/>
          </c:spPr>
          <c:invertIfNegative val="0"/>
          <c:cat>
            <c:numRef>
              <c:f>'15_ábra_chart'!$J$12:$S$12</c:f>
              <c:numCache>
                <c:formatCode>General</c:formatCode>
                <c:ptCount val="10"/>
                <c:pt idx="0">
                  <c:v>2010</c:v>
                </c:pt>
                <c:pt idx="1">
                  <c:v>2011</c:v>
                </c:pt>
                <c:pt idx="2">
                  <c:v>2012</c:v>
                </c:pt>
                <c:pt idx="3">
                  <c:v>2013</c:v>
                </c:pt>
                <c:pt idx="4">
                  <c:v>2014</c:v>
                </c:pt>
                <c:pt idx="5">
                  <c:v>2015</c:v>
                </c:pt>
                <c:pt idx="6">
                  <c:v>2016</c:v>
                </c:pt>
                <c:pt idx="7">
                  <c:v>2017</c:v>
                </c:pt>
                <c:pt idx="8">
                  <c:v>2018</c:v>
                </c:pt>
                <c:pt idx="9">
                  <c:v>2019</c:v>
                </c:pt>
              </c:numCache>
            </c:numRef>
          </c:cat>
          <c:val>
            <c:numRef>
              <c:f>'15_ábra_chart'!$J$15:$S$15</c:f>
              <c:numCache>
                <c:formatCode>#,##0</c:formatCode>
                <c:ptCount val="10"/>
                <c:pt idx="0">
                  <c:v>25.489000000000001</c:v>
                </c:pt>
                <c:pt idx="1">
                  <c:v>64.245000000000005</c:v>
                </c:pt>
                <c:pt idx="2">
                  <c:v>35.107999999999997</c:v>
                </c:pt>
                <c:pt idx="3">
                  <c:v>73.854889999999997</c:v>
                </c:pt>
                <c:pt idx="4">
                  <c:v>55.372999999999998</c:v>
                </c:pt>
                <c:pt idx="5">
                  <c:v>58.753999999999998</c:v>
                </c:pt>
                <c:pt idx="6">
                  <c:v>57.550830000000005</c:v>
                </c:pt>
                <c:pt idx="7">
                  <c:v>48.184939999999997</c:v>
                </c:pt>
                <c:pt idx="8">
                  <c:v>60.019040000000004</c:v>
                </c:pt>
                <c:pt idx="9">
                  <c:v>49.125889999999998</c:v>
                </c:pt>
              </c:numCache>
            </c:numRef>
          </c:val>
          <c:extLst>
            <c:ext xmlns:c16="http://schemas.microsoft.com/office/drawing/2014/chart" uri="{C3380CC4-5D6E-409C-BE32-E72D297353CC}">
              <c16:uniqueId val="{00000002-AEF3-43C9-8B8A-919054F9508B}"/>
            </c:ext>
          </c:extLst>
        </c:ser>
        <c:ser>
          <c:idx val="3"/>
          <c:order val="3"/>
          <c:tx>
            <c:strRef>
              <c:f>'15_ábra_chart'!$I$16</c:f>
              <c:strCache>
                <c:ptCount val="1"/>
                <c:pt idx="0">
                  <c:v>Saját használatbavétel</c:v>
                </c:pt>
              </c:strCache>
            </c:strRef>
          </c:tx>
          <c:spPr>
            <a:solidFill>
              <a:srgbClr val="669933"/>
            </a:solidFill>
            <a:ln w="9525" cap="flat" cmpd="sng" algn="ctr">
              <a:solidFill>
                <a:sysClr val="windowText" lastClr="000000">
                  <a:lumMod val="100000"/>
                </a:sysClr>
              </a:solidFill>
              <a:prstDash val="solid"/>
              <a:round/>
              <a:headEnd type="none" w="med" len="med"/>
              <a:tailEnd type="none" w="med" len="med"/>
            </a:ln>
            <a:effectLst/>
          </c:spPr>
          <c:invertIfNegative val="0"/>
          <c:cat>
            <c:numRef>
              <c:f>'15_ábra_chart'!$J$12:$S$12</c:f>
              <c:numCache>
                <c:formatCode>General</c:formatCode>
                <c:ptCount val="10"/>
                <c:pt idx="0">
                  <c:v>2010</c:v>
                </c:pt>
                <c:pt idx="1">
                  <c:v>2011</c:v>
                </c:pt>
                <c:pt idx="2">
                  <c:v>2012</c:v>
                </c:pt>
                <c:pt idx="3">
                  <c:v>2013</c:v>
                </c:pt>
                <c:pt idx="4">
                  <c:v>2014</c:v>
                </c:pt>
                <c:pt idx="5">
                  <c:v>2015</c:v>
                </c:pt>
                <c:pt idx="6">
                  <c:v>2016</c:v>
                </c:pt>
                <c:pt idx="7">
                  <c:v>2017</c:v>
                </c:pt>
                <c:pt idx="8">
                  <c:v>2018</c:v>
                </c:pt>
                <c:pt idx="9">
                  <c:v>2019</c:v>
                </c:pt>
              </c:numCache>
            </c:numRef>
          </c:cat>
          <c:val>
            <c:numRef>
              <c:f>'15_ábra_chart'!$J$16:$S$16</c:f>
              <c:numCache>
                <c:formatCode>#,##0</c:formatCode>
                <c:ptCount val="10"/>
                <c:pt idx="0">
                  <c:v>19.335999999999999</c:v>
                </c:pt>
                <c:pt idx="1">
                  <c:v>8.3729999999999993</c:v>
                </c:pt>
                <c:pt idx="2">
                  <c:v>0</c:v>
                </c:pt>
                <c:pt idx="3">
                  <c:v>23.545999999999999</c:v>
                </c:pt>
                <c:pt idx="4">
                  <c:v>11.4</c:v>
                </c:pt>
                <c:pt idx="5">
                  <c:v>27.690999999999999</c:v>
                </c:pt>
                <c:pt idx="6">
                  <c:v>0</c:v>
                </c:pt>
                <c:pt idx="7">
                  <c:v>59.112000000000002</c:v>
                </c:pt>
                <c:pt idx="8">
                  <c:v>5.2839999999999998</c:v>
                </c:pt>
                <c:pt idx="9">
                  <c:v>0</c:v>
                </c:pt>
              </c:numCache>
            </c:numRef>
          </c:val>
          <c:extLst>
            <c:ext xmlns:c16="http://schemas.microsoft.com/office/drawing/2014/chart" uri="{C3380CC4-5D6E-409C-BE32-E72D297353CC}">
              <c16:uniqueId val="{00000003-AEF3-43C9-8B8A-919054F9508B}"/>
            </c:ext>
          </c:extLst>
        </c:ser>
        <c:ser>
          <c:idx val="4"/>
          <c:order val="4"/>
          <c:tx>
            <c:strRef>
              <c:f>'15_ábra_chart'!$I$17</c:f>
              <c:strCache>
                <c:ptCount val="1"/>
                <c:pt idx="0">
                  <c:v>Bérlet megújítás</c:v>
                </c:pt>
              </c:strCache>
            </c:strRef>
          </c:tx>
          <c:spPr>
            <a:solidFill>
              <a:srgbClr val="FFCC00"/>
            </a:solidFill>
            <a:ln w="9525" cap="flat" cmpd="sng" algn="ctr">
              <a:solidFill>
                <a:sysClr val="windowText" lastClr="000000">
                  <a:lumMod val="100000"/>
                </a:sysClr>
              </a:solidFill>
              <a:prstDash val="solid"/>
              <a:round/>
              <a:headEnd type="none" w="med" len="med"/>
              <a:tailEnd type="none" w="med" len="med"/>
            </a:ln>
            <a:effectLst/>
          </c:spPr>
          <c:invertIfNegative val="0"/>
          <c:cat>
            <c:numRef>
              <c:f>'15_ábra_chart'!$J$12:$S$12</c:f>
              <c:numCache>
                <c:formatCode>General</c:formatCode>
                <c:ptCount val="10"/>
                <c:pt idx="0">
                  <c:v>2010</c:v>
                </c:pt>
                <c:pt idx="1">
                  <c:v>2011</c:v>
                </c:pt>
                <c:pt idx="2">
                  <c:v>2012</c:v>
                </c:pt>
                <c:pt idx="3">
                  <c:v>2013</c:v>
                </c:pt>
                <c:pt idx="4">
                  <c:v>2014</c:v>
                </c:pt>
                <c:pt idx="5">
                  <c:v>2015</c:v>
                </c:pt>
                <c:pt idx="6">
                  <c:v>2016</c:v>
                </c:pt>
                <c:pt idx="7">
                  <c:v>2017</c:v>
                </c:pt>
                <c:pt idx="8">
                  <c:v>2018</c:v>
                </c:pt>
                <c:pt idx="9">
                  <c:v>2019</c:v>
                </c:pt>
              </c:numCache>
            </c:numRef>
          </c:cat>
          <c:val>
            <c:numRef>
              <c:f>'15_ábra_chart'!$J$17:$S$17</c:f>
              <c:numCache>
                <c:formatCode>#,##0</c:formatCode>
                <c:ptCount val="10"/>
                <c:pt idx="0">
                  <c:v>106.869</c:v>
                </c:pt>
                <c:pt idx="1">
                  <c:v>152.42699999999999</c:v>
                </c:pt>
                <c:pt idx="2">
                  <c:v>170.898</c:v>
                </c:pt>
                <c:pt idx="3">
                  <c:v>183.13753</c:v>
                </c:pt>
                <c:pt idx="4">
                  <c:v>213.99199999999999</c:v>
                </c:pt>
                <c:pt idx="5">
                  <c:v>173.256</c:v>
                </c:pt>
                <c:pt idx="6">
                  <c:v>187.81461999999999</c:v>
                </c:pt>
                <c:pt idx="7">
                  <c:v>137.47075000000001</c:v>
                </c:pt>
                <c:pt idx="8">
                  <c:v>144.49078</c:v>
                </c:pt>
                <c:pt idx="9">
                  <c:v>246.21012999999999</c:v>
                </c:pt>
              </c:numCache>
            </c:numRef>
          </c:val>
          <c:extLst>
            <c:ext xmlns:c16="http://schemas.microsoft.com/office/drawing/2014/chart" uri="{C3380CC4-5D6E-409C-BE32-E72D297353CC}">
              <c16:uniqueId val="{00000004-AEF3-43C9-8B8A-919054F9508B}"/>
            </c:ext>
          </c:extLst>
        </c:ser>
        <c:dLbls>
          <c:showLegendKey val="0"/>
          <c:showVal val="0"/>
          <c:showCatName val="0"/>
          <c:showSerName val="0"/>
          <c:showPercent val="0"/>
          <c:showBubbleSize val="0"/>
        </c:dLbls>
        <c:gapWidth val="150"/>
        <c:overlap val="100"/>
        <c:axId val="556181680"/>
        <c:axId val="556183320"/>
      </c:barChart>
      <c:barChart>
        <c:barDir val="col"/>
        <c:grouping val="stacked"/>
        <c:varyColors val="0"/>
        <c:ser>
          <c:idx val="5"/>
          <c:order val="5"/>
          <c:tx>
            <c:v>fikt</c:v>
          </c:tx>
          <c:spPr>
            <a:solidFill>
              <a:schemeClr val="accent6"/>
            </a:solidFill>
            <a:ln>
              <a:noFill/>
            </a:ln>
            <a:effectLst/>
          </c:spPr>
          <c:invertIfNegative val="0"/>
          <c:cat>
            <c:numRef>
              <c:f>('15_ábra_chart'!$J$12:$P$12,'15_ábra_chart'!$Q$12:$Q$12)</c:f>
              <c:numCache>
                <c:formatCode>General</c:formatCode>
                <c:ptCount val="8"/>
                <c:pt idx="0">
                  <c:v>2010</c:v>
                </c:pt>
                <c:pt idx="1">
                  <c:v>2011</c:v>
                </c:pt>
                <c:pt idx="2">
                  <c:v>2012</c:v>
                </c:pt>
                <c:pt idx="3">
                  <c:v>2013</c:v>
                </c:pt>
                <c:pt idx="4">
                  <c:v>2014</c:v>
                </c:pt>
                <c:pt idx="5">
                  <c:v>2015</c:v>
                </c:pt>
                <c:pt idx="6">
                  <c:v>2016</c:v>
                </c:pt>
                <c:pt idx="7">
                  <c:v>2017</c:v>
                </c:pt>
              </c:numCache>
            </c:numRef>
          </c:cat>
          <c:val>
            <c:numLit>
              <c:formatCode>General</c:formatCode>
              <c:ptCount val="1"/>
              <c:pt idx="0">
                <c:v>0</c:v>
              </c:pt>
            </c:numLit>
          </c:val>
          <c:extLst>
            <c:ext xmlns:c16="http://schemas.microsoft.com/office/drawing/2014/chart" uri="{C3380CC4-5D6E-409C-BE32-E72D297353CC}">
              <c16:uniqueId val="{00000005-AEF3-43C9-8B8A-919054F9508B}"/>
            </c:ext>
          </c:extLst>
        </c:ser>
        <c:dLbls>
          <c:showLegendKey val="0"/>
          <c:showVal val="0"/>
          <c:showCatName val="0"/>
          <c:showSerName val="0"/>
          <c:showPercent val="0"/>
          <c:showBubbleSize val="0"/>
        </c:dLbls>
        <c:gapWidth val="150"/>
        <c:overlap val="100"/>
        <c:axId val="494351360"/>
        <c:axId val="494358248"/>
      </c:barChart>
      <c:catAx>
        <c:axId val="556181680"/>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0" spcFirstLastPara="1" vertOverflow="ellipsis" wrap="square" anchor="ctr" anchorCtr="1"/>
          <a:lstStyle/>
          <a:p>
            <a:pPr>
              <a:defRPr sz="1400" b="0" i="0" u="none" strike="noStrike" kern="1200" baseline="0">
                <a:solidFill>
                  <a:srgbClr val="000000"/>
                </a:solidFill>
                <a:latin typeface="Calibri"/>
                <a:ea typeface="Calibri"/>
                <a:cs typeface="Calibri"/>
              </a:defRPr>
            </a:pPr>
            <a:endParaRPr lang="hu-HU"/>
          </a:p>
        </c:txPr>
        <c:crossAx val="556183320"/>
        <c:crosses val="autoZero"/>
        <c:auto val="1"/>
        <c:lblAlgn val="ctr"/>
        <c:lblOffset val="100"/>
        <c:noMultiLvlLbl val="0"/>
      </c:catAx>
      <c:valAx>
        <c:axId val="556183320"/>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Ezer nm</a:t>
                </a:r>
              </a:p>
            </c:rich>
          </c:tx>
          <c:layout>
            <c:manualLayout>
              <c:xMode val="edge"/>
              <c:yMode val="edge"/>
              <c:x val="8.9958333333333335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56181680"/>
        <c:crosses val="autoZero"/>
        <c:crossBetween val="between"/>
      </c:valAx>
      <c:valAx>
        <c:axId val="494358248"/>
        <c:scaling>
          <c:orientation val="minMax"/>
          <c:max val="70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a:t>Ezer nm</a:t>
                </a:r>
              </a:p>
            </c:rich>
          </c:tx>
          <c:layout>
            <c:manualLayout>
              <c:xMode val="edge"/>
              <c:yMode val="edge"/>
              <c:x val="0.81092875000000009"/>
              <c:y val="1.0835185185185186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General" sourceLinked="1"/>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94351360"/>
        <c:crosses val="max"/>
        <c:crossBetween val="between"/>
      </c:valAx>
      <c:catAx>
        <c:axId val="494351360"/>
        <c:scaling>
          <c:orientation val="minMax"/>
        </c:scaling>
        <c:delete val="1"/>
        <c:axPos val="b"/>
        <c:numFmt formatCode="General" sourceLinked="1"/>
        <c:majorTickMark val="out"/>
        <c:minorTickMark val="none"/>
        <c:tickLblPos val="nextTo"/>
        <c:crossAx val="494358248"/>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5"/>
        <c:delete val="1"/>
      </c:legendEntry>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703194444444439E-2"/>
          <c:y val="5.9389497044576744E-2"/>
          <c:w val="0.82556736111111106"/>
          <c:h val="0.73867187333290663"/>
        </c:manualLayout>
      </c:layout>
      <c:barChart>
        <c:barDir val="col"/>
        <c:grouping val="stacked"/>
        <c:varyColors val="0"/>
        <c:ser>
          <c:idx val="0"/>
          <c:order val="0"/>
          <c:tx>
            <c:strRef>
              <c:f>'15_ábra_chart'!$H$13</c:f>
              <c:strCache>
                <c:ptCount val="1"/>
                <c:pt idx="0">
                  <c:v>New lease</c:v>
                </c:pt>
              </c:strCache>
            </c:strRef>
          </c:tx>
          <c:spPr>
            <a:solidFill>
              <a:srgbClr val="DA0000"/>
            </a:solidFill>
            <a:ln w="9525" cap="flat" cmpd="sng" algn="ctr">
              <a:solidFill>
                <a:sysClr val="windowText" lastClr="000000">
                  <a:lumMod val="100000"/>
                </a:sysClr>
              </a:solidFill>
              <a:prstDash val="solid"/>
              <a:round/>
              <a:headEnd type="none" w="med" len="med"/>
              <a:tailEnd type="none" w="med" len="med"/>
            </a:ln>
            <a:effectLst/>
          </c:spPr>
          <c:invertIfNegative val="0"/>
          <c:cat>
            <c:numRef>
              <c:f>'15_ábra_chart'!$J$11:$S$11</c:f>
              <c:numCache>
                <c:formatCode>General</c:formatCode>
                <c:ptCount val="10"/>
                <c:pt idx="0">
                  <c:v>2010</c:v>
                </c:pt>
                <c:pt idx="1">
                  <c:v>2011</c:v>
                </c:pt>
                <c:pt idx="2">
                  <c:v>2012</c:v>
                </c:pt>
                <c:pt idx="3">
                  <c:v>2013</c:v>
                </c:pt>
                <c:pt idx="4">
                  <c:v>2014</c:v>
                </c:pt>
                <c:pt idx="5">
                  <c:v>2015</c:v>
                </c:pt>
                <c:pt idx="6">
                  <c:v>2016</c:v>
                </c:pt>
                <c:pt idx="7">
                  <c:v>2017</c:v>
                </c:pt>
                <c:pt idx="8">
                  <c:v>2018</c:v>
                </c:pt>
                <c:pt idx="9">
                  <c:v>2019</c:v>
                </c:pt>
              </c:numCache>
            </c:numRef>
          </c:cat>
          <c:val>
            <c:numRef>
              <c:f>'15_ábra_chart'!$J$13:$S$13</c:f>
              <c:numCache>
                <c:formatCode>#,##0</c:formatCode>
                <c:ptCount val="10"/>
                <c:pt idx="0">
                  <c:v>147.488</c:v>
                </c:pt>
                <c:pt idx="1">
                  <c:v>155.333</c:v>
                </c:pt>
                <c:pt idx="2">
                  <c:v>128.49299999999999</c:v>
                </c:pt>
                <c:pt idx="3">
                  <c:v>112.25922</c:v>
                </c:pt>
                <c:pt idx="4">
                  <c:v>152.15899999999999</c:v>
                </c:pt>
                <c:pt idx="5">
                  <c:v>157.21</c:v>
                </c:pt>
                <c:pt idx="6">
                  <c:v>168.66716</c:v>
                </c:pt>
                <c:pt idx="7">
                  <c:v>158.40880999999999</c:v>
                </c:pt>
                <c:pt idx="8">
                  <c:v>230.86618999999999</c:v>
                </c:pt>
                <c:pt idx="9">
                  <c:v>184.84307000000001</c:v>
                </c:pt>
              </c:numCache>
            </c:numRef>
          </c:val>
          <c:extLst>
            <c:ext xmlns:c16="http://schemas.microsoft.com/office/drawing/2014/chart" uri="{C3380CC4-5D6E-409C-BE32-E72D297353CC}">
              <c16:uniqueId val="{00000000-90F9-491F-9A47-79798CF7E756}"/>
            </c:ext>
          </c:extLst>
        </c:ser>
        <c:ser>
          <c:idx val="1"/>
          <c:order val="1"/>
          <c:tx>
            <c:strRef>
              <c:f>'15_ábra_chart'!$H$14</c:f>
              <c:strCache>
                <c:ptCount val="1"/>
                <c:pt idx="0">
                  <c:v>Pre-lease</c:v>
                </c:pt>
              </c:strCache>
            </c:strRef>
          </c:tx>
          <c:spPr>
            <a:solidFill>
              <a:srgbClr val="232157"/>
            </a:solidFill>
            <a:ln w="9525" cap="flat" cmpd="sng" algn="ctr">
              <a:solidFill>
                <a:sysClr val="windowText" lastClr="000000">
                  <a:lumMod val="100000"/>
                </a:sysClr>
              </a:solidFill>
              <a:prstDash val="solid"/>
              <a:round/>
              <a:headEnd type="none" w="med" len="med"/>
              <a:tailEnd type="none" w="med" len="med"/>
            </a:ln>
            <a:effectLst/>
          </c:spPr>
          <c:invertIfNegative val="0"/>
          <c:cat>
            <c:numRef>
              <c:f>'15_ábra_chart'!$J$11:$S$11</c:f>
              <c:numCache>
                <c:formatCode>General</c:formatCode>
                <c:ptCount val="10"/>
                <c:pt idx="0">
                  <c:v>2010</c:v>
                </c:pt>
                <c:pt idx="1">
                  <c:v>2011</c:v>
                </c:pt>
                <c:pt idx="2">
                  <c:v>2012</c:v>
                </c:pt>
                <c:pt idx="3">
                  <c:v>2013</c:v>
                </c:pt>
                <c:pt idx="4">
                  <c:v>2014</c:v>
                </c:pt>
                <c:pt idx="5">
                  <c:v>2015</c:v>
                </c:pt>
                <c:pt idx="6">
                  <c:v>2016</c:v>
                </c:pt>
                <c:pt idx="7">
                  <c:v>2017</c:v>
                </c:pt>
                <c:pt idx="8">
                  <c:v>2018</c:v>
                </c:pt>
                <c:pt idx="9">
                  <c:v>2019</c:v>
                </c:pt>
              </c:numCache>
            </c:numRef>
          </c:cat>
          <c:val>
            <c:numRef>
              <c:f>'15_ábra_chart'!$J$14:$S$14</c:f>
              <c:numCache>
                <c:formatCode>#,##0</c:formatCode>
                <c:ptCount val="10"/>
                <c:pt idx="0">
                  <c:v>7.468</c:v>
                </c:pt>
                <c:pt idx="1">
                  <c:v>23.1</c:v>
                </c:pt>
                <c:pt idx="2">
                  <c:v>10.478999999999999</c:v>
                </c:pt>
                <c:pt idx="3">
                  <c:v>4.3969799999999992</c:v>
                </c:pt>
                <c:pt idx="4">
                  <c:v>32.673000000000002</c:v>
                </c:pt>
                <c:pt idx="5">
                  <c:v>121.142</c:v>
                </c:pt>
                <c:pt idx="6">
                  <c:v>58.375999999999998</c:v>
                </c:pt>
                <c:pt idx="7">
                  <c:v>71.891970000000001</c:v>
                </c:pt>
                <c:pt idx="8">
                  <c:v>94.902000000000001</c:v>
                </c:pt>
                <c:pt idx="9">
                  <c:v>128.01121000000001</c:v>
                </c:pt>
              </c:numCache>
            </c:numRef>
          </c:val>
          <c:extLst>
            <c:ext xmlns:c16="http://schemas.microsoft.com/office/drawing/2014/chart" uri="{C3380CC4-5D6E-409C-BE32-E72D297353CC}">
              <c16:uniqueId val="{00000001-90F9-491F-9A47-79798CF7E756}"/>
            </c:ext>
          </c:extLst>
        </c:ser>
        <c:ser>
          <c:idx val="2"/>
          <c:order val="2"/>
          <c:tx>
            <c:strRef>
              <c:f>'15_ábra_chart'!$H$15</c:f>
              <c:strCache>
                <c:ptCount val="1"/>
                <c:pt idx="0">
                  <c:v>Expansion</c:v>
                </c:pt>
              </c:strCache>
            </c:strRef>
          </c:tx>
          <c:spPr>
            <a:solidFill>
              <a:srgbClr val="78A3D5"/>
            </a:solidFill>
            <a:ln w="9525" cap="flat" cmpd="sng" algn="ctr">
              <a:solidFill>
                <a:sysClr val="windowText" lastClr="000000">
                  <a:lumMod val="100000"/>
                </a:sysClr>
              </a:solidFill>
              <a:prstDash val="solid"/>
              <a:round/>
              <a:headEnd type="none" w="med" len="med"/>
              <a:tailEnd type="none" w="med" len="med"/>
            </a:ln>
            <a:effectLst/>
          </c:spPr>
          <c:invertIfNegative val="0"/>
          <c:cat>
            <c:numRef>
              <c:f>'15_ábra_chart'!$J$11:$S$11</c:f>
              <c:numCache>
                <c:formatCode>General</c:formatCode>
                <c:ptCount val="10"/>
                <c:pt idx="0">
                  <c:v>2010</c:v>
                </c:pt>
                <c:pt idx="1">
                  <c:v>2011</c:v>
                </c:pt>
                <c:pt idx="2">
                  <c:v>2012</c:v>
                </c:pt>
                <c:pt idx="3">
                  <c:v>2013</c:v>
                </c:pt>
                <c:pt idx="4">
                  <c:v>2014</c:v>
                </c:pt>
                <c:pt idx="5">
                  <c:v>2015</c:v>
                </c:pt>
                <c:pt idx="6">
                  <c:v>2016</c:v>
                </c:pt>
                <c:pt idx="7">
                  <c:v>2017</c:v>
                </c:pt>
                <c:pt idx="8">
                  <c:v>2018</c:v>
                </c:pt>
                <c:pt idx="9">
                  <c:v>2019</c:v>
                </c:pt>
              </c:numCache>
            </c:numRef>
          </c:cat>
          <c:val>
            <c:numRef>
              <c:f>'15_ábra_chart'!$J$15:$S$15</c:f>
              <c:numCache>
                <c:formatCode>#,##0</c:formatCode>
                <c:ptCount val="10"/>
                <c:pt idx="0">
                  <c:v>25.489000000000001</c:v>
                </c:pt>
                <c:pt idx="1">
                  <c:v>64.245000000000005</c:v>
                </c:pt>
                <c:pt idx="2">
                  <c:v>35.107999999999997</c:v>
                </c:pt>
                <c:pt idx="3">
                  <c:v>73.854889999999997</c:v>
                </c:pt>
                <c:pt idx="4">
                  <c:v>55.372999999999998</c:v>
                </c:pt>
                <c:pt idx="5">
                  <c:v>58.753999999999998</c:v>
                </c:pt>
                <c:pt idx="6">
                  <c:v>57.550830000000005</c:v>
                </c:pt>
                <c:pt idx="7">
                  <c:v>48.184939999999997</c:v>
                </c:pt>
                <c:pt idx="8">
                  <c:v>60.019040000000004</c:v>
                </c:pt>
                <c:pt idx="9">
                  <c:v>49.125889999999998</c:v>
                </c:pt>
              </c:numCache>
            </c:numRef>
          </c:val>
          <c:extLst>
            <c:ext xmlns:c16="http://schemas.microsoft.com/office/drawing/2014/chart" uri="{C3380CC4-5D6E-409C-BE32-E72D297353CC}">
              <c16:uniqueId val="{00000002-90F9-491F-9A47-79798CF7E756}"/>
            </c:ext>
          </c:extLst>
        </c:ser>
        <c:ser>
          <c:idx val="3"/>
          <c:order val="3"/>
          <c:tx>
            <c:strRef>
              <c:f>'15_ábra_chart'!$H$16</c:f>
              <c:strCache>
                <c:ptCount val="1"/>
                <c:pt idx="0">
                  <c:v>Owner occupancy</c:v>
                </c:pt>
              </c:strCache>
            </c:strRef>
          </c:tx>
          <c:spPr>
            <a:solidFill>
              <a:srgbClr val="669933"/>
            </a:solidFill>
            <a:ln w="9525" cap="flat" cmpd="sng" algn="ctr">
              <a:solidFill>
                <a:sysClr val="windowText" lastClr="000000">
                  <a:lumMod val="100000"/>
                </a:sysClr>
              </a:solidFill>
              <a:prstDash val="solid"/>
              <a:round/>
              <a:headEnd type="none" w="med" len="med"/>
              <a:tailEnd type="none" w="med" len="med"/>
            </a:ln>
            <a:effectLst/>
          </c:spPr>
          <c:invertIfNegative val="0"/>
          <c:cat>
            <c:numRef>
              <c:f>'15_ábra_chart'!$J$11:$S$11</c:f>
              <c:numCache>
                <c:formatCode>General</c:formatCode>
                <c:ptCount val="10"/>
                <c:pt idx="0">
                  <c:v>2010</c:v>
                </c:pt>
                <c:pt idx="1">
                  <c:v>2011</c:v>
                </c:pt>
                <c:pt idx="2">
                  <c:v>2012</c:v>
                </c:pt>
                <c:pt idx="3">
                  <c:v>2013</c:v>
                </c:pt>
                <c:pt idx="4">
                  <c:v>2014</c:v>
                </c:pt>
                <c:pt idx="5">
                  <c:v>2015</c:v>
                </c:pt>
                <c:pt idx="6">
                  <c:v>2016</c:v>
                </c:pt>
                <c:pt idx="7">
                  <c:v>2017</c:v>
                </c:pt>
                <c:pt idx="8">
                  <c:v>2018</c:v>
                </c:pt>
                <c:pt idx="9">
                  <c:v>2019</c:v>
                </c:pt>
              </c:numCache>
            </c:numRef>
          </c:cat>
          <c:val>
            <c:numRef>
              <c:f>'15_ábra_chart'!$J$16:$S$16</c:f>
              <c:numCache>
                <c:formatCode>#,##0</c:formatCode>
                <c:ptCount val="10"/>
                <c:pt idx="0">
                  <c:v>19.335999999999999</c:v>
                </c:pt>
                <c:pt idx="1">
                  <c:v>8.3729999999999993</c:v>
                </c:pt>
                <c:pt idx="2">
                  <c:v>0</c:v>
                </c:pt>
                <c:pt idx="3">
                  <c:v>23.545999999999999</c:v>
                </c:pt>
                <c:pt idx="4">
                  <c:v>11.4</c:v>
                </c:pt>
                <c:pt idx="5">
                  <c:v>27.690999999999999</c:v>
                </c:pt>
                <c:pt idx="6">
                  <c:v>0</c:v>
                </c:pt>
                <c:pt idx="7">
                  <c:v>59.112000000000002</c:v>
                </c:pt>
                <c:pt idx="8">
                  <c:v>5.2839999999999998</c:v>
                </c:pt>
                <c:pt idx="9">
                  <c:v>0</c:v>
                </c:pt>
              </c:numCache>
            </c:numRef>
          </c:val>
          <c:extLst>
            <c:ext xmlns:c16="http://schemas.microsoft.com/office/drawing/2014/chart" uri="{C3380CC4-5D6E-409C-BE32-E72D297353CC}">
              <c16:uniqueId val="{00000003-90F9-491F-9A47-79798CF7E756}"/>
            </c:ext>
          </c:extLst>
        </c:ser>
        <c:ser>
          <c:idx val="4"/>
          <c:order val="4"/>
          <c:tx>
            <c:strRef>
              <c:f>'15_ábra_chart'!$H$17</c:f>
              <c:strCache>
                <c:ptCount val="1"/>
                <c:pt idx="0">
                  <c:v>Lease renewal</c:v>
                </c:pt>
              </c:strCache>
            </c:strRef>
          </c:tx>
          <c:spPr>
            <a:solidFill>
              <a:srgbClr val="FFCC00"/>
            </a:solidFill>
            <a:ln w="9525" cap="flat" cmpd="sng" algn="ctr">
              <a:solidFill>
                <a:sysClr val="windowText" lastClr="000000">
                  <a:lumMod val="100000"/>
                </a:sysClr>
              </a:solidFill>
              <a:prstDash val="solid"/>
              <a:round/>
              <a:headEnd type="none" w="med" len="med"/>
              <a:tailEnd type="none" w="med" len="med"/>
            </a:ln>
            <a:effectLst/>
          </c:spPr>
          <c:invertIfNegative val="0"/>
          <c:cat>
            <c:numRef>
              <c:f>'15_ábra_chart'!$J$11:$S$11</c:f>
              <c:numCache>
                <c:formatCode>General</c:formatCode>
                <c:ptCount val="10"/>
                <c:pt idx="0">
                  <c:v>2010</c:v>
                </c:pt>
                <c:pt idx="1">
                  <c:v>2011</c:v>
                </c:pt>
                <c:pt idx="2">
                  <c:v>2012</c:v>
                </c:pt>
                <c:pt idx="3">
                  <c:v>2013</c:v>
                </c:pt>
                <c:pt idx="4">
                  <c:v>2014</c:v>
                </c:pt>
                <c:pt idx="5">
                  <c:v>2015</c:v>
                </c:pt>
                <c:pt idx="6">
                  <c:v>2016</c:v>
                </c:pt>
                <c:pt idx="7">
                  <c:v>2017</c:v>
                </c:pt>
                <c:pt idx="8">
                  <c:v>2018</c:v>
                </c:pt>
                <c:pt idx="9">
                  <c:v>2019</c:v>
                </c:pt>
              </c:numCache>
            </c:numRef>
          </c:cat>
          <c:val>
            <c:numRef>
              <c:f>'15_ábra_chart'!$J$17:$S$17</c:f>
              <c:numCache>
                <c:formatCode>#,##0</c:formatCode>
                <c:ptCount val="10"/>
                <c:pt idx="0">
                  <c:v>106.869</c:v>
                </c:pt>
                <c:pt idx="1">
                  <c:v>152.42699999999999</c:v>
                </c:pt>
                <c:pt idx="2">
                  <c:v>170.898</c:v>
                </c:pt>
                <c:pt idx="3">
                  <c:v>183.13753</c:v>
                </c:pt>
                <c:pt idx="4">
                  <c:v>213.99199999999999</c:v>
                </c:pt>
                <c:pt idx="5">
                  <c:v>173.256</c:v>
                </c:pt>
                <c:pt idx="6">
                  <c:v>187.81461999999999</c:v>
                </c:pt>
                <c:pt idx="7">
                  <c:v>137.47075000000001</c:v>
                </c:pt>
                <c:pt idx="8">
                  <c:v>144.49078</c:v>
                </c:pt>
                <c:pt idx="9">
                  <c:v>246.21012999999999</c:v>
                </c:pt>
              </c:numCache>
            </c:numRef>
          </c:val>
          <c:extLst>
            <c:ext xmlns:c16="http://schemas.microsoft.com/office/drawing/2014/chart" uri="{C3380CC4-5D6E-409C-BE32-E72D297353CC}">
              <c16:uniqueId val="{00000004-90F9-491F-9A47-79798CF7E756}"/>
            </c:ext>
          </c:extLst>
        </c:ser>
        <c:dLbls>
          <c:showLegendKey val="0"/>
          <c:showVal val="0"/>
          <c:showCatName val="0"/>
          <c:showSerName val="0"/>
          <c:showPercent val="0"/>
          <c:showBubbleSize val="0"/>
        </c:dLbls>
        <c:gapWidth val="150"/>
        <c:overlap val="100"/>
        <c:axId val="556181680"/>
        <c:axId val="556183320"/>
      </c:barChart>
      <c:barChart>
        <c:barDir val="col"/>
        <c:grouping val="stacked"/>
        <c:varyColors val="0"/>
        <c:ser>
          <c:idx val="5"/>
          <c:order val="5"/>
          <c:tx>
            <c:v>fikt</c:v>
          </c:tx>
          <c:spPr>
            <a:solidFill>
              <a:schemeClr val="accent6"/>
            </a:solidFill>
            <a:ln>
              <a:noFill/>
            </a:ln>
            <a:effectLst/>
          </c:spPr>
          <c:invertIfNegative val="0"/>
          <c:cat>
            <c:numRef>
              <c:f>'15_ábra_chart'!$J$11:$S$11</c:f>
              <c:numCache>
                <c:formatCode>General</c:formatCode>
                <c:ptCount val="10"/>
                <c:pt idx="0">
                  <c:v>2010</c:v>
                </c:pt>
                <c:pt idx="1">
                  <c:v>2011</c:v>
                </c:pt>
                <c:pt idx="2">
                  <c:v>2012</c:v>
                </c:pt>
                <c:pt idx="3">
                  <c:v>2013</c:v>
                </c:pt>
                <c:pt idx="4">
                  <c:v>2014</c:v>
                </c:pt>
                <c:pt idx="5">
                  <c:v>2015</c:v>
                </c:pt>
                <c:pt idx="6">
                  <c:v>2016</c:v>
                </c:pt>
                <c:pt idx="7">
                  <c:v>2017</c:v>
                </c:pt>
                <c:pt idx="8">
                  <c:v>2018</c:v>
                </c:pt>
                <c:pt idx="9">
                  <c:v>2019</c:v>
                </c:pt>
              </c:numCache>
            </c:numRef>
          </c:cat>
          <c:val>
            <c:numLit>
              <c:formatCode>General</c:formatCode>
              <c:ptCount val="1"/>
              <c:pt idx="0">
                <c:v>0</c:v>
              </c:pt>
            </c:numLit>
          </c:val>
          <c:extLst>
            <c:ext xmlns:c16="http://schemas.microsoft.com/office/drawing/2014/chart" uri="{C3380CC4-5D6E-409C-BE32-E72D297353CC}">
              <c16:uniqueId val="{00000005-90F9-491F-9A47-79798CF7E756}"/>
            </c:ext>
          </c:extLst>
        </c:ser>
        <c:dLbls>
          <c:showLegendKey val="0"/>
          <c:showVal val="0"/>
          <c:showCatName val="0"/>
          <c:showSerName val="0"/>
          <c:showPercent val="0"/>
          <c:showBubbleSize val="0"/>
        </c:dLbls>
        <c:gapWidth val="150"/>
        <c:overlap val="100"/>
        <c:axId val="494351360"/>
        <c:axId val="494358248"/>
      </c:barChart>
      <c:catAx>
        <c:axId val="556181680"/>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0" spcFirstLastPara="1" vertOverflow="ellipsis" wrap="square" anchor="ctr" anchorCtr="1"/>
          <a:lstStyle/>
          <a:p>
            <a:pPr>
              <a:defRPr sz="1400" b="0" i="0" u="none" strike="noStrike" kern="1200" baseline="0">
                <a:solidFill>
                  <a:srgbClr val="000000"/>
                </a:solidFill>
                <a:latin typeface="Calibri"/>
                <a:ea typeface="Calibri"/>
                <a:cs typeface="Calibri"/>
              </a:defRPr>
            </a:pPr>
            <a:endParaRPr lang="hu-HU"/>
          </a:p>
        </c:txPr>
        <c:crossAx val="556183320"/>
        <c:crosses val="autoZero"/>
        <c:auto val="1"/>
        <c:lblAlgn val="ctr"/>
        <c:lblOffset val="100"/>
        <c:noMultiLvlLbl val="0"/>
      </c:catAx>
      <c:valAx>
        <c:axId val="556183320"/>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Thousand sq. m.</a:t>
                </a:r>
              </a:p>
            </c:rich>
          </c:tx>
          <c:layout>
            <c:manualLayout>
              <c:xMode val="edge"/>
              <c:yMode val="edge"/>
              <c:x val="8.9958333333333335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56181680"/>
        <c:crosses val="autoZero"/>
        <c:crossBetween val="between"/>
      </c:valAx>
      <c:valAx>
        <c:axId val="494358248"/>
        <c:scaling>
          <c:orientation val="minMax"/>
          <c:max val="70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a:t>Thousand sq. m.</a:t>
                </a:r>
              </a:p>
            </c:rich>
          </c:tx>
          <c:layout>
            <c:manualLayout>
              <c:xMode val="edge"/>
              <c:yMode val="edge"/>
              <c:x val="0.72112916666666671"/>
              <c:y val="1.0835185185185186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General" sourceLinked="1"/>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94351360"/>
        <c:crosses val="max"/>
        <c:crossBetween val="between"/>
      </c:valAx>
      <c:catAx>
        <c:axId val="494351360"/>
        <c:scaling>
          <c:orientation val="minMax"/>
        </c:scaling>
        <c:delete val="1"/>
        <c:axPos val="b"/>
        <c:numFmt formatCode="General" sourceLinked="1"/>
        <c:majorTickMark val="out"/>
        <c:minorTickMark val="none"/>
        <c:tickLblPos val="nextTo"/>
        <c:crossAx val="494358248"/>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5"/>
        <c:delete val="1"/>
      </c:legendEntry>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7610813006076126E-2"/>
          <c:y val="5.2243529881575816E-2"/>
          <c:w val="0.84684665145449145"/>
          <c:h val="0.59875973516266279"/>
        </c:manualLayout>
      </c:layout>
      <c:barChart>
        <c:barDir val="col"/>
        <c:grouping val="stacked"/>
        <c:varyColors val="0"/>
        <c:ser>
          <c:idx val="6"/>
          <c:order val="0"/>
          <c:tx>
            <c:strRef>
              <c:f>'16_ábra_chart'!$H$19</c:f>
              <c:strCache>
                <c:ptCount val="1"/>
                <c:pt idx="0">
                  <c:v>Informatika, távközlés</c:v>
                </c:pt>
              </c:strCache>
            </c:strRef>
          </c:tx>
          <c:spPr>
            <a:solidFill>
              <a:srgbClr val="232157"/>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'16_ábra_chart'!$I$12:$O$12</c:f>
              <c:numCache>
                <c:formatCode>General</c:formatCode>
                <c:ptCount val="7"/>
                <c:pt idx="0">
                  <c:v>2013</c:v>
                </c:pt>
                <c:pt idx="1">
                  <c:v>2014</c:v>
                </c:pt>
                <c:pt idx="2">
                  <c:v>2015</c:v>
                </c:pt>
                <c:pt idx="3">
                  <c:v>2016</c:v>
                </c:pt>
                <c:pt idx="4">
                  <c:v>2017</c:v>
                </c:pt>
                <c:pt idx="5">
                  <c:v>2018</c:v>
                </c:pt>
                <c:pt idx="6">
                  <c:v>2019</c:v>
                </c:pt>
              </c:numCache>
            </c:numRef>
          </c:cat>
          <c:val>
            <c:numRef>
              <c:f>'16_ábra_chart'!$I$19:$O$19</c:f>
              <c:numCache>
                <c:formatCode>General</c:formatCode>
                <c:ptCount val="7"/>
                <c:pt idx="0">
                  <c:v>18</c:v>
                </c:pt>
                <c:pt idx="1">
                  <c:v>23</c:v>
                </c:pt>
                <c:pt idx="2">
                  <c:v>39</c:v>
                </c:pt>
                <c:pt idx="3">
                  <c:v>30</c:v>
                </c:pt>
                <c:pt idx="4">
                  <c:v>16</c:v>
                </c:pt>
                <c:pt idx="5">
                  <c:v>17</c:v>
                </c:pt>
                <c:pt idx="6">
                  <c:v>14</c:v>
                </c:pt>
              </c:numCache>
            </c:numRef>
          </c:val>
          <c:extLst>
            <c:ext xmlns:c16="http://schemas.microsoft.com/office/drawing/2014/chart" uri="{C3380CC4-5D6E-409C-BE32-E72D297353CC}">
              <c16:uniqueId val="{00000000-101B-411D-89FA-466ED4C6E2BF}"/>
            </c:ext>
          </c:extLst>
        </c:ser>
        <c:ser>
          <c:idx val="2"/>
          <c:order val="1"/>
          <c:tx>
            <c:strRef>
              <c:f>'16_ábra_chart'!$H$15</c:f>
              <c:strCache>
                <c:ptCount val="1"/>
                <c:pt idx="0">
                  <c:v>B2B (vállalatok közötti szolgáltatás és kereskedelem)</c:v>
                </c:pt>
              </c:strCache>
            </c:strRef>
          </c:tx>
          <c:spPr>
            <a:solidFill>
              <a:srgbClr val="C00000"/>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'16_ábra_chart'!$I$12:$O$12</c:f>
              <c:numCache>
                <c:formatCode>General</c:formatCode>
                <c:ptCount val="7"/>
                <c:pt idx="0">
                  <c:v>2013</c:v>
                </c:pt>
                <c:pt idx="1">
                  <c:v>2014</c:v>
                </c:pt>
                <c:pt idx="2">
                  <c:v>2015</c:v>
                </c:pt>
                <c:pt idx="3">
                  <c:v>2016</c:v>
                </c:pt>
                <c:pt idx="4">
                  <c:v>2017</c:v>
                </c:pt>
                <c:pt idx="5">
                  <c:v>2018</c:v>
                </c:pt>
                <c:pt idx="6">
                  <c:v>2019</c:v>
                </c:pt>
              </c:numCache>
            </c:numRef>
          </c:cat>
          <c:val>
            <c:numRef>
              <c:f>'16_ábra_chart'!$I$15:$O$15</c:f>
              <c:numCache>
                <c:formatCode>General</c:formatCode>
                <c:ptCount val="7"/>
                <c:pt idx="0">
                  <c:v>12</c:v>
                </c:pt>
                <c:pt idx="1">
                  <c:v>12</c:v>
                </c:pt>
                <c:pt idx="2">
                  <c:v>10</c:v>
                </c:pt>
                <c:pt idx="3">
                  <c:v>16</c:v>
                </c:pt>
                <c:pt idx="4">
                  <c:v>16</c:v>
                </c:pt>
                <c:pt idx="5">
                  <c:v>16</c:v>
                </c:pt>
                <c:pt idx="6">
                  <c:v>19</c:v>
                </c:pt>
              </c:numCache>
            </c:numRef>
          </c:val>
          <c:extLst>
            <c:ext xmlns:c16="http://schemas.microsoft.com/office/drawing/2014/chart" uri="{C3380CC4-5D6E-409C-BE32-E72D297353CC}">
              <c16:uniqueId val="{00000001-101B-411D-89FA-466ED4C6E2BF}"/>
            </c:ext>
          </c:extLst>
        </c:ser>
        <c:ser>
          <c:idx val="3"/>
          <c:order val="2"/>
          <c:tx>
            <c:strRef>
              <c:f>'16_ábra_chart'!$H$16</c:f>
              <c:strCache>
                <c:ptCount val="1"/>
                <c:pt idx="0">
                  <c:v>B2C (végfelhasználóknak nyújtott szolgáltatás, kiskereskedelem)</c:v>
                </c:pt>
              </c:strCache>
            </c:strRef>
          </c:tx>
          <c:spPr>
            <a:solidFill>
              <a:srgbClr val="DA8E1B"/>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'16_ábra_chart'!$I$12:$O$12</c:f>
              <c:numCache>
                <c:formatCode>General</c:formatCode>
                <c:ptCount val="7"/>
                <c:pt idx="0">
                  <c:v>2013</c:v>
                </c:pt>
                <c:pt idx="1">
                  <c:v>2014</c:v>
                </c:pt>
                <c:pt idx="2">
                  <c:v>2015</c:v>
                </c:pt>
                <c:pt idx="3">
                  <c:v>2016</c:v>
                </c:pt>
                <c:pt idx="4">
                  <c:v>2017</c:v>
                </c:pt>
                <c:pt idx="5">
                  <c:v>2018</c:v>
                </c:pt>
                <c:pt idx="6">
                  <c:v>2019</c:v>
                </c:pt>
              </c:numCache>
            </c:numRef>
          </c:cat>
          <c:val>
            <c:numRef>
              <c:f>'16_ábra_chart'!$I$16:$O$16</c:f>
              <c:numCache>
                <c:formatCode>General</c:formatCode>
                <c:ptCount val="7"/>
                <c:pt idx="0">
                  <c:v>12</c:v>
                </c:pt>
                <c:pt idx="1">
                  <c:v>7</c:v>
                </c:pt>
                <c:pt idx="2">
                  <c:v>9</c:v>
                </c:pt>
                <c:pt idx="3">
                  <c:v>13</c:v>
                </c:pt>
                <c:pt idx="4">
                  <c:v>12</c:v>
                </c:pt>
                <c:pt idx="5">
                  <c:v>7</c:v>
                </c:pt>
                <c:pt idx="6">
                  <c:v>6</c:v>
                </c:pt>
              </c:numCache>
            </c:numRef>
          </c:val>
          <c:extLst>
            <c:ext xmlns:c16="http://schemas.microsoft.com/office/drawing/2014/chart" uri="{C3380CC4-5D6E-409C-BE32-E72D297353CC}">
              <c16:uniqueId val="{00000002-101B-411D-89FA-466ED4C6E2BF}"/>
            </c:ext>
          </c:extLst>
        </c:ser>
        <c:ser>
          <c:idx val="0"/>
          <c:order val="3"/>
          <c:tx>
            <c:strRef>
              <c:f>'16_ábra_chart'!$H$13</c:f>
              <c:strCache>
                <c:ptCount val="1"/>
                <c:pt idx="0">
                  <c:v>Pénzügyi szolgáltatás</c:v>
                </c:pt>
              </c:strCache>
            </c:strRef>
          </c:tx>
          <c:spPr>
            <a:solidFill>
              <a:srgbClr val="78A3D5"/>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'16_ábra_chart'!$I$12:$O$12</c:f>
              <c:numCache>
                <c:formatCode>General</c:formatCode>
                <c:ptCount val="7"/>
                <c:pt idx="0">
                  <c:v>2013</c:v>
                </c:pt>
                <c:pt idx="1">
                  <c:v>2014</c:v>
                </c:pt>
                <c:pt idx="2">
                  <c:v>2015</c:v>
                </c:pt>
                <c:pt idx="3">
                  <c:v>2016</c:v>
                </c:pt>
                <c:pt idx="4">
                  <c:v>2017</c:v>
                </c:pt>
                <c:pt idx="5">
                  <c:v>2018</c:v>
                </c:pt>
                <c:pt idx="6">
                  <c:v>2019</c:v>
                </c:pt>
              </c:numCache>
            </c:numRef>
          </c:cat>
          <c:val>
            <c:numRef>
              <c:f>'16_ábra_chart'!$I$13:$O$13</c:f>
              <c:numCache>
                <c:formatCode>General</c:formatCode>
                <c:ptCount val="7"/>
                <c:pt idx="0">
                  <c:v>10</c:v>
                </c:pt>
                <c:pt idx="1">
                  <c:v>8</c:v>
                </c:pt>
                <c:pt idx="2">
                  <c:v>6</c:v>
                </c:pt>
                <c:pt idx="3">
                  <c:v>6</c:v>
                </c:pt>
                <c:pt idx="4">
                  <c:v>16</c:v>
                </c:pt>
                <c:pt idx="5">
                  <c:v>17</c:v>
                </c:pt>
                <c:pt idx="6">
                  <c:v>9</c:v>
                </c:pt>
              </c:numCache>
            </c:numRef>
          </c:val>
          <c:extLst>
            <c:ext xmlns:c16="http://schemas.microsoft.com/office/drawing/2014/chart" uri="{C3380CC4-5D6E-409C-BE32-E72D297353CC}">
              <c16:uniqueId val="{00000003-101B-411D-89FA-466ED4C6E2BF}"/>
            </c:ext>
          </c:extLst>
        </c:ser>
        <c:ser>
          <c:idx val="4"/>
          <c:order val="4"/>
          <c:tx>
            <c:strRef>
              <c:f>'16_ábra_chart'!$H$17</c:f>
              <c:strCache>
                <c:ptCount val="1"/>
                <c:pt idx="0">
                  <c:v>Állam, közszolgáltatás</c:v>
                </c:pt>
              </c:strCache>
            </c:strRef>
          </c:tx>
          <c:spPr>
            <a:solidFill>
              <a:srgbClr val="8DA22D"/>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'16_ábra_chart'!$I$12:$O$12</c:f>
              <c:numCache>
                <c:formatCode>General</c:formatCode>
                <c:ptCount val="7"/>
                <c:pt idx="0">
                  <c:v>2013</c:v>
                </c:pt>
                <c:pt idx="1">
                  <c:v>2014</c:v>
                </c:pt>
                <c:pt idx="2">
                  <c:v>2015</c:v>
                </c:pt>
                <c:pt idx="3">
                  <c:v>2016</c:v>
                </c:pt>
                <c:pt idx="4">
                  <c:v>2017</c:v>
                </c:pt>
                <c:pt idx="5">
                  <c:v>2018</c:v>
                </c:pt>
                <c:pt idx="6">
                  <c:v>2019</c:v>
                </c:pt>
              </c:numCache>
            </c:numRef>
          </c:cat>
          <c:val>
            <c:numRef>
              <c:f>'16_ábra_chart'!$I$17:$O$17</c:f>
              <c:numCache>
                <c:formatCode>General</c:formatCode>
                <c:ptCount val="7"/>
                <c:pt idx="0">
                  <c:v>13</c:v>
                </c:pt>
                <c:pt idx="1">
                  <c:v>16</c:v>
                </c:pt>
                <c:pt idx="2">
                  <c:v>14</c:v>
                </c:pt>
                <c:pt idx="3">
                  <c:v>7</c:v>
                </c:pt>
                <c:pt idx="4">
                  <c:v>10</c:v>
                </c:pt>
                <c:pt idx="5">
                  <c:v>17</c:v>
                </c:pt>
                <c:pt idx="6">
                  <c:v>7</c:v>
                </c:pt>
              </c:numCache>
            </c:numRef>
          </c:val>
          <c:extLst>
            <c:ext xmlns:c16="http://schemas.microsoft.com/office/drawing/2014/chart" uri="{C3380CC4-5D6E-409C-BE32-E72D297353CC}">
              <c16:uniqueId val="{00000004-101B-411D-89FA-466ED4C6E2BF}"/>
            </c:ext>
          </c:extLst>
        </c:ser>
        <c:ser>
          <c:idx val="5"/>
          <c:order val="5"/>
          <c:tx>
            <c:strRef>
              <c:f>'16_ábra_chart'!$H$18</c:f>
              <c:strCache>
                <c:ptCount val="1"/>
                <c:pt idx="0">
                  <c:v>Gyártás, ipar, energia</c:v>
                </c:pt>
              </c:strCache>
            </c:strRef>
          </c:tx>
          <c:spPr>
            <a:solidFill>
              <a:srgbClr val="A8A8A8"/>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'16_ábra_chart'!$I$12:$O$12</c:f>
              <c:numCache>
                <c:formatCode>General</c:formatCode>
                <c:ptCount val="7"/>
                <c:pt idx="0">
                  <c:v>2013</c:v>
                </c:pt>
                <c:pt idx="1">
                  <c:v>2014</c:v>
                </c:pt>
                <c:pt idx="2">
                  <c:v>2015</c:v>
                </c:pt>
                <c:pt idx="3">
                  <c:v>2016</c:v>
                </c:pt>
                <c:pt idx="4">
                  <c:v>2017</c:v>
                </c:pt>
                <c:pt idx="5">
                  <c:v>2018</c:v>
                </c:pt>
                <c:pt idx="6">
                  <c:v>2019</c:v>
                </c:pt>
              </c:numCache>
            </c:numRef>
          </c:cat>
          <c:val>
            <c:numRef>
              <c:f>'16_ábra_chart'!$I$18:$O$18</c:f>
              <c:numCache>
                <c:formatCode>General</c:formatCode>
                <c:ptCount val="7"/>
                <c:pt idx="0">
                  <c:v>18</c:v>
                </c:pt>
                <c:pt idx="1">
                  <c:v>19</c:v>
                </c:pt>
                <c:pt idx="2">
                  <c:v>13</c:v>
                </c:pt>
                <c:pt idx="3">
                  <c:v>15</c:v>
                </c:pt>
                <c:pt idx="4">
                  <c:v>24</c:v>
                </c:pt>
                <c:pt idx="5">
                  <c:v>16</c:v>
                </c:pt>
                <c:pt idx="6">
                  <c:v>36</c:v>
                </c:pt>
              </c:numCache>
            </c:numRef>
          </c:val>
          <c:extLst>
            <c:ext xmlns:c16="http://schemas.microsoft.com/office/drawing/2014/chart" uri="{C3380CC4-5D6E-409C-BE32-E72D297353CC}">
              <c16:uniqueId val="{00000005-101B-411D-89FA-466ED4C6E2BF}"/>
            </c:ext>
          </c:extLst>
        </c:ser>
        <c:ser>
          <c:idx val="1"/>
          <c:order val="6"/>
          <c:tx>
            <c:strRef>
              <c:f>'16_ábra_chart'!$H$14</c:f>
              <c:strCache>
                <c:ptCount val="1"/>
                <c:pt idx="0">
                  <c:v>Egyéb, ismeretlen</c:v>
                </c:pt>
              </c:strCache>
            </c:strRef>
          </c:tx>
          <c:spPr>
            <a:solidFill>
              <a:srgbClr val="644A34"/>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'16_ábra_chart'!$I$12:$O$12</c:f>
              <c:numCache>
                <c:formatCode>General</c:formatCode>
                <c:ptCount val="7"/>
                <c:pt idx="0">
                  <c:v>2013</c:v>
                </c:pt>
                <c:pt idx="1">
                  <c:v>2014</c:v>
                </c:pt>
                <c:pt idx="2">
                  <c:v>2015</c:v>
                </c:pt>
                <c:pt idx="3">
                  <c:v>2016</c:v>
                </c:pt>
                <c:pt idx="4">
                  <c:v>2017</c:v>
                </c:pt>
                <c:pt idx="5">
                  <c:v>2018</c:v>
                </c:pt>
                <c:pt idx="6">
                  <c:v>2019</c:v>
                </c:pt>
              </c:numCache>
            </c:numRef>
          </c:cat>
          <c:val>
            <c:numRef>
              <c:f>'16_ábra_chart'!$I$14:$O$14</c:f>
              <c:numCache>
                <c:formatCode>General</c:formatCode>
                <c:ptCount val="7"/>
                <c:pt idx="0">
                  <c:v>17</c:v>
                </c:pt>
                <c:pt idx="1">
                  <c:v>15</c:v>
                </c:pt>
                <c:pt idx="2">
                  <c:v>9</c:v>
                </c:pt>
                <c:pt idx="3">
                  <c:v>13</c:v>
                </c:pt>
                <c:pt idx="4">
                  <c:v>6</c:v>
                </c:pt>
                <c:pt idx="5">
                  <c:v>10</c:v>
                </c:pt>
                <c:pt idx="6">
                  <c:v>9</c:v>
                </c:pt>
              </c:numCache>
            </c:numRef>
          </c:val>
          <c:extLst>
            <c:ext xmlns:c16="http://schemas.microsoft.com/office/drawing/2014/chart" uri="{C3380CC4-5D6E-409C-BE32-E72D297353CC}">
              <c16:uniqueId val="{00000006-101B-411D-89FA-466ED4C6E2BF}"/>
            </c:ext>
          </c:extLst>
        </c:ser>
        <c:dLbls>
          <c:showLegendKey val="0"/>
          <c:showVal val="0"/>
          <c:showCatName val="0"/>
          <c:showSerName val="0"/>
          <c:showPercent val="0"/>
          <c:showBubbleSize val="0"/>
        </c:dLbls>
        <c:gapWidth val="150"/>
        <c:overlap val="100"/>
        <c:axId val="524690168"/>
        <c:axId val="524689512"/>
      </c:barChart>
      <c:barChart>
        <c:barDir val="col"/>
        <c:grouping val="stacked"/>
        <c:varyColors val="0"/>
        <c:ser>
          <c:idx val="7"/>
          <c:order val="7"/>
          <c:tx>
            <c:v>fikt</c:v>
          </c:tx>
          <c:spPr>
            <a:solidFill>
              <a:schemeClr val="accent2">
                <a:lumMod val="60000"/>
              </a:schemeClr>
            </a:solidFill>
            <a:ln>
              <a:noFill/>
            </a:ln>
            <a:effectLst/>
          </c:spPr>
          <c:invertIfNegative val="0"/>
          <c:cat>
            <c:numRef>
              <c:f>('16_ábra_chart'!$I$12:$L$12,'16_ábra_chart'!$M$12)</c:f>
              <c:numCache>
                <c:formatCode>General</c:formatCode>
                <c:ptCount val="5"/>
                <c:pt idx="0">
                  <c:v>2013</c:v>
                </c:pt>
                <c:pt idx="1">
                  <c:v>2014</c:v>
                </c:pt>
                <c:pt idx="2">
                  <c:v>2015</c:v>
                </c:pt>
                <c:pt idx="3">
                  <c:v>2016</c:v>
                </c:pt>
                <c:pt idx="4">
                  <c:v>2017</c:v>
                </c:pt>
              </c:numCache>
            </c:numRef>
          </c:cat>
          <c:val>
            <c:numLit>
              <c:formatCode>General</c:formatCode>
              <c:ptCount val="1"/>
              <c:pt idx="0">
                <c:v>0</c:v>
              </c:pt>
            </c:numLit>
          </c:val>
          <c:extLst>
            <c:ext xmlns:c16="http://schemas.microsoft.com/office/drawing/2014/chart" uri="{C3380CC4-5D6E-409C-BE32-E72D297353CC}">
              <c16:uniqueId val="{00000007-101B-411D-89FA-466ED4C6E2BF}"/>
            </c:ext>
          </c:extLst>
        </c:ser>
        <c:dLbls>
          <c:showLegendKey val="0"/>
          <c:showVal val="0"/>
          <c:showCatName val="0"/>
          <c:showSerName val="0"/>
          <c:showPercent val="0"/>
          <c:showBubbleSize val="0"/>
        </c:dLbls>
        <c:gapWidth val="150"/>
        <c:overlap val="100"/>
        <c:axId val="478251152"/>
        <c:axId val="478253120"/>
      </c:barChart>
      <c:catAx>
        <c:axId val="524690168"/>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524689512"/>
        <c:crosses val="autoZero"/>
        <c:auto val="1"/>
        <c:lblAlgn val="ctr"/>
        <c:lblOffset val="100"/>
        <c:noMultiLvlLbl val="0"/>
      </c:catAx>
      <c:valAx>
        <c:axId val="524689512"/>
        <c:scaling>
          <c:orientation val="minMax"/>
          <c:max val="1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7.8101307938820169E-2"/>
              <c:y val="4.8132088298664423E-4"/>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24690168"/>
        <c:crosses val="autoZero"/>
        <c:crossBetween val="between"/>
      </c:valAx>
      <c:valAx>
        <c:axId val="478253120"/>
        <c:scaling>
          <c:orientation val="minMax"/>
          <c:max val="10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a:t>%</a:t>
                </a:r>
              </a:p>
            </c:rich>
          </c:tx>
          <c:layout>
            <c:manualLayout>
              <c:xMode val="edge"/>
              <c:yMode val="edge"/>
              <c:x val="0.89679907964274441"/>
              <c:y val="2.9045613303070789E-4"/>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General" sourceLinked="1"/>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78251152"/>
        <c:crosses val="max"/>
        <c:crossBetween val="between"/>
      </c:valAx>
      <c:catAx>
        <c:axId val="478251152"/>
        <c:scaling>
          <c:orientation val="minMax"/>
        </c:scaling>
        <c:delete val="1"/>
        <c:axPos val="b"/>
        <c:numFmt formatCode="General" sourceLinked="1"/>
        <c:majorTickMark val="out"/>
        <c:minorTickMark val="none"/>
        <c:tickLblPos val="nextTo"/>
        <c:crossAx val="478253120"/>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7"/>
        <c:delete val="1"/>
      </c:legendEntry>
      <c:layout>
        <c:manualLayout>
          <c:xMode val="edge"/>
          <c:yMode val="edge"/>
          <c:x val="0.10382842291592376"/>
          <c:y val="0.73337501248937664"/>
          <c:w val="0.78747109487691025"/>
          <c:h val="0.25605408398259261"/>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199692494059547"/>
          <c:y val="6.4484034289903486E-2"/>
          <c:w val="0.79721039307956332"/>
          <c:h val="0.65572869125225508"/>
        </c:manualLayout>
      </c:layout>
      <c:lineChart>
        <c:grouping val="standard"/>
        <c:varyColors val="0"/>
        <c:ser>
          <c:idx val="0"/>
          <c:order val="0"/>
          <c:tx>
            <c:strRef>
              <c:f>'3_ábra_chart'!$H$11</c:f>
              <c:strCache>
                <c:ptCount val="1"/>
                <c:pt idx="0">
                  <c:v>IKT szektor</c:v>
                </c:pt>
              </c:strCache>
            </c:strRef>
          </c:tx>
          <c:spPr>
            <a:ln w="28575" cap="rnd">
              <a:solidFill>
                <a:schemeClr val="accent1"/>
              </a:solidFill>
              <a:round/>
            </a:ln>
            <a:effectLst/>
          </c:spPr>
          <c:marker>
            <c:symbol val="none"/>
          </c:marker>
          <c:cat>
            <c:numRef>
              <c:f>'3_ábra_chart'!$E$12:$E$91</c:f>
              <c:numCache>
                <c:formatCode>m/d/yyyy</c:formatCode>
                <c:ptCount val="80"/>
                <c:pt idx="0">
                  <c:v>36526</c:v>
                </c:pt>
                <c:pt idx="1">
                  <c:v>36617</c:v>
                </c:pt>
                <c:pt idx="2">
                  <c:v>36708</c:v>
                </c:pt>
                <c:pt idx="3">
                  <c:v>36800</c:v>
                </c:pt>
                <c:pt idx="4">
                  <c:v>36892</c:v>
                </c:pt>
                <c:pt idx="5">
                  <c:v>36982</c:v>
                </c:pt>
                <c:pt idx="6">
                  <c:v>37073</c:v>
                </c:pt>
                <c:pt idx="7">
                  <c:v>37165</c:v>
                </c:pt>
                <c:pt idx="8">
                  <c:v>37257</c:v>
                </c:pt>
                <c:pt idx="9">
                  <c:v>37347</c:v>
                </c:pt>
                <c:pt idx="10">
                  <c:v>37438</c:v>
                </c:pt>
                <c:pt idx="11">
                  <c:v>37530</c:v>
                </c:pt>
                <c:pt idx="12">
                  <c:v>37622</c:v>
                </c:pt>
                <c:pt idx="13">
                  <c:v>37712</c:v>
                </c:pt>
                <c:pt idx="14">
                  <c:v>37803</c:v>
                </c:pt>
                <c:pt idx="15">
                  <c:v>37895</c:v>
                </c:pt>
                <c:pt idx="16">
                  <c:v>37987</c:v>
                </c:pt>
                <c:pt idx="17">
                  <c:v>38078</c:v>
                </c:pt>
                <c:pt idx="18">
                  <c:v>38169</c:v>
                </c:pt>
                <c:pt idx="19">
                  <c:v>38261</c:v>
                </c:pt>
                <c:pt idx="20">
                  <c:v>38353</c:v>
                </c:pt>
                <c:pt idx="21">
                  <c:v>38443</c:v>
                </c:pt>
                <c:pt idx="22">
                  <c:v>38534</c:v>
                </c:pt>
                <c:pt idx="23">
                  <c:v>38626</c:v>
                </c:pt>
                <c:pt idx="24">
                  <c:v>38718</c:v>
                </c:pt>
                <c:pt idx="25">
                  <c:v>38808</c:v>
                </c:pt>
                <c:pt idx="26">
                  <c:v>38899</c:v>
                </c:pt>
                <c:pt idx="27">
                  <c:v>38991</c:v>
                </c:pt>
                <c:pt idx="28">
                  <c:v>39083</c:v>
                </c:pt>
                <c:pt idx="29">
                  <c:v>39173</c:v>
                </c:pt>
                <c:pt idx="30">
                  <c:v>39264</c:v>
                </c:pt>
                <c:pt idx="31">
                  <c:v>39356</c:v>
                </c:pt>
                <c:pt idx="32">
                  <c:v>39448</c:v>
                </c:pt>
                <c:pt idx="33">
                  <c:v>39539</c:v>
                </c:pt>
                <c:pt idx="34">
                  <c:v>39630</c:v>
                </c:pt>
                <c:pt idx="35">
                  <c:v>39722</c:v>
                </c:pt>
                <c:pt idx="36">
                  <c:v>39814</c:v>
                </c:pt>
                <c:pt idx="37">
                  <c:v>39904</c:v>
                </c:pt>
                <c:pt idx="38">
                  <c:v>39995</c:v>
                </c:pt>
                <c:pt idx="39">
                  <c:v>40087</c:v>
                </c:pt>
                <c:pt idx="40">
                  <c:v>40179</c:v>
                </c:pt>
                <c:pt idx="41">
                  <c:v>40269</c:v>
                </c:pt>
                <c:pt idx="42">
                  <c:v>40360</c:v>
                </c:pt>
                <c:pt idx="43">
                  <c:v>40452</c:v>
                </c:pt>
                <c:pt idx="44">
                  <c:v>40544</c:v>
                </c:pt>
                <c:pt idx="45">
                  <c:v>40634</c:v>
                </c:pt>
                <c:pt idx="46">
                  <c:v>40725</c:v>
                </c:pt>
                <c:pt idx="47">
                  <c:v>40817</c:v>
                </c:pt>
                <c:pt idx="48">
                  <c:v>40909</c:v>
                </c:pt>
                <c:pt idx="49">
                  <c:v>41000</c:v>
                </c:pt>
                <c:pt idx="50">
                  <c:v>41091</c:v>
                </c:pt>
                <c:pt idx="51">
                  <c:v>41183</c:v>
                </c:pt>
                <c:pt idx="52">
                  <c:v>41275</c:v>
                </c:pt>
                <c:pt idx="53">
                  <c:v>41365</c:v>
                </c:pt>
                <c:pt idx="54">
                  <c:v>41456</c:v>
                </c:pt>
                <c:pt idx="55">
                  <c:v>41548</c:v>
                </c:pt>
                <c:pt idx="56">
                  <c:v>41640</c:v>
                </c:pt>
                <c:pt idx="57">
                  <c:v>41730</c:v>
                </c:pt>
                <c:pt idx="58">
                  <c:v>41821</c:v>
                </c:pt>
                <c:pt idx="59">
                  <c:v>41913</c:v>
                </c:pt>
                <c:pt idx="60">
                  <c:v>42005</c:v>
                </c:pt>
                <c:pt idx="61">
                  <c:v>42095</c:v>
                </c:pt>
                <c:pt idx="62">
                  <c:v>42186</c:v>
                </c:pt>
                <c:pt idx="63">
                  <c:v>42278</c:v>
                </c:pt>
                <c:pt idx="64">
                  <c:v>42370</c:v>
                </c:pt>
                <c:pt idx="65">
                  <c:v>42461</c:v>
                </c:pt>
                <c:pt idx="66">
                  <c:v>42552</c:v>
                </c:pt>
                <c:pt idx="67">
                  <c:v>42644</c:v>
                </c:pt>
                <c:pt idx="68">
                  <c:v>42736</c:v>
                </c:pt>
                <c:pt idx="69">
                  <c:v>42826</c:v>
                </c:pt>
                <c:pt idx="70">
                  <c:v>42917</c:v>
                </c:pt>
                <c:pt idx="71">
                  <c:v>43009</c:v>
                </c:pt>
                <c:pt idx="72">
                  <c:v>43101</c:v>
                </c:pt>
                <c:pt idx="73">
                  <c:v>43191</c:v>
                </c:pt>
                <c:pt idx="74">
                  <c:v>43282</c:v>
                </c:pt>
                <c:pt idx="75">
                  <c:v>43374</c:v>
                </c:pt>
                <c:pt idx="76">
                  <c:v>43466</c:v>
                </c:pt>
                <c:pt idx="77">
                  <c:v>43556</c:v>
                </c:pt>
                <c:pt idx="78">
                  <c:v>43647</c:v>
                </c:pt>
                <c:pt idx="79">
                  <c:v>43739</c:v>
                </c:pt>
              </c:numCache>
            </c:numRef>
          </c:cat>
          <c:val>
            <c:numRef>
              <c:f>'3_ábra_chart'!$H$12:$H$91</c:f>
              <c:numCache>
                <c:formatCode>#\ ##0.0</c:formatCode>
                <c:ptCount val="80"/>
                <c:pt idx="0">
                  <c:v>54.855455144811238</c:v>
                </c:pt>
                <c:pt idx="1">
                  <c:v>55.773469809071599</c:v>
                </c:pt>
                <c:pt idx="2">
                  <c:v>57.307489960775435</c:v>
                </c:pt>
                <c:pt idx="3">
                  <c:v>54.70694787594649</c:v>
                </c:pt>
                <c:pt idx="4">
                  <c:v>56.644534865910586</c:v>
                </c:pt>
                <c:pt idx="5">
                  <c:v>58.831187858365354</c:v>
                </c:pt>
                <c:pt idx="6">
                  <c:v>60.635251496726852</c:v>
                </c:pt>
                <c:pt idx="7">
                  <c:v>62.144298452993787</c:v>
                </c:pt>
                <c:pt idx="8">
                  <c:v>65.641211766037785</c:v>
                </c:pt>
                <c:pt idx="9">
                  <c:v>67.55449151244332</c:v>
                </c:pt>
                <c:pt idx="10">
                  <c:v>69.352228607960782</c:v>
                </c:pt>
                <c:pt idx="11">
                  <c:v>71.494928776446613</c:v>
                </c:pt>
                <c:pt idx="12">
                  <c:v>73.74418124546321</c:v>
                </c:pt>
                <c:pt idx="13">
                  <c:v>75.264216407722373</c:v>
                </c:pt>
                <c:pt idx="14">
                  <c:v>76.75361778357896</c:v>
                </c:pt>
                <c:pt idx="15">
                  <c:v>77.419236685957074</c:v>
                </c:pt>
                <c:pt idx="16">
                  <c:v>76.692017234834609</c:v>
                </c:pt>
                <c:pt idx="17">
                  <c:v>77.827465187365561</c:v>
                </c:pt>
                <c:pt idx="18">
                  <c:v>77.829796018939675</c:v>
                </c:pt>
                <c:pt idx="19">
                  <c:v>79.088778044898476</c:v>
                </c:pt>
                <c:pt idx="20">
                  <c:v>81.24812701034223</c:v>
                </c:pt>
                <c:pt idx="21">
                  <c:v>81.988332523091884</c:v>
                </c:pt>
                <c:pt idx="22">
                  <c:v>84.225930834237914</c:v>
                </c:pt>
                <c:pt idx="23">
                  <c:v>85.862507575202613</c:v>
                </c:pt>
                <c:pt idx="24">
                  <c:v>86.172175198620153</c:v>
                </c:pt>
                <c:pt idx="25">
                  <c:v>87.551694514554384</c:v>
                </c:pt>
                <c:pt idx="26">
                  <c:v>88.386798169964237</c:v>
                </c:pt>
                <c:pt idx="27">
                  <c:v>89.020784358122285</c:v>
                </c:pt>
                <c:pt idx="28">
                  <c:v>90.166887540706313</c:v>
                </c:pt>
                <c:pt idx="29">
                  <c:v>91.322980001465098</c:v>
                </c:pt>
                <c:pt idx="30">
                  <c:v>91.706568283375844</c:v>
                </c:pt>
                <c:pt idx="31">
                  <c:v>92.650888046829735</c:v>
                </c:pt>
                <c:pt idx="32">
                  <c:v>92.225677772524165</c:v>
                </c:pt>
                <c:pt idx="33">
                  <c:v>92.879309541092553</c:v>
                </c:pt>
                <c:pt idx="34">
                  <c:v>93.473671592490732</c:v>
                </c:pt>
                <c:pt idx="35">
                  <c:v>94.606455737508412</c:v>
                </c:pt>
                <c:pt idx="36">
                  <c:v>97.815344863180187</c:v>
                </c:pt>
                <c:pt idx="37">
                  <c:v>98.831587429492345</c:v>
                </c:pt>
                <c:pt idx="38">
                  <c:v>99.908764592670536</c:v>
                </c:pt>
                <c:pt idx="39">
                  <c:v>99.703984390087967</c:v>
                </c:pt>
                <c:pt idx="40">
                  <c:v>99.151910282962945</c:v>
                </c:pt>
                <c:pt idx="41">
                  <c:v>99.225164989577848</c:v>
                </c:pt>
                <c:pt idx="42">
                  <c:v>100.11321181931395</c:v>
                </c:pt>
                <c:pt idx="43">
                  <c:v>101.50971290814526</c:v>
                </c:pt>
                <c:pt idx="44">
                  <c:v>102.6098654111254</c:v>
                </c:pt>
                <c:pt idx="45">
                  <c:v>103.78860023574697</c:v>
                </c:pt>
                <c:pt idx="46">
                  <c:v>104.61870925206944</c:v>
                </c:pt>
                <c:pt idx="47">
                  <c:v>105.17677692609932</c:v>
                </c:pt>
                <c:pt idx="48">
                  <c:v>105.39154640685663</c:v>
                </c:pt>
                <c:pt idx="49">
                  <c:v>105.4964338276916</c:v>
                </c:pt>
                <c:pt idx="50">
                  <c:v>105.76947409780169</c:v>
                </c:pt>
                <c:pt idx="51">
                  <c:v>106.1670473691571</c:v>
                </c:pt>
                <c:pt idx="52">
                  <c:v>107.32913339682075</c:v>
                </c:pt>
                <c:pt idx="53">
                  <c:v>108.39565532994587</c:v>
                </c:pt>
                <c:pt idx="54">
                  <c:v>109.69725827611695</c:v>
                </c:pt>
                <c:pt idx="55">
                  <c:v>111.24559639320464</c:v>
                </c:pt>
                <c:pt idx="56">
                  <c:v>112.69337577666639</c:v>
                </c:pt>
                <c:pt idx="57">
                  <c:v>113.8338183682847</c:v>
                </c:pt>
                <c:pt idx="58">
                  <c:v>114.74617244157936</c:v>
                </c:pt>
                <c:pt idx="59">
                  <c:v>115.3754969665892</c:v>
                </c:pt>
                <c:pt idx="60">
                  <c:v>114.62996383881301</c:v>
                </c:pt>
                <c:pt idx="61">
                  <c:v>114.93263896750821</c:v>
                </c:pt>
                <c:pt idx="62">
                  <c:v>115.77373618982291</c:v>
                </c:pt>
                <c:pt idx="63">
                  <c:v>116.61283555650269</c:v>
                </c:pt>
                <c:pt idx="64">
                  <c:v>118.09624336545441</c:v>
                </c:pt>
                <c:pt idx="65">
                  <c:v>119.96190755256025</c:v>
                </c:pt>
                <c:pt idx="66">
                  <c:v>121.84155672911075</c:v>
                </c:pt>
                <c:pt idx="67">
                  <c:v>124.84100398905176</c:v>
                </c:pt>
                <c:pt idx="68">
                  <c:v>127.88706788047494</c:v>
                </c:pt>
                <c:pt idx="69">
                  <c:v>132.9719434473665</c:v>
                </c:pt>
                <c:pt idx="70">
                  <c:v>137.84671119664893</c:v>
                </c:pt>
                <c:pt idx="71">
                  <c:v>140.83017561151033</c:v>
                </c:pt>
                <c:pt idx="72">
                  <c:v>146.25768341979608</c:v>
                </c:pt>
                <c:pt idx="73">
                  <c:v>148.61781687655252</c:v>
                </c:pt>
                <c:pt idx="74">
                  <c:v>150.57571539880527</c:v>
                </c:pt>
                <c:pt idx="75">
                  <c:v>153.90414288663501</c:v>
                </c:pt>
                <c:pt idx="76">
                  <c:v>155.54271748323467</c:v>
                </c:pt>
                <c:pt idx="77">
                  <c:v>157.69174419456451</c:v>
                </c:pt>
                <c:pt idx="78">
                  <c:v>160.47109435872164</c:v>
                </c:pt>
                <c:pt idx="79">
                  <c:v>163.18950992601276</c:v>
                </c:pt>
              </c:numCache>
            </c:numRef>
          </c:val>
          <c:smooth val="0"/>
          <c:extLst>
            <c:ext xmlns:c16="http://schemas.microsoft.com/office/drawing/2014/chart" uri="{C3380CC4-5D6E-409C-BE32-E72D297353CC}">
              <c16:uniqueId val="{00000000-40E7-43CE-B60E-53F545338BD2}"/>
            </c:ext>
          </c:extLst>
        </c:ser>
        <c:ser>
          <c:idx val="1"/>
          <c:order val="1"/>
          <c:tx>
            <c:strRef>
              <c:f>'3_ábra_chart'!$I$11</c:f>
              <c:strCache>
                <c:ptCount val="1"/>
                <c:pt idx="0">
                  <c:v>Pénzügyi szektor</c:v>
                </c:pt>
              </c:strCache>
            </c:strRef>
          </c:tx>
          <c:spPr>
            <a:ln w="28575" cap="rnd">
              <a:solidFill>
                <a:schemeClr val="tx2"/>
              </a:solidFill>
              <a:round/>
            </a:ln>
            <a:effectLst/>
          </c:spPr>
          <c:marker>
            <c:symbol val="none"/>
          </c:marker>
          <c:cat>
            <c:numRef>
              <c:f>'3_ábra_chart'!$E$12:$E$91</c:f>
              <c:numCache>
                <c:formatCode>m/d/yyyy</c:formatCode>
                <c:ptCount val="80"/>
                <c:pt idx="0">
                  <c:v>36526</c:v>
                </c:pt>
                <c:pt idx="1">
                  <c:v>36617</c:v>
                </c:pt>
                <c:pt idx="2">
                  <c:v>36708</c:v>
                </c:pt>
                <c:pt idx="3">
                  <c:v>36800</c:v>
                </c:pt>
                <c:pt idx="4">
                  <c:v>36892</c:v>
                </c:pt>
                <c:pt idx="5">
                  <c:v>36982</c:v>
                </c:pt>
                <c:pt idx="6">
                  <c:v>37073</c:v>
                </c:pt>
                <c:pt idx="7">
                  <c:v>37165</c:v>
                </c:pt>
                <c:pt idx="8">
                  <c:v>37257</c:v>
                </c:pt>
                <c:pt idx="9">
                  <c:v>37347</c:v>
                </c:pt>
                <c:pt idx="10">
                  <c:v>37438</c:v>
                </c:pt>
                <c:pt idx="11">
                  <c:v>37530</c:v>
                </c:pt>
                <c:pt idx="12">
                  <c:v>37622</c:v>
                </c:pt>
                <c:pt idx="13">
                  <c:v>37712</c:v>
                </c:pt>
                <c:pt idx="14">
                  <c:v>37803</c:v>
                </c:pt>
                <c:pt idx="15">
                  <c:v>37895</c:v>
                </c:pt>
                <c:pt idx="16">
                  <c:v>37987</c:v>
                </c:pt>
                <c:pt idx="17">
                  <c:v>38078</c:v>
                </c:pt>
                <c:pt idx="18">
                  <c:v>38169</c:v>
                </c:pt>
                <c:pt idx="19">
                  <c:v>38261</c:v>
                </c:pt>
                <c:pt idx="20">
                  <c:v>38353</c:v>
                </c:pt>
                <c:pt idx="21">
                  <c:v>38443</c:v>
                </c:pt>
                <c:pt idx="22">
                  <c:v>38534</c:v>
                </c:pt>
                <c:pt idx="23">
                  <c:v>38626</c:v>
                </c:pt>
                <c:pt idx="24">
                  <c:v>38718</c:v>
                </c:pt>
                <c:pt idx="25">
                  <c:v>38808</c:v>
                </c:pt>
                <c:pt idx="26">
                  <c:v>38899</c:v>
                </c:pt>
                <c:pt idx="27">
                  <c:v>38991</c:v>
                </c:pt>
                <c:pt idx="28">
                  <c:v>39083</c:v>
                </c:pt>
                <c:pt idx="29">
                  <c:v>39173</c:v>
                </c:pt>
                <c:pt idx="30">
                  <c:v>39264</c:v>
                </c:pt>
                <c:pt idx="31">
                  <c:v>39356</c:v>
                </c:pt>
                <c:pt idx="32">
                  <c:v>39448</c:v>
                </c:pt>
                <c:pt idx="33">
                  <c:v>39539</c:v>
                </c:pt>
                <c:pt idx="34">
                  <c:v>39630</c:v>
                </c:pt>
                <c:pt idx="35">
                  <c:v>39722</c:v>
                </c:pt>
                <c:pt idx="36">
                  <c:v>39814</c:v>
                </c:pt>
                <c:pt idx="37">
                  <c:v>39904</c:v>
                </c:pt>
                <c:pt idx="38">
                  <c:v>39995</c:v>
                </c:pt>
                <c:pt idx="39">
                  <c:v>40087</c:v>
                </c:pt>
                <c:pt idx="40">
                  <c:v>40179</c:v>
                </c:pt>
                <c:pt idx="41">
                  <c:v>40269</c:v>
                </c:pt>
                <c:pt idx="42">
                  <c:v>40360</c:v>
                </c:pt>
                <c:pt idx="43">
                  <c:v>40452</c:v>
                </c:pt>
                <c:pt idx="44">
                  <c:v>40544</c:v>
                </c:pt>
                <c:pt idx="45">
                  <c:v>40634</c:v>
                </c:pt>
                <c:pt idx="46">
                  <c:v>40725</c:v>
                </c:pt>
                <c:pt idx="47">
                  <c:v>40817</c:v>
                </c:pt>
                <c:pt idx="48">
                  <c:v>40909</c:v>
                </c:pt>
                <c:pt idx="49">
                  <c:v>41000</c:v>
                </c:pt>
                <c:pt idx="50">
                  <c:v>41091</c:v>
                </c:pt>
                <c:pt idx="51">
                  <c:v>41183</c:v>
                </c:pt>
                <c:pt idx="52">
                  <c:v>41275</c:v>
                </c:pt>
                <c:pt idx="53">
                  <c:v>41365</c:v>
                </c:pt>
                <c:pt idx="54">
                  <c:v>41456</c:v>
                </c:pt>
                <c:pt idx="55">
                  <c:v>41548</c:v>
                </c:pt>
                <c:pt idx="56">
                  <c:v>41640</c:v>
                </c:pt>
                <c:pt idx="57">
                  <c:v>41730</c:v>
                </c:pt>
                <c:pt idx="58">
                  <c:v>41821</c:v>
                </c:pt>
                <c:pt idx="59">
                  <c:v>41913</c:v>
                </c:pt>
                <c:pt idx="60">
                  <c:v>42005</c:v>
                </c:pt>
                <c:pt idx="61">
                  <c:v>42095</c:v>
                </c:pt>
                <c:pt idx="62">
                  <c:v>42186</c:v>
                </c:pt>
                <c:pt idx="63">
                  <c:v>42278</c:v>
                </c:pt>
                <c:pt idx="64">
                  <c:v>42370</c:v>
                </c:pt>
                <c:pt idx="65">
                  <c:v>42461</c:v>
                </c:pt>
                <c:pt idx="66">
                  <c:v>42552</c:v>
                </c:pt>
                <c:pt idx="67">
                  <c:v>42644</c:v>
                </c:pt>
                <c:pt idx="68">
                  <c:v>42736</c:v>
                </c:pt>
                <c:pt idx="69">
                  <c:v>42826</c:v>
                </c:pt>
                <c:pt idx="70">
                  <c:v>42917</c:v>
                </c:pt>
                <c:pt idx="71">
                  <c:v>43009</c:v>
                </c:pt>
                <c:pt idx="72">
                  <c:v>43101</c:v>
                </c:pt>
                <c:pt idx="73">
                  <c:v>43191</c:v>
                </c:pt>
                <c:pt idx="74">
                  <c:v>43282</c:v>
                </c:pt>
                <c:pt idx="75">
                  <c:v>43374</c:v>
                </c:pt>
                <c:pt idx="76">
                  <c:v>43466</c:v>
                </c:pt>
                <c:pt idx="77">
                  <c:v>43556</c:v>
                </c:pt>
                <c:pt idx="78">
                  <c:v>43647</c:v>
                </c:pt>
                <c:pt idx="79">
                  <c:v>43739</c:v>
                </c:pt>
              </c:numCache>
            </c:numRef>
          </c:cat>
          <c:val>
            <c:numRef>
              <c:f>'3_ábra_chart'!$I$12:$I$91</c:f>
              <c:numCache>
                <c:formatCode>#\ ##0.0</c:formatCode>
                <c:ptCount val="80"/>
                <c:pt idx="0">
                  <c:v>82.885715919309305</c:v>
                </c:pt>
                <c:pt idx="1">
                  <c:v>84.865558841721722</c:v>
                </c:pt>
                <c:pt idx="2">
                  <c:v>85.628596229514159</c:v>
                </c:pt>
                <c:pt idx="3">
                  <c:v>88.007630373877916</c:v>
                </c:pt>
                <c:pt idx="4">
                  <c:v>83.173154390323774</c:v>
                </c:pt>
                <c:pt idx="5">
                  <c:v>84.699748946145576</c:v>
                </c:pt>
                <c:pt idx="6">
                  <c:v>86.403068782518758</c:v>
                </c:pt>
                <c:pt idx="7">
                  <c:v>88.725966661295601</c:v>
                </c:pt>
                <c:pt idx="8">
                  <c:v>90.873698600231819</c:v>
                </c:pt>
                <c:pt idx="9">
                  <c:v>91.674160165082213</c:v>
                </c:pt>
                <c:pt idx="10">
                  <c:v>92.320246999568582</c:v>
                </c:pt>
                <c:pt idx="11">
                  <c:v>92.656025032616213</c:v>
                </c:pt>
                <c:pt idx="12">
                  <c:v>96.637021867154573</c:v>
                </c:pt>
                <c:pt idx="13">
                  <c:v>98.186486753400658</c:v>
                </c:pt>
                <c:pt idx="14">
                  <c:v>97.947907624656295</c:v>
                </c:pt>
                <c:pt idx="15">
                  <c:v>99.51244613777294</c:v>
                </c:pt>
                <c:pt idx="16">
                  <c:v>100.65232419732936</c:v>
                </c:pt>
                <c:pt idx="17">
                  <c:v>103.17845614874031</c:v>
                </c:pt>
                <c:pt idx="18">
                  <c:v>104.96338148230929</c:v>
                </c:pt>
                <c:pt idx="19">
                  <c:v>105.32410896672886</c:v>
                </c:pt>
                <c:pt idx="20">
                  <c:v>106.35795185795445</c:v>
                </c:pt>
                <c:pt idx="21">
                  <c:v>105.99046723045495</c:v>
                </c:pt>
                <c:pt idx="22">
                  <c:v>107.47443980684966</c:v>
                </c:pt>
                <c:pt idx="23">
                  <c:v>108.56026072176684</c:v>
                </c:pt>
                <c:pt idx="24">
                  <c:v>107.70990025417252</c:v>
                </c:pt>
                <c:pt idx="25">
                  <c:v>107.17140792872772</c:v>
                </c:pt>
                <c:pt idx="26">
                  <c:v>109.74587944217184</c:v>
                </c:pt>
                <c:pt idx="27">
                  <c:v>111.20750146837916</c:v>
                </c:pt>
                <c:pt idx="28">
                  <c:v>103.72370561726503</c:v>
                </c:pt>
                <c:pt idx="29">
                  <c:v>106.02373316561757</c:v>
                </c:pt>
                <c:pt idx="30">
                  <c:v>105.79035183924236</c:v>
                </c:pt>
                <c:pt idx="31">
                  <c:v>105.7550067831321</c:v>
                </c:pt>
                <c:pt idx="32">
                  <c:v>105.93744964628955</c:v>
                </c:pt>
                <c:pt idx="33">
                  <c:v>105.56944523855314</c:v>
                </c:pt>
                <c:pt idx="34">
                  <c:v>104.76794411322892</c:v>
                </c:pt>
                <c:pt idx="35">
                  <c:v>105.82673645582648</c:v>
                </c:pt>
                <c:pt idx="36">
                  <c:v>107.65532332929637</c:v>
                </c:pt>
                <c:pt idx="37">
                  <c:v>105.97123536168908</c:v>
                </c:pt>
                <c:pt idx="38">
                  <c:v>105.63597710887838</c:v>
                </c:pt>
                <c:pt idx="39">
                  <c:v>105.67911886854237</c:v>
                </c:pt>
                <c:pt idx="40">
                  <c:v>101.0182494841181</c:v>
                </c:pt>
                <c:pt idx="41">
                  <c:v>100.9589945371097</c:v>
                </c:pt>
                <c:pt idx="42">
                  <c:v>100.34357473660135</c:v>
                </c:pt>
                <c:pt idx="43">
                  <c:v>97.679181242170813</c:v>
                </c:pt>
                <c:pt idx="44">
                  <c:v>97.273232877139549</c:v>
                </c:pt>
                <c:pt idx="45">
                  <c:v>97.254001008373663</c:v>
                </c:pt>
                <c:pt idx="46">
                  <c:v>96.648976812603621</c:v>
                </c:pt>
                <c:pt idx="47">
                  <c:v>96.263819657048998</c:v>
                </c:pt>
                <c:pt idx="48">
                  <c:v>94.649382241188434</c:v>
                </c:pt>
                <c:pt idx="49">
                  <c:v>93.800061334067948</c:v>
                </c:pt>
                <c:pt idx="50">
                  <c:v>93.062493177884392</c:v>
                </c:pt>
                <c:pt idx="51">
                  <c:v>92.393016232736798</c:v>
                </c:pt>
                <c:pt idx="52">
                  <c:v>91.040548056281807</c:v>
                </c:pt>
                <c:pt idx="53">
                  <c:v>90.89708871089303</c:v>
                </c:pt>
                <c:pt idx="54">
                  <c:v>89.503557895721684</c:v>
                </c:pt>
                <c:pt idx="55">
                  <c:v>88.90113260113624</c:v>
                </c:pt>
                <c:pt idx="56">
                  <c:v>89.336188659434796</c:v>
                </c:pt>
                <c:pt idx="57">
                  <c:v>88.88813809521335</c:v>
                </c:pt>
                <c:pt idx="58">
                  <c:v>88.206706204616694</c:v>
                </c:pt>
                <c:pt idx="59">
                  <c:v>88.306504010104518</c:v>
                </c:pt>
                <c:pt idx="60">
                  <c:v>88.425013904121343</c:v>
                </c:pt>
                <c:pt idx="61">
                  <c:v>89.073179859555381</c:v>
                </c:pt>
                <c:pt idx="62">
                  <c:v>89.382968880757218</c:v>
                </c:pt>
                <c:pt idx="63">
                  <c:v>90.410574409139826</c:v>
                </c:pt>
                <c:pt idx="64">
                  <c:v>89.556055699650187</c:v>
                </c:pt>
                <c:pt idx="65">
                  <c:v>89.425590860184315</c:v>
                </c:pt>
                <c:pt idx="66">
                  <c:v>90.873698600231819</c:v>
                </c:pt>
                <c:pt idx="67">
                  <c:v>91.647131592762577</c:v>
                </c:pt>
                <c:pt idx="68">
                  <c:v>94.149353653275398</c:v>
                </c:pt>
                <c:pt idx="69">
                  <c:v>94.962289943811768</c:v>
                </c:pt>
                <c:pt idx="70">
                  <c:v>95.854752610596236</c:v>
                </c:pt>
                <c:pt idx="71">
                  <c:v>96.757091101882125</c:v>
                </c:pt>
                <c:pt idx="72">
                  <c:v>98.070575760568431</c:v>
                </c:pt>
                <c:pt idx="73">
                  <c:v>98.975513153038889</c:v>
                </c:pt>
                <c:pt idx="74">
                  <c:v>99.892405490958424</c:v>
                </c:pt>
                <c:pt idx="75">
                  <c:v>100.53849232544481</c:v>
                </c:pt>
                <c:pt idx="76">
                  <c:v>101.2900945480251</c:v>
                </c:pt>
                <c:pt idx="77">
                  <c:v>102.76159239873381</c:v>
                </c:pt>
                <c:pt idx="78">
                  <c:v>103.89887155710566</c:v>
                </c:pt>
                <c:pt idx="79">
                  <c:v>105.02679467121301</c:v>
                </c:pt>
              </c:numCache>
            </c:numRef>
          </c:val>
          <c:smooth val="0"/>
          <c:extLst>
            <c:ext xmlns:c16="http://schemas.microsoft.com/office/drawing/2014/chart" uri="{C3380CC4-5D6E-409C-BE32-E72D297353CC}">
              <c16:uniqueId val="{00000001-40E7-43CE-B60E-53F545338BD2}"/>
            </c:ext>
          </c:extLst>
        </c:ser>
        <c:ser>
          <c:idx val="2"/>
          <c:order val="2"/>
          <c:tx>
            <c:strRef>
              <c:f>'3_ábra_chart'!$G$11</c:f>
              <c:strCache>
                <c:ptCount val="1"/>
                <c:pt idx="0">
                  <c:v>Kereskedelem és logisztika</c:v>
                </c:pt>
              </c:strCache>
            </c:strRef>
          </c:tx>
          <c:spPr>
            <a:ln w="28575" cap="rnd">
              <a:solidFill>
                <a:schemeClr val="accent6"/>
              </a:solidFill>
              <a:round/>
            </a:ln>
            <a:effectLst/>
          </c:spPr>
          <c:marker>
            <c:symbol val="none"/>
          </c:marker>
          <c:cat>
            <c:numRef>
              <c:f>'3_ábra_chart'!$E$12:$E$91</c:f>
              <c:numCache>
                <c:formatCode>m/d/yyyy</c:formatCode>
                <c:ptCount val="80"/>
                <c:pt idx="0">
                  <c:v>36526</c:v>
                </c:pt>
                <c:pt idx="1">
                  <c:v>36617</c:v>
                </c:pt>
                <c:pt idx="2">
                  <c:v>36708</c:v>
                </c:pt>
                <c:pt idx="3">
                  <c:v>36800</c:v>
                </c:pt>
                <c:pt idx="4">
                  <c:v>36892</c:v>
                </c:pt>
                <c:pt idx="5">
                  <c:v>36982</c:v>
                </c:pt>
                <c:pt idx="6">
                  <c:v>37073</c:v>
                </c:pt>
                <c:pt idx="7">
                  <c:v>37165</c:v>
                </c:pt>
                <c:pt idx="8">
                  <c:v>37257</c:v>
                </c:pt>
                <c:pt idx="9">
                  <c:v>37347</c:v>
                </c:pt>
                <c:pt idx="10">
                  <c:v>37438</c:v>
                </c:pt>
                <c:pt idx="11">
                  <c:v>37530</c:v>
                </c:pt>
                <c:pt idx="12">
                  <c:v>37622</c:v>
                </c:pt>
                <c:pt idx="13">
                  <c:v>37712</c:v>
                </c:pt>
                <c:pt idx="14">
                  <c:v>37803</c:v>
                </c:pt>
                <c:pt idx="15">
                  <c:v>37895</c:v>
                </c:pt>
                <c:pt idx="16">
                  <c:v>37987</c:v>
                </c:pt>
                <c:pt idx="17">
                  <c:v>38078</c:v>
                </c:pt>
                <c:pt idx="18">
                  <c:v>38169</c:v>
                </c:pt>
                <c:pt idx="19">
                  <c:v>38261</c:v>
                </c:pt>
                <c:pt idx="20">
                  <c:v>38353</c:v>
                </c:pt>
                <c:pt idx="21">
                  <c:v>38443</c:v>
                </c:pt>
                <c:pt idx="22">
                  <c:v>38534</c:v>
                </c:pt>
                <c:pt idx="23">
                  <c:v>38626</c:v>
                </c:pt>
                <c:pt idx="24">
                  <c:v>38718</c:v>
                </c:pt>
                <c:pt idx="25">
                  <c:v>38808</c:v>
                </c:pt>
                <c:pt idx="26">
                  <c:v>38899</c:v>
                </c:pt>
                <c:pt idx="27">
                  <c:v>38991</c:v>
                </c:pt>
                <c:pt idx="28">
                  <c:v>39083</c:v>
                </c:pt>
                <c:pt idx="29">
                  <c:v>39173</c:v>
                </c:pt>
                <c:pt idx="30">
                  <c:v>39264</c:v>
                </c:pt>
                <c:pt idx="31">
                  <c:v>39356</c:v>
                </c:pt>
                <c:pt idx="32">
                  <c:v>39448</c:v>
                </c:pt>
                <c:pt idx="33">
                  <c:v>39539</c:v>
                </c:pt>
                <c:pt idx="34">
                  <c:v>39630</c:v>
                </c:pt>
                <c:pt idx="35">
                  <c:v>39722</c:v>
                </c:pt>
                <c:pt idx="36">
                  <c:v>39814</c:v>
                </c:pt>
                <c:pt idx="37">
                  <c:v>39904</c:v>
                </c:pt>
                <c:pt idx="38">
                  <c:v>39995</c:v>
                </c:pt>
                <c:pt idx="39">
                  <c:v>40087</c:v>
                </c:pt>
                <c:pt idx="40">
                  <c:v>40179</c:v>
                </c:pt>
                <c:pt idx="41">
                  <c:v>40269</c:v>
                </c:pt>
                <c:pt idx="42">
                  <c:v>40360</c:v>
                </c:pt>
                <c:pt idx="43">
                  <c:v>40452</c:v>
                </c:pt>
                <c:pt idx="44">
                  <c:v>40544</c:v>
                </c:pt>
                <c:pt idx="45">
                  <c:v>40634</c:v>
                </c:pt>
                <c:pt idx="46">
                  <c:v>40725</c:v>
                </c:pt>
                <c:pt idx="47">
                  <c:v>40817</c:v>
                </c:pt>
                <c:pt idx="48">
                  <c:v>40909</c:v>
                </c:pt>
                <c:pt idx="49">
                  <c:v>41000</c:v>
                </c:pt>
                <c:pt idx="50">
                  <c:v>41091</c:v>
                </c:pt>
                <c:pt idx="51">
                  <c:v>41183</c:v>
                </c:pt>
                <c:pt idx="52">
                  <c:v>41275</c:v>
                </c:pt>
                <c:pt idx="53">
                  <c:v>41365</c:v>
                </c:pt>
                <c:pt idx="54">
                  <c:v>41456</c:v>
                </c:pt>
                <c:pt idx="55">
                  <c:v>41548</c:v>
                </c:pt>
                <c:pt idx="56">
                  <c:v>41640</c:v>
                </c:pt>
                <c:pt idx="57">
                  <c:v>41730</c:v>
                </c:pt>
                <c:pt idx="58">
                  <c:v>41821</c:v>
                </c:pt>
                <c:pt idx="59">
                  <c:v>41913</c:v>
                </c:pt>
                <c:pt idx="60">
                  <c:v>42005</c:v>
                </c:pt>
                <c:pt idx="61">
                  <c:v>42095</c:v>
                </c:pt>
                <c:pt idx="62">
                  <c:v>42186</c:v>
                </c:pt>
                <c:pt idx="63">
                  <c:v>42278</c:v>
                </c:pt>
                <c:pt idx="64">
                  <c:v>42370</c:v>
                </c:pt>
                <c:pt idx="65">
                  <c:v>42461</c:v>
                </c:pt>
                <c:pt idx="66">
                  <c:v>42552</c:v>
                </c:pt>
                <c:pt idx="67">
                  <c:v>42644</c:v>
                </c:pt>
                <c:pt idx="68">
                  <c:v>42736</c:v>
                </c:pt>
                <c:pt idx="69">
                  <c:v>42826</c:v>
                </c:pt>
                <c:pt idx="70">
                  <c:v>42917</c:v>
                </c:pt>
                <c:pt idx="71">
                  <c:v>43009</c:v>
                </c:pt>
                <c:pt idx="72">
                  <c:v>43101</c:v>
                </c:pt>
                <c:pt idx="73">
                  <c:v>43191</c:v>
                </c:pt>
                <c:pt idx="74">
                  <c:v>43282</c:v>
                </c:pt>
                <c:pt idx="75">
                  <c:v>43374</c:v>
                </c:pt>
                <c:pt idx="76">
                  <c:v>43466</c:v>
                </c:pt>
                <c:pt idx="77">
                  <c:v>43556</c:v>
                </c:pt>
                <c:pt idx="78">
                  <c:v>43647</c:v>
                </c:pt>
                <c:pt idx="79">
                  <c:v>43739</c:v>
                </c:pt>
              </c:numCache>
            </c:numRef>
          </c:cat>
          <c:val>
            <c:numRef>
              <c:f>'3_ábra_chart'!$G$12:$G$91</c:f>
              <c:numCache>
                <c:formatCode>#\ ##0.0</c:formatCode>
                <c:ptCount val="80"/>
                <c:pt idx="0">
                  <c:v>88.66086153453611</c:v>
                </c:pt>
                <c:pt idx="1">
                  <c:v>88.752410055637284</c:v>
                </c:pt>
                <c:pt idx="2">
                  <c:v>87.880848080816136</c:v>
                </c:pt>
                <c:pt idx="3">
                  <c:v>87.009963351943412</c:v>
                </c:pt>
                <c:pt idx="4">
                  <c:v>90.021189497914619</c:v>
                </c:pt>
                <c:pt idx="5">
                  <c:v>89.115685639143109</c:v>
                </c:pt>
                <c:pt idx="6">
                  <c:v>89.564071932447305</c:v>
                </c:pt>
                <c:pt idx="7">
                  <c:v>90.619002849122296</c:v>
                </c:pt>
                <c:pt idx="8">
                  <c:v>96.31814767422695</c:v>
                </c:pt>
                <c:pt idx="9">
                  <c:v>95.850261866436341</c:v>
                </c:pt>
                <c:pt idx="10">
                  <c:v>97.142556934804304</c:v>
                </c:pt>
                <c:pt idx="11">
                  <c:v>96.32192997277572</c:v>
                </c:pt>
                <c:pt idx="12">
                  <c:v>97.935631602646566</c:v>
                </c:pt>
                <c:pt idx="13">
                  <c:v>98.670356303209999</c:v>
                </c:pt>
                <c:pt idx="14">
                  <c:v>99.817230821857322</c:v>
                </c:pt>
                <c:pt idx="15">
                  <c:v>100.80053366972295</c:v>
                </c:pt>
                <c:pt idx="16">
                  <c:v>100.62186370752787</c:v>
                </c:pt>
                <c:pt idx="17">
                  <c:v>102.10670756812253</c:v>
                </c:pt>
                <c:pt idx="18">
                  <c:v>103.09908107832661</c:v>
                </c:pt>
                <c:pt idx="19">
                  <c:v>104.49562648748289</c:v>
                </c:pt>
                <c:pt idx="20">
                  <c:v>106.98110297222885</c:v>
                </c:pt>
                <c:pt idx="21">
                  <c:v>108.92076103632463</c:v>
                </c:pt>
                <c:pt idx="22">
                  <c:v>109.6376222378713</c:v>
                </c:pt>
                <c:pt idx="23">
                  <c:v>112.30829330573374</c:v>
                </c:pt>
                <c:pt idx="24">
                  <c:v>116.43214539570499</c:v>
                </c:pt>
                <c:pt idx="25">
                  <c:v>117.93935869565276</c:v>
                </c:pt>
                <c:pt idx="26">
                  <c:v>119.59108078412002</c:v>
                </c:pt>
                <c:pt idx="27">
                  <c:v>119.07388671373884</c:v>
                </c:pt>
                <c:pt idx="28">
                  <c:v>117.23685045293273</c:v>
                </c:pt>
                <c:pt idx="29">
                  <c:v>117.35291962813253</c:v>
                </c:pt>
                <c:pt idx="30">
                  <c:v>118.25462377466212</c:v>
                </c:pt>
                <c:pt idx="31">
                  <c:v>119.7159819257088</c:v>
                </c:pt>
                <c:pt idx="32">
                  <c:v>118.09456434882537</c:v>
                </c:pt>
                <c:pt idx="33">
                  <c:v>118.36155946537404</c:v>
                </c:pt>
                <c:pt idx="34">
                  <c:v>116.79344638900822</c:v>
                </c:pt>
                <c:pt idx="35">
                  <c:v>114.72542903244303</c:v>
                </c:pt>
                <c:pt idx="36">
                  <c:v>101.46483830428367</c:v>
                </c:pt>
                <c:pt idx="37">
                  <c:v>100.17066371939421</c:v>
                </c:pt>
                <c:pt idx="38">
                  <c:v>97.88388913573516</c:v>
                </c:pt>
                <c:pt idx="39">
                  <c:v>99.055022172798971</c:v>
                </c:pt>
                <c:pt idx="40">
                  <c:v>99.317862886507982</c:v>
                </c:pt>
                <c:pt idx="41">
                  <c:v>99.427994029679041</c:v>
                </c:pt>
                <c:pt idx="42">
                  <c:v>100.87456432215586</c:v>
                </c:pt>
                <c:pt idx="43">
                  <c:v>100.38929809876227</c:v>
                </c:pt>
                <c:pt idx="44">
                  <c:v>101.95172055460581</c:v>
                </c:pt>
                <c:pt idx="45">
                  <c:v>102.0643608711585</c:v>
                </c:pt>
                <c:pt idx="46">
                  <c:v>101.64850798017798</c:v>
                </c:pt>
                <c:pt idx="47">
                  <c:v>102.51556823383446</c:v>
                </c:pt>
                <c:pt idx="48">
                  <c:v>101.70409143601096</c:v>
                </c:pt>
                <c:pt idx="49">
                  <c:v>102.93473241609895</c:v>
                </c:pt>
                <c:pt idx="50">
                  <c:v>103.93743682810731</c:v>
                </c:pt>
                <c:pt idx="51">
                  <c:v>103.83151776306607</c:v>
                </c:pt>
                <c:pt idx="52">
                  <c:v>106.36494669424445</c:v>
                </c:pt>
                <c:pt idx="53">
                  <c:v>107.26868118500983</c:v>
                </c:pt>
                <c:pt idx="54">
                  <c:v>109.02015360139391</c:v>
                </c:pt>
                <c:pt idx="55">
                  <c:v>110.09749918437042</c:v>
                </c:pt>
                <c:pt idx="56">
                  <c:v>112.08228792274592</c:v>
                </c:pt>
                <c:pt idx="57">
                  <c:v>112.8413517164829</c:v>
                </c:pt>
                <c:pt idx="58">
                  <c:v>114.13986320166235</c:v>
                </c:pt>
                <c:pt idx="59">
                  <c:v>115.97572513203207</c:v>
                </c:pt>
                <c:pt idx="60">
                  <c:v>115.6160039375705</c:v>
                </c:pt>
                <c:pt idx="61">
                  <c:v>116.9019899553879</c:v>
                </c:pt>
                <c:pt idx="62">
                  <c:v>118.35726922328783</c:v>
                </c:pt>
                <c:pt idx="63">
                  <c:v>118.73616440915086</c:v>
                </c:pt>
                <c:pt idx="64">
                  <c:v>118.74458548686501</c:v>
                </c:pt>
                <c:pt idx="65">
                  <c:v>119.2559852031486</c:v>
                </c:pt>
                <c:pt idx="66">
                  <c:v>119.76976993405165</c:v>
                </c:pt>
                <c:pt idx="67">
                  <c:v>121.11066987637851</c:v>
                </c:pt>
                <c:pt idx="68">
                  <c:v>122.18396670557389</c:v>
                </c:pt>
                <c:pt idx="69">
                  <c:v>124.72208049040434</c:v>
                </c:pt>
                <c:pt idx="70">
                  <c:v>128.47617313851276</c:v>
                </c:pt>
                <c:pt idx="71">
                  <c:v>131.77066363975047</c:v>
                </c:pt>
                <c:pt idx="72">
                  <c:v>137.41589407518077</c:v>
                </c:pt>
                <c:pt idx="73">
                  <c:v>139.80075105008956</c:v>
                </c:pt>
                <c:pt idx="74">
                  <c:v>142.1048965242442</c:v>
                </c:pt>
                <c:pt idx="75">
                  <c:v>145.04797732206424</c:v>
                </c:pt>
                <c:pt idx="76">
                  <c:v>147.2556806964933</c:v>
                </c:pt>
                <c:pt idx="77">
                  <c:v>151.00283011354787</c:v>
                </c:pt>
                <c:pt idx="78">
                  <c:v>154.23751837240337</c:v>
                </c:pt>
                <c:pt idx="79">
                  <c:v>157.42817314723916</c:v>
                </c:pt>
              </c:numCache>
            </c:numRef>
          </c:val>
          <c:smooth val="0"/>
          <c:extLst>
            <c:ext xmlns:c16="http://schemas.microsoft.com/office/drawing/2014/chart" uri="{C3380CC4-5D6E-409C-BE32-E72D297353CC}">
              <c16:uniqueId val="{00000002-40E7-43CE-B60E-53F545338BD2}"/>
            </c:ext>
          </c:extLst>
        </c:ser>
        <c:ser>
          <c:idx val="3"/>
          <c:order val="3"/>
          <c:tx>
            <c:strRef>
              <c:f>'3_ábra_chart'!$F$11</c:f>
              <c:strCache>
                <c:ptCount val="1"/>
                <c:pt idx="0">
                  <c:v>Feldolgozóipar</c:v>
                </c:pt>
              </c:strCache>
            </c:strRef>
          </c:tx>
          <c:spPr>
            <a:ln w="28575" cap="rnd">
              <a:solidFill>
                <a:schemeClr val="accent3"/>
              </a:solidFill>
              <a:round/>
            </a:ln>
            <a:effectLst/>
          </c:spPr>
          <c:marker>
            <c:symbol val="none"/>
          </c:marker>
          <c:cat>
            <c:numRef>
              <c:f>'3_ábra_chart'!$E$12:$E$91</c:f>
              <c:numCache>
                <c:formatCode>m/d/yyyy</c:formatCode>
                <c:ptCount val="80"/>
                <c:pt idx="0">
                  <c:v>36526</c:v>
                </c:pt>
                <c:pt idx="1">
                  <c:v>36617</c:v>
                </c:pt>
                <c:pt idx="2">
                  <c:v>36708</c:v>
                </c:pt>
                <c:pt idx="3">
                  <c:v>36800</c:v>
                </c:pt>
                <c:pt idx="4">
                  <c:v>36892</c:v>
                </c:pt>
                <c:pt idx="5">
                  <c:v>36982</c:v>
                </c:pt>
                <c:pt idx="6">
                  <c:v>37073</c:v>
                </c:pt>
                <c:pt idx="7">
                  <c:v>37165</c:v>
                </c:pt>
                <c:pt idx="8">
                  <c:v>37257</c:v>
                </c:pt>
                <c:pt idx="9">
                  <c:v>37347</c:v>
                </c:pt>
                <c:pt idx="10">
                  <c:v>37438</c:v>
                </c:pt>
                <c:pt idx="11">
                  <c:v>37530</c:v>
                </c:pt>
                <c:pt idx="12">
                  <c:v>37622</c:v>
                </c:pt>
                <c:pt idx="13">
                  <c:v>37712</c:v>
                </c:pt>
                <c:pt idx="14">
                  <c:v>37803</c:v>
                </c:pt>
                <c:pt idx="15">
                  <c:v>37895</c:v>
                </c:pt>
                <c:pt idx="16">
                  <c:v>37987</c:v>
                </c:pt>
                <c:pt idx="17">
                  <c:v>38078</c:v>
                </c:pt>
                <c:pt idx="18">
                  <c:v>38169</c:v>
                </c:pt>
                <c:pt idx="19">
                  <c:v>38261</c:v>
                </c:pt>
                <c:pt idx="20">
                  <c:v>38353</c:v>
                </c:pt>
                <c:pt idx="21">
                  <c:v>38443</c:v>
                </c:pt>
                <c:pt idx="22">
                  <c:v>38534</c:v>
                </c:pt>
                <c:pt idx="23">
                  <c:v>38626</c:v>
                </c:pt>
                <c:pt idx="24">
                  <c:v>38718</c:v>
                </c:pt>
                <c:pt idx="25">
                  <c:v>38808</c:v>
                </c:pt>
                <c:pt idx="26">
                  <c:v>38899</c:v>
                </c:pt>
                <c:pt idx="27">
                  <c:v>38991</c:v>
                </c:pt>
                <c:pt idx="28">
                  <c:v>39083</c:v>
                </c:pt>
                <c:pt idx="29">
                  <c:v>39173</c:v>
                </c:pt>
                <c:pt idx="30">
                  <c:v>39264</c:v>
                </c:pt>
                <c:pt idx="31">
                  <c:v>39356</c:v>
                </c:pt>
                <c:pt idx="32">
                  <c:v>39448</c:v>
                </c:pt>
                <c:pt idx="33">
                  <c:v>39539</c:v>
                </c:pt>
                <c:pt idx="34">
                  <c:v>39630</c:v>
                </c:pt>
                <c:pt idx="35">
                  <c:v>39722</c:v>
                </c:pt>
                <c:pt idx="36">
                  <c:v>39814</c:v>
                </c:pt>
                <c:pt idx="37">
                  <c:v>39904</c:v>
                </c:pt>
                <c:pt idx="38">
                  <c:v>39995</c:v>
                </c:pt>
                <c:pt idx="39">
                  <c:v>40087</c:v>
                </c:pt>
                <c:pt idx="40">
                  <c:v>40179</c:v>
                </c:pt>
                <c:pt idx="41">
                  <c:v>40269</c:v>
                </c:pt>
                <c:pt idx="42">
                  <c:v>40360</c:v>
                </c:pt>
                <c:pt idx="43">
                  <c:v>40452</c:v>
                </c:pt>
                <c:pt idx="44">
                  <c:v>40544</c:v>
                </c:pt>
                <c:pt idx="45">
                  <c:v>40634</c:v>
                </c:pt>
                <c:pt idx="46">
                  <c:v>40725</c:v>
                </c:pt>
                <c:pt idx="47">
                  <c:v>40817</c:v>
                </c:pt>
                <c:pt idx="48">
                  <c:v>40909</c:v>
                </c:pt>
                <c:pt idx="49">
                  <c:v>41000</c:v>
                </c:pt>
                <c:pt idx="50">
                  <c:v>41091</c:v>
                </c:pt>
                <c:pt idx="51">
                  <c:v>41183</c:v>
                </c:pt>
                <c:pt idx="52">
                  <c:v>41275</c:v>
                </c:pt>
                <c:pt idx="53">
                  <c:v>41365</c:v>
                </c:pt>
                <c:pt idx="54">
                  <c:v>41456</c:v>
                </c:pt>
                <c:pt idx="55">
                  <c:v>41548</c:v>
                </c:pt>
                <c:pt idx="56">
                  <c:v>41640</c:v>
                </c:pt>
                <c:pt idx="57">
                  <c:v>41730</c:v>
                </c:pt>
                <c:pt idx="58">
                  <c:v>41821</c:v>
                </c:pt>
                <c:pt idx="59">
                  <c:v>41913</c:v>
                </c:pt>
                <c:pt idx="60">
                  <c:v>42005</c:v>
                </c:pt>
                <c:pt idx="61">
                  <c:v>42095</c:v>
                </c:pt>
                <c:pt idx="62">
                  <c:v>42186</c:v>
                </c:pt>
                <c:pt idx="63">
                  <c:v>42278</c:v>
                </c:pt>
                <c:pt idx="64">
                  <c:v>42370</c:v>
                </c:pt>
                <c:pt idx="65">
                  <c:v>42461</c:v>
                </c:pt>
                <c:pt idx="66">
                  <c:v>42552</c:v>
                </c:pt>
                <c:pt idx="67">
                  <c:v>42644</c:v>
                </c:pt>
                <c:pt idx="68">
                  <c:v>42736</c:v>
                </c:pt>
                <c:pt idx="69">
                  <c:v>42826</c:v>
                </c:pt>
                <c:pt idx="70">
                  <c:v>42917</c:v>
                </c:pt>
                <c:pt idx="71">
                  <c:v>43009</c:v>
                </c:pt>
                <c:pt idx="72">
                  <c:v>43101</c:v>
                </c:pt>
                <c:pt idx="73">
                  <c:v>43191</c:v>
                </c:pt>
                <c:pt idx="74">
                  <c:v>43282</c:v>
                </c:pt>
                <c:pt idx="75">
                  <c:v>43374</c:v>
                </c:pt>
                <c:pt idx="76">
                  <c:v>43466</c:v>
                </c:pt>
                <c:pt idx="77">
                  <c:v>43556</c:v>
                </c:pt>
                <c:pt idx="78">
                  <c:v>43647</c:v>
                </c:pt>
                <c:pt idx="79">
                  <c:v>43739</c:v>
                </c:pt>
              </c:numCache>
            </c:numRef>
          </c:cat>
          <c:val>
            <c:numRef>
              <c:f>'3_ábra_chart'!$F$12:$F$91</c:f>
              <c:numCache>
                <c:formatCode>#\ ##0.0</c:formatCode>
                <c:ptCount val="80"/>
                <c:pt idx="0">
                  <c:v>72.759787166151938</c:v>
                </c:pt>
                <c:pt idx="1">
                  <c:v>73.983475823059194</c:v>
                </c:pt>
                <c:pt idx="2">
                  <c:v>75.95987759345627</c:v>
                </c:pt>
                <c:pt idx="3">
                  <c:v>76.960512233001026</c:v>
                </c:pt>
                <c:pt idx="4">
                  <c:v>78.924291858834508</c:v>
                </c:pt>
                <c:pt idx="5">
                  <c:v>77.886826931794502</c:v>
                </c:pt>
                <c:pt idx="6">
                  <c:v>78.915249128400887</c:v>
                </c:pt>
                <c:pt idx="7">
                  <c:v>77.770684362787762</c:v>
                </c:pt>
                <c:pt idx="8">
                  <c:v>83.175882284372676</c:v>
                </c:pt>
                <c:pt idx="9">
                  <c:v>82.308251138289009</c:v>
                </c:pt>
                <c:pt idx="10">
                  <c:v>85.817395717183899</c:v>
                </c:pt>
                <c:pt idx="11">
                  <c:v>84.875350435240264</c:v>
                </c:pt>
                <c:pt idx="12">
                  <c:v>87.725977009328844</c:v>
                </c:pt>
                <c:pt idx="13">
                  <c:v>88.792077249408635</c:v>
                </c:pt>
                <c:pt idx="14">
                  <c:v>92.068088934311859</c:v>
                </c:pt>
                <c:pt idx="15">
                  <c:v>93.867780680818697</c:v>
                </c:pt>
                <c:pt idx="16">
                  <c:v>94.146315617195782</c:v>
                </c:pt>
                <c:pt idx="17">
                  <c:v>95.549445956145107</c:v>
                </c:pt>
                <c:pt idx="18">
                  <c:v>95.163057620325418</c:v>
                </c:pt>
                <c:pt idx="19">
                  <c:v>96.9602060988978</c:v>
                </c:pt>
                <c:pt idx="20">
                  <c:v>96.72735579023221</c:v>
                </c:pt>
                <c:pt idx="21">
                  <c:v>100.44514253486103</c:v>
                </c:pt>
                <c:pt idx="22">
                  <c:v>99.88016027297742</c:v>
                </c:pt>
                <c:pt idx="23">
                  <c:v>105.38294432715844</c:v>
                </c:pt>
                <c:pt idx="24">
                  <c:v>103.58202804423873</c:v>
                </c:pt>
                <c:pt idx="25">
                  <c:v>108.78338775063258</c:v>
                </c:pt>
                <c:pt idx="26">
                  <c:v>108.37090736970755</c:v>
                </c:pt>
                <c:pt idx="27">
                  <c:v>112.81117059793877</c:v>
                </c:pt>
                <c:pt idx="28">
                  <c:v>112.78818699142002</c:v>
                </c:pt>
                <c:pt idx="29">
                  <c:v>114.53663659880303</c:v>
                </c:pt>
                <c:pt idx="30">
                  <c:v>117.74916078045356</c:v>
                </c:pt>
                <c:pt idx="31">
                  <c:v>116.16018349207171</c:v>
                </c:pt>
                <c:pt idx="32">
                  <c:v>116.56465728875864</c:v>
                </c:pt>
                <c:pt idx="33">
                  <c:v>114.20214976786794</c:v>
                </c:pt>
                <c:pt idx="34">
                  <c:v>111.29067315356981</c:v>
                </c:pt>
                <c:pt idx="35">
                  <c:v>100.54979330060839</c:v>
                </c:pt>
                <c:pt idx="36">
                  <c:v>89.683257172663161</c:v>
                </c:pt>
                <c:pt idx="37">
                  <c:v>88.591253277695429</c:v>
                </c:pt>
                <c:pt idx="38">
                  <c:v>92.574764423920371</c:v>
                </c:pt>
                <c:pt idx="39">
                  <c:v>92.610746955437477</c:v>
                </c:pt>
                <c:pt idx="40">
                  <c:v>97.355542970042421</c:v>
                </c:pt>
                <c:pt idx="41">
                  <c:v>99.108513942642247</c:v>
                </c:pt>
                <c:pt idx="42">
                  <c:v>102.53373067970013</c:v>
                </c:pt>
                <c:pt idx="43">
                  <c:v>101.0022124076152</c:v>
                </c:pt>
                <c:pt idx="44">
                  <c:v>101.35808152822143</c:v>
                </c:pt>
                <c:pt idx="45">
                  <c:v>99.991216306115263</c:v>
                </c:pt>
                <c:pt idx="46">
                  <c:v>99.989991769702385</c:v>
                </c:pt>
                <c:pt idx="47">
                  <c:v>101.25993022497323</c:v>
                </c:pt>
                <c:pt idx="48">
                  <c:v>101.27632017388417</c:v>
                </c:pt>
                <c:pt idx="49">
                  <c:v>100.9811127032701</c:v>
                </c:pt>
                <c:pt idx="50">
                  <c:v>100.40520380877922</c:v>
                </c:pt>
                <c:pt idx="51">
                  <c:v>98.909668068211388</c:v>
                </c:pt>
                <c:pt idx="52">
                  <c:v>96.809964900547627</c:v>
                </c:pt>
                <c:pt idx="53">
                  <c:v>97.392184867320296</c:v>
                </c:pt>
                <c:pt idx="54">
                  <c:v>98.354482097630878</c:v>
                </c:pt>
                <c:pt idx="55">
                  <c:v>100.64144514135742</c:v>
                </c:pt>
                <c:pt idx="56">
                  <c:v>101.92636061890896</c:v>
                </c:pt>
                <c:pt idx="57">
                  <c:v>103.8572661518119</c:v>
                </c:pt>
                <c:pt idx="58">
                  <c:v>106.33045292540571</c:v>
                </c:pt>
                <c:pt idx="59">
                  <c:v>106.74877340306912</c:v>
                </c:pt>
                <c:pt idx="60">
                  <c:v>112.10159884422602</c:v>
                </c:pt>
                <c:pt idx="61">
                  <c:v>112.7699131403354</c:v>
                </c:pt>
                <c:pt idx="62">
                  <c:v>113.60222112066276</c:v>
                </c:pt>
                <c:pt idx="63">
                  <c:v>115.36244511663121</c:v>
                </c:pt>
                <c:pt idx="64">
                  <c:v>111.91339701707639</c:v>
                </c:pt>
                <c:pt idx="65">
                  <c:v>114.69686247867364</c:v>
                </c:pt>
                <c:pt idx="66">
                  <c:v>111.91923711381477</c:v>
                </c:pt>
                <c:pt idx="67">
                  <c:v>116.30232391107511</c:v>
                </c:pt>
                <c:pt idx="68">
                  <c:v>115.98658190676802</c:v>
                </c:pt>
                <c:pt idx="69">
                  <c:v>121.27987603923698</c:v>
                </c:pt>
                <c:pt idx="70">
                  <c:v>118.60115553849577</c:v>
                </c:pt>
                <c:pt idx="71">
                  <c:v>122.19705381248815</c:v>
                </c:pt>
                <c:pt idx="72">
                  <c:v>118.82656443357537</c:v>
                </c:pt>
                <c:pt idx="73">
                  <c:v>121.06718348382964</c:v>
                </c:pt>
                <c:pt idx="74">
                  <c:v>119.90048286767589</c:v>
                </c:pt>
                <c:pt idx="75">
                  <c:v>122.71578627600815</c:v>
                </c:pt>
                <c:pt idx="76">
                  <c:v>125.40694053109559</c:v>
                </c:pt>
                <c:pt idx="77">
                  <c:v>126.03842453970971</c:v>
                </c:pt>
                <c:pt idx="78">
                  <c:v>127.85290491827985</c:v>
                </c:pt>
                <c:pt idx="79">
                  <c:v>127.28585036400521</c:v>
                </c:pt>
              </c:numCache>
            </c:numRef>
          </c:val>
          <c:smooth val="0"/>
          <c:extLst>
            <c:ext xmlns:c16="http://schemas.microsoft.com/office/drawing/2014/chart" uri="{C3380CC4-5D6E-409C-BE32-E72D297353CC}">
              <c16:uniqueId val="{00000003-40E7-43CE-B60E-53F545338BD2}"/>
            </c:ext>
          </c:extLst>
        </c:ser>
        <c:dLbls>
          <c:showLegendKey val="0"/>
          <c:showVal val="0"/>
          <c:showCatName val="0"/>
          <c:showSerName val="0"/>
          <c:showPercent val="0"/>
          <c:showBubbleSize val="0"/>
        </c:dLbls>
        <c:marker val="1"/>
        <c:smooth val="0"/>
        <c:axId val="802650952"/>
        <c:axId val="802647016"/>
      </c:lineChart>
      <c:lineChart>
        <c:grouping val="standard"/>
        <c:varyColors val="0"/>
        <c:ser>
          <c:idx val="4"/>
          <c:order val="4"/>
          <c:tx>
            <c:v>fikt</c:v>
          </c:tx>
          <c:spPr>
            <a:ln w="28575" cap="rnd">
              <a:solidFill>
                <a:schemeClr val="accent5"/>
              </a:solidFill>
              <a:round/>
            </a:ln>
            <a:effectLst/>
          </c:spPr>
          <c:marker>
            <c:symbol val="none"/>
          </c:marker>
          <c:val>
            <c:numLit>
              <c:formatCode>General</c:formatCode>
              <c:ptCount val="1"/>
              <c:pt idx="0">
                <c:v>0</c:v>
              </c:pt>
            </c:numLit>
          </c:val>
          <c:smooth val="0"/>
          <c:extLst>
            <c:ext xmlns:c16="http://schemas.microsoft.com/office/drawing/2014/chart" uri="{C3380CC4-5D6E-409C-BE32-E72D297353CC}">
              <c16:uniqueId val="{00000004-40E7-43CE-B60E-53F545338BD2}"/>
            </c:ext>
          </c:extLst>
        </c:ser>
        <c:dLbls>
          <c:showLegendKey val="0"/>
          <c:showVal val="0"/>
          <c:showCatName val="0"/>
          <c:showSerName val="0"/>
          <c:showPercent val="0"/>
          <c:showBubbleSize val="0"/>
        </c:dLbls>
        <c:marker val="1"/>
        <c:smooth val="0"/>
        <c:axId val="520010472"/>
        <c:axId val="520009488"/>
      </c:lineChart>
      <c:dateAx>
        <c:axId val="802650952"/>
        <c:scaling>
          <c:orientation val="minMax"/>
        </c:scaling>
        <c:delete val="0"/>
        <c:axPos val="b"/>
        <c:numFmt formatCode="yyyy" sourceLinked="0"/>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hu-HU"/>
          </a:p>
        </c:txPr>
        <c:crossAx val="802647016"/>
        <c:crosses val="autoZero"/>
        <c:auto val="1"/>
        <c:lblOffset val="100"/>
        <c:baseTimeUnit val="months"/>
        <c:majorUnit val="12"/>
        <c:majorTimeUnit val="months"/>
      </c:dateAx>
      <c:valAx>
        <c:axId val="802647016"/>
        <c:scaling>
          <c:orientation val="minMax"/>
          <c:max val="180"/>
          <c:min val="20"/>
        </c:scaling>
        <c:delete val="0"/>
        <c:axPos val="l"/>
        <c:majorGridlines>
          <c:spPr>
            <a:ln w="9525" cap="flat" cmpd="sng" algn="ctr">
              <a:solidFill>
                <a:schemeClr val="bg1">
                  <a:lumMod val="75000"/>
                </a:schemeClr>
              </a:solidFill>
              <a:prstDash val="sysDash"/>
              <a:round/>
            </a:ln>
            <a:effectLst/>
          </c:spPr>
        </c:majorGridlines>
        <c:title>
          <c:tx>
            <c:rich>
              <a:bodyPr rot="0" spcFirstLastPara="1" vertOverflow="ellipsis" wrap="square" anchor="ctr" anchorCtr="1"/>
              <a:lstStyle/>
              <a:p>
                <a:pPr>
                  <a:defRPr sz="1400" b="0" i="0" u="none" strike="noStrike" kern="1200" baseline="0">
                    <a:solidFill>
                      <a:sysClr val="windowText" lastClr="000000"/>
                    </a:solidFill>
                    <a:latin typeface="+mn-lt"/>
                    <a:ea typeface="+mn-ea"/>
                    <a:cs typeface="+mn-cs"/>
                  </a:defRPr>
                </a:pPr>
                <a:r>
                  <a:rPr lang="hu-HU" sz="1400"/>
                  <a:t>2010 = 100</a:t>
                </a:r>
              </a:p>
            </c:rich>
          </c:tx>
          <c:layout>
            <c:manualLayout>
              <c:xMode val="edge"/>
              <c:yMode val="edge"/>
              <c:x val="0.10236805686766486"/>
              <c:y val="2.5366273380763114E-3"/>
            </c:manualLayout>
          </c:layout>
          <c:overlay val="0"/>
          <c:spPr>
            <a:noFill/>
            <a:ln>
              <a:noFill/>
            </a:ln>
            <a:effectLst/>
          </c:spPr>
          <c:txPr>
            <a:bodyPr rot="0" spcFirstLastPara="1" vertOverflow="ellipsis" wrap="square" anchor="ctr" anchorCtr="1"/>
            <a:lstStyle/>
            <a:p>
              <a:pPr>
                <a:defRPr sz="14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hu-HU"/>
          </a:p>
        </c:txPr>
        <c:crossAx val="802650952"/>
        <c:crosses val="autoZero"/>
        <c:crossBetween val="between"/>
      </c:valAx>
      <c:valAx>
        <c:axId val="520009488"/>
        <c:scaling>
          <c:orientation val="minMax"/>
          <c:max val="180"/>
          <c:min val="20"/>
        </c:scaling>
        <c:delete val="0"/>
        <c:axPos val="r"/>
        <c:title>
          <c:tx>
            <c:rich>
              <a:bodyPr rot="0" spcFirstLastPara="1" vertOverflow="ellipsis" wrap="square" anchor="ctr" anchorCtr="1"/>
              <a:lstStyle/>
              <a:p>
                <a:pPr>
                  <a:defRPr sz="1400" b="0" i="0" u="none" strike="noStrike" kern="1200" baseline="0">
                    <a:solidFill>
                      <a:sysClr val="windowText" lastClr="000000"/>
                    </a:solidFill>
                    <a:latin typeface="+mn-lt"/>
                    <a:ea typeface="+mn-ea"/>
                    <a:cs typeface="+mn-cs"/>
                  </a:defRPr>
                </a:pPr>
                <a:r>
                  <a:rPr lang="hu-HU" sz="1400"/>
                  <a:t>2010 = 100</a:t>
                </a:r>
              </a:p>
            </c:rich>
          </c:tx>
          <c:layout>
            <c:manualLayout>
              <c:xMode val="edge"/>
              <c:yMode val="edge"/>
              <c:x val="0.75456925146814502"/>
              <c:y val="1.7763065350625461E-4"/>
            </c:manualLayout>
          </c:layout>
          <c:overlay val="0"/>
          <c:spPr>
            <a:noFill/>
            <a:ln>
              <a:noFill/>
            </a:ln>
            <a:effectLst/>
          </c:spPr>
          <c:txPr>
            <a:bodyPr rot="0" spcFirstLastPara="1" vertOverflow="ellipsis" wrap="square" anchor="ctr" anchorCtr="1"/>
            <a:lstStyle/>
            <a:p>
              <a:pPr>
                <a:defRPr sz="1400" b="0" i="0"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hu-HU"/>
          </a:p>
        </c:txPr>
        <c:crossAx val="520010472"/>
        <c:crosses val="max"/>
        <c:crossBetween val="between"/>
      </c:valAx>
      <c:catAx>
        <c:axId val="520010472"/>
        <c:scaling>
          <c:orientation val="minMax"/>
        </c:scaling>
        <c:delete val="1"/>
        <c:axPos val="b"/>
        <c:majorTickMark val="out"/>
        <c:minorTickMark val="none"/>
        <c:tickLblPos val="nextTo"/>
        <c:crossAx val="520009488"/>
        <c:crosses val="autoZero"/>
        <c:auto val="1"/>
        <c:lblAlgn val="ctr"/>
        <c:lblOffset val="100"/>
        <c:noMultiLvlLbl val="0"/>
      </c:catAx>
      <c:spPr>
        <a:noFill/>
        <a:ln>
          <a:solidFill>
            <a:schemeClr val="tx1"/>
          </a:solidFill>
        </a:ln>
        <a:effectLst/>
      </c:spPr>
    </c:plotArea>
    <c:legend>
      <c:legendPos val="b"/>
      <c:legendEntry>
        <c:idx val="4"/>
        <c:delete val="1"/>
      </c:legendEntry>
      <c:layout>
        <c:manualLayout>
          <c:xMode val="edge"/>
          <c:yMode val="edge"/>
          <c:x val="0.1096387775471728"/>
          <c:y val="0.86547462060077462"/>
          <c:w val="0.7824658185332467"/>
          <c:h val="0.11850427350427353"/>
        </c:manualLayout>
      </c:layout>
      <c:overlay val="0"/>
      <c:spPr>
        <a:noFill/>
        <a:ln>
          <a:solidFill>
            <a:schemeClr val="tx1"/>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800">
          <a:solidFill>
            <a:sysClr val="windowText" lastClr="000000"/>
          </a:solidFill>
        </a:defRPr>
      </a:pPr>
      <a:endParaRPr lang="hu-HU"/>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7610813006076126E-2"/>
          <c:y val="5.2243529881575816E-2"/>
          <c:w val="0.84684665145449145"/>
          <c:h val="0.59875973516266279"/>
        </c:manualLayout>
      </c:layout>
      <c:barChart>
        <c:barDir val="col"/>
        <c:grouping val="stacked"/>
        <c:varyColors val="0"/>
        <c:ser>
          <c:idx val="6"/>
          <c:order val="0"/>
          <c:tx>
            <c:strRef>
              <c:f>'16_ábra_chart'!$G$19</c:f>
              <c:strCache>
                <c:ptCount val="1"/>
                <c:pt idx="0">
                  <c:v>Information, communication and technology</c:v>
                </c:pt>
              </c:strCache>
            </c:strRef>
          </c:tx>
          <c:spPr>
            <a:solidFill>
              <a:srgbClr val="232157"/>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'16_ábra_chart'!$I$11:$O$11</c:f>
              <c:numCache>
                <c:formatCode>General</c:formatCode>
                <c:ptCount val="7"/>
                <c:pt idx="0">
                  <c:v>2013</c:v>
                </c:pt>
                <c:pt idx="1">
                  <c:v>2014</c:v>
                </c:pt>
                <c:pt idx="2">
                  <c:v>2015</c:v>
                </c:pt>
                <c:pt idx="3">
                  <c:v>2016</c:v>
                </c:pt>
                <c:pt idx="4">
                  <c:v>2017</c:v>
                </c:pt>
                <c:pt idx="5">
                  <c:v>2018</c:v>
                </c:pt>
                <c:pt idx="6">
                  <c:v>2019</c:v>
                </c:pt>
              </c:numCache>
            </c:numRef>
          </c:cat>
          <c:val>
            <c:numRef>
              <c:f>'16_ábra_chart'!$I$19:$O$19</c:f>
              <c:numCache>
                <c:formatCode>General</c:formatCode>
                <c:ptCount val="7"/>
                <c:pt idx="0">
                  <c:v>18</c:v>
                </c:pt>
                <c:pt idx="1">
                  <c:v>23</c:v>
                </c:pt>
                <c:pt idx="2">
                  <c:v>39</c:v>
                </c:pt>
                <c:pt idx="3">
                  <c:v>30</c:v>
                </c:pt>
                <c:pt idx="4">
                  <c:v>16</c:v>
                </c:pt>
                <c:pt idx="5">
                  <c:v>17</c:v>
                </c:pt>
                <c:pt idx="6">
                  <c:v>14</c:v>
                </c:pt>
              </c:numCache>
            </c:numRef>
          </c:val>
          <c:extLst>
            <c:ext xmlns:c16="http://schemas.microsoft.com/office/drawing/2014/chart" uri="{C3380CC4-5D6E-409C-BE32-E72D297353CC}">
              <c16:uniqueId val="{00000000-133A-4074-9351-158AFD069E29}"/>
            </c:ext>
          </c:extLst>
        </c:ser>
        <c:ser>
          <c:idx val="2"/>
          <c:order val="1"/>
          <c:tx>
            <c:strRef>
              <c:f>'16_ábra_chart'!$G$15</c:f>
              <c:strCache>
                <c:ptCount val="1"/>
                <c:pt idx="0">
                  <c:v>Business-to-Business trade and services</c:v>
                </c:pt>
              </c:strCache>
            </c:strRef>
          </c:tx>
          <c:spPr>
            <a:solidFill>
              <a:srgbClr val="C00000"/>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'16_ábra_chart'!$I$11:$O$11</c:f>
              <c:numCache>
                <c:formatCode>General</c:formatCode>
                <c:ptCount val="7"/>
                <c:pt idx="0">
                  <c:v>2013</c:v>
                </c:pt>
                <c:pt idx="1">
                  <c:v>2014</c:v>
                </c:pt>
                <c:pt idx="2">
                  <c:v>2015</c:v>
                </c:pt>
                <c:pt idx="3">
                  <c:v>2016</c:v>
                </c:pt>
                <c:pt idx="4">
                  <c:v>2017</c:v>
                </c:pt>
                <c:pt idx="5">
                  <c:v>2018</c:v>
                </c:pt>
                <c:pt idx="6">
                  <c:v>2019</c:v>
                </c:pt>
              </c:numCache>
            </c:numRef>
          </c:cat>
          <c:val>
            <c:numRef>
              <c:f>'16_ábra_chart'!$I$15:$O$15</c:f>
              <c:numCache>
                <c:formatCode>General</c:formatCode>
                <c:ptCount val="7"/>
                <c:pt idx="0">
                  <c:v>12</c:v>
                </c:pt>
                <c:pt idx="1">
                  <c:v>12</c:v>
                </c:pt>
                <c:pt idx="2">
                  <c:v>10</c:v>
                </c:pt>
                <c:pt idx="3">
                  <c:v>16</c:v>
                </c:pt>
                <c:pt idx="4">
                  <c:v>16</c:v>
                </c:pt>
                <c:pt idx="5">
                  <c:v>16</c:v>
                </c:pt>
                <c:pt idx="6">
                  <c:v>19</c:v>
                </c:pt>
              </c:numCache>
            </c:numRef>
          </c:val>
          <c:extLst>
            <c:ext xmlns:c16="http://schemas.microsoft.com/office/drawing/2014/chart" uri="{C3380CC4-5D6E-409C-BE32-E72D297353CC}">
              <c16:uniqueId val="{00000001-133A-4074-9351-158AFD069E29}"/>
            </c:ext>
          </c:extLst>
        </c:ser>
        <c:ser>
          <c:idx val="3"/>
          <c:order val="2"/>
          <c:tx>
            <c:strRef>
              <c:f>'16_ábra_chart'!$G$16</c:f>
              <c:strCache>
                <c:ptCount val="1"/>
                <c:pt idx="0">
                  <c:v>Business-to-Customer trade and services</c:v>
                </c:pt>
              </c:strCache>
            </c:strRef>
          </c:tx>
          <c:spPr>
            <a:solidFill>
              <a:srgbClr val="DA8E1B"/>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'16_ábra_chart'!$I$11:$O$11</c:f>
              <c:numCache>
                <c:formatCode>General</c:formatCode>
                <c:ptCount val="7"/>
                <c:pt idx="0">
                  <c:v>2013</c:v>
                </c:pt>
                <c:pt idx="1">
                  <c:v>2014</c:v>
                </c:pt>
                <c:pt idx="2">
                  <c:v>2015</c:v>
                </c:pt>
                <c:pt idx="3">
                  <c:v>2016</c:v>
                </c:pt>
                <c:pt idx="4">
                  <c:v>2017</c:v>
                </c:pt>
                <c:pt idx="5">
                  <c:v>2018</c:v>
                </c:pt>
                <c:pt idx="6">
                  <c:v>2019</c:v>
                </c:pt>
              </c:numCache>
            </c:numRef>
          </c:cat>
          <c:val>
            <c:numRef>
              <c:f>'16_ábra_chart'!$I$16:$O$16</c:f>
              <c:numCache>
                <c:formatCode>General</c:formatCode>
                <c:ptCount val="7"/>
                <c:pt idx="0">
                  <c:v>12</c:v>
                </c:pt>
                <c:pt idx="1">
                  <c:v>7</c:v>
                </c:pt>
                <c:pt idx="2">
                  <c:v>9</c:v>
                </c:pt>
                <c:pt idx="3">
                  <c:v>13</c:v>
                </c:pt>
                <c:pt idx="4">
                  <c:v>12</c:v>
                </c:pt>
                <c:pt idx="5">
                  <c:v>7</c:v>
                </c:pt>
                <c:pt idx="6">
                  <c:v>6</c:v>
                </c:pt>
              </c:numCache>
            </c:numRef>
          </c:val>
          <c:extLst>
            <c:ext xmlns:c16="http://schemas.microsoft.com/office/drawing/2014/chart" uri="{C3380CC4-5D6E-409C-BE32-E72D297353CC}">
              <c16:uniqueId val="{00000002-133A-4074-9351-158AFD069E29}"/>
            </c:ext>
          </c:extLst>
        </c:ser>
        <c:ser>
          <c:idx val="0"/>
          <c:order val="3"/>
          <c:tx>
            <c:strRef>
              <c:f>'16_ábra_chart'!$G$13</c:f>
              <c:strCache>
                <c:ptCount val="1"/>
                <c:pt idx="0">
                  <c:v>Financial services</c:v>
                </c:pt>
              </c:strCache>
            </c:strRef>
          </c:tx>
          <c:spPr>
            <a:solidFill>
              <a:srgbClr val="78A3D5"/>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'16_ábra_chart'!$I$11:$O$11</c:f>
              <c:numCache>
                <c:formatCode>General</c:formatCode>
                <c:ptCount val="7"/>
                <c:pt idx="0">
                  <c:v>2013</c:v>
                </c:pt>
                <c:pt idx="1">
                  <c:v>2014</c:v>
                </c:pt>
                <c:pt idx="2">
                  <c:v>2015</c:v>
                </c:pt>
                <c:pt idx="3">
                  <c:v>2016</c:v>
                </c:pt>
                <c:pt idx="4">
                  <c:v>2017</c:v>
                </c:pt>
                <c:pt idx="5">
                  <c:v>2018</c:v>
                </c:pt>
                <c:pt idx="6">
                  <c:v>2019</c:v>
                </c:pt>
              </c:numCache>
            </c:numRef>
          </c:cat>
          <c:val>
            <c:numRef>
              <c:f>'16_ábra_chart'!$I$13:$O$13</c:f>
              <c:numCache>
                <c:formatCode>General</c:formatCode>
                <c:ptCount val="7"/>
                <c:pt idx="0">
                  <c:v>10</c:v>
                </c:pt>
                <c:pt idx="1">
                  <c:v>8</c:v>
                </c:pt>
                <c:pt idx="2">
                  <c:v>6</c:v>
                </c:pt>
                <c:pt idx="3">
                  <c:v>6</c:v>
                </c:pt>
                <c:pt idx="4">
                  <c:v>16</c:v>
                </c:pt>
                <c:pt idx="5">
                  <c:v>17</c:v>
                </c:pt>
                <c:pt idx="6">
                  <c:v>9</c:v>
                </c:pt>
              </c:numCache>
            </c:numRef>
          </c:val>
          <c:extLst>
            <c:ext xmlns:c16="http://schemas.microsoft.com/office/drawing/2014/chart" uri="{C3380CC4-5D6E-409C-BE32-E72D297353CC}">
              <c16:uniqueId val="{00000003-133A-4074-9351-158AFD069E29}"/>
            </c:ext>
          </c:extLst>
        </c:ser>
        <c:ser>
          <c:idx val="4"/>
          <c:order val="4"/>
          <c:tx>
            <c:strRef>
              <c:f>'16_ábra_chart'!$G$17</c:f>
              <c:strCache>
                <c:ptCount val="1"/>
                <c:pt idx="0">
                  <c:v>Public sector</c:v>
                </c:pt>
              </c:strCache>
            </c:strRef>
          </c:tx>
          <c:spPr>
            <a:solidFill>
              <a:srgbClr val="8DA22D"/>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'16_ábra_chart'!$I$11:$O$11</c:f>
              <c:numCache>
                <c:formatCode>General</c:formatCode>
                <c:ptCount val="7"/>
                <c:pt idx="0">
                  <c:v>2013</c:v>
                </c:pt>
                <c:pt idx="1">
                  <c:v>2014</c:v>
                </c:pt>
                <c:pt idx="2">
                  <c:v>2015</c:v>
                </c:pt>
                <c:pt idx="3">
                  <c:v>2016</c:v>
                </c:pt>
                <c:pt idx="4">
                  <c:v>2017</c:v>
                </c:pt>
                <c:pt idx="5">
                  <c:v>2018</c:v>
                </c:pt>
                <c:pt idx="6">
                  <c:v>2019</c:v>
                </c:pt>
              </c:numCache>
            </c:numRef>
          </c:cat>
          <c:val>
            <c:numRef>
              <c:f>'16_ábra_chart'!$I$17:$O$17</c:f>
              <c:numCache>
                <c:formatCode>General</c:formatCode>
                <c:ptCount val="7"/>
                <c:pt idx="0">
                  <c:v>13</c:v>
                </c:pt>
                <c:pt idx="1">
                  <c:v>16</c:v>
                </c:pt>
                <c:pt idx="2">
                  <c:v>14</c:v>
                </c:pt>
                <c:pt idx="3">
                  <c:v>7</c:v>
                </c:pt>
                <c:pt idx="4">
                  <c:v>10</c:v>
                </c:pt>
                <c:pt idx="5">
                  <c:v>17</c:v>
                </c:pt>
                <c:pt idx="6">
                  <c:v>7</c:v>
                </c:pt>
              </c:numCache>
            </c:numRef>
          </c:val>
          <c:extLst>
            <c:ext xmlns:c16="http://schemas.microsoft.com/office/drawing/2014/chart" uri="{C3380CC4-5D6E-409C-BE32-E72D297353CC}">
              <c16:uniqueId val="{00000004-133A-4074-9351-158AFD069E29}"/>
            </c:ext>
          </c:extLst>
        </c:ser>
        <c:ser>
          <c:idx val="5"/>
          <c:order val="5"/>
          <c:tx>
            <c:strRef>
              <c:f>'16_ábra_chart'!$G$18</c:f>
              <c:strCache>
                <c:ptCount val="1"/>
                <c:pt idx="0">
                  <c:v>Manufacturing, energy</c:v>
                </c:pt>
              </c:strCache>
            </c:strRef>
          </c:tx>
          <c:spPr>
            <a:solidFill>
              <a:srgbClr val="A8A8A8"/>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'16_ábra_chart'!$I$11:$O$11</c:f>
              <c:numCache>
                <c:formatCode>General</c:formatCode>
                <c:ptCount val="7"/>
                <c:pt idx="0">
                  <c:v>2013</c:v>
                </c:pt>
                <c:pt idx="1">
                  <c:v>2014</c:v>
                </c:pt>
                <c:pt idx="2">
                  <c:v>2015</c:v>
                </c:pt>
                <c:pt idx="3">
                  <c:v>2016</c:v>
                </c:pt>
                <c:pt idx="4">
                  <c:v>2017</c:v>
                </c:pt>
                <c:pt idx="5">
                  <c:v>2018</c:v>
                </c:pt>
                <c:pt idx="6">
                  <c:v>2019</c:v>
                </c:pt>
              </c:numCache>
            </c:numRef>
          </c:cat>
          <c:val>
            <c:numRef>
              <c:f>'16_ábra_chart'!$I$18:$O$18</c:f>
              <c:numCache>
                <c:formatCode>General</c:formatCode>
                <c:ptCount val="7"/>
                <c:pt idx="0">
                  <c:v>18</c:v>
                </c:pt>
                <c:pt idx="1">
                  <c:v>19</c:v>
                </c:pt>
                <c:pt idx="2">
                  <c:v>13</c:v>
                </c:pt>
                <c:pt idx="3">
                  <c:v>15</c:v>
                </c:pt>
                <c:pt idx="4">
                  <c:v>24</c:v>
                </c:pt>
                <c:pt idx="5">
                  <c:v>16</c:v>
                </c:pt>
                <c:pt idx="6">
                  <c:v>36</c:v>
                </c:pt>
              </c:numCache>
            </c:numRef>
          </c:val>
          <c:extLst>
            <c:ext xmlns:c16="http://schemas.microsoft.com/office/drawing/2014/chart" uri="{C3380CC4-5D6E-409C-BE32-E72D297353CC}">
              <c16:uniqueId val="{00000005-133A-4074-9351-158AFD069E29}"/>
            </c:ext>
          </c:extLst>
        </c:ser>
        <c:ser>
          <c:idx val="1"/>
          <c:order val="6"/>
          <c:tx>
            <c:strRef>
              <c:f>'16_ábra_chart'!$G$14</c:f>
              <c:strCache>
                <c:ptCount val="1"/>
                <c:pt idx="0">
                  <c:v>Other, unknown</c:v>
                </c:pt>
              </c:strCache>
            </c:strRef>
          </c:tx>
          <c:spPr>
            <a:solidFill>
              <a:srgbClr val="644A34"/>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'16_ábra_chart'!$I$11:$O$11</c:f>
              <c:numCache>
                <c:formatCode>General</c:formatCode>
                <c:ptCount val="7"/>
                <c:pt idx="0">
                  <c:v>2013</c:v>
                </c:pt>
                <c:pt idx="1">
                  <c:v>2014</c:v>
                </c:pt>
                <c:pt idx="2">
                  <c:v>2015</c:v>
                </c:pt>
                <c:pt idx="3">
                  <c:v>2016</c:v>
                </c:pt>
                <c:pt idx="4">
                  <c:v>2017</c:v>
                </c:pt>
                <c:pt idx="5">
                  <c:v>2018</c:v>
                </c:pt>
                <c:pt idx="6">
                  <c:v>2019</c:v>
                </c:pt>
              </c:numCache>
            </c:numRef>
          </c:cat>
          <c:val>
            <c:numRef>
              <c:f>'16_ábra_chart'!$I$14:$O$14</c:f>
              <c:numCache>
                <c:formatCode>General</c:formatCode>
                <c:ptCount val="7"/>
                <c:pt idx="0">
                  <c:v>17</c:v>
                </c:pt>
                <c:pt idx="1">
                  <c:v>15</c:v>
                </c:pt>
                <c:pt idx="2">
                  <c:v>9</c:v>
                </c:pt>
                <c:pt idx="3">
                  <c:v>13</c:v>
                </c:pt>
                <c:pt idx="4">
                  <c:v>6</c:v>
                </c:pt>
                <c:pt idx="5">
                  <c:v>10</c:v>
                </c:pt>
                <c:pt idx="6">
                  <c:v>9</c:v>
                </c:pt>
              </c:numCache>
            </c:numRef>
          </c:val>
          <c:extLst>
            <c:ext xmlns:c16="http://schemas.microsoft.com/office/drawing/2014/chart" uri="{C3380CC4-5D6E-409C-BE32-E72D297353CC}">
              <c16:uniqueId val="{00000006-133A-4074-9351-158AFD069E29}"/>
            </c:ext>
          </c:extLst>
        </c:ser>
        <c:dLbls>
          <c:showLegendKey val="0"/>
          <c:showVal val="0"/>
          <c:showCatName val="0"/>
          <c:showSerName val="0"/>
          <c:showPercent val="0"/>
          <c:showBubbleSize val="0"/>
        </c:dLbls>
        <c:gapWidth val="150"/>
        <c:overlap val="100"/>
        <c:axId val="524690168"/>
        <c:axId val="524689512"/>
      </c:barChart>
      <c:barChart>
        <c:barDir val="col"/>
        <c:grouping val="stacked"/>
        <c:varyColors val="0"/>
        <c:ser>
          <c:idx val="7"/>
          <c:order val="7"/>
          <c:tx>
            <c:v>fikt</c:v>
          </c:tx>
          <c:spPr>
            <a:solidFill>
              <a:schemeClr val="accent2">
                <a:lumMod val="60000"/>
              </a:schemeClr>
            </a:solidFill>
            <a:ln>
              <a:noFill/>
            </a:ln>
            <a:effectLst/>
          </c:spPr>
          <c:invertIfNegative val="0"/>
          <c:cat>
            <c:numRef>
              <c:f>'16_ábra_chart'!$I$11:$O$11</c:f>
              <c:numCache>
                <c:formatCode>General</c:formatCode>
                <c:ptCount val="7"/>
                <c:pt idx="0">
                  <c:v>2013</c:v>
                </c:pt>
                <c:pt idx="1">
                  <c:v>2014</c:v>
                </c:pt>
                <c:pt idx="2">
                  <c:v>2015</c:v>
                </c:pt>
                <c:pt idx="3">
                  <c:v>2016</c:v>
                </c:pt>
                <c:pt idx="4">
                  <c:v>2017</c:v>
                </c:pt>
                <c:pt idx="5">
                  <c:v>2018</c:v>
                </c:pt>
                <c:pt idx="6">
                  <c:v>2019</c:v>
                </c:pt>
              </c:numCache>
            </c:numRef>
          </c:cat>
          <c:val>
            <c:numLit>
              <c:formatCode>General</c:formatCode>
              <c:ptCount val="1"/>
              <c:pt idx="0">
                <c:v>0</c:v>
              </c:pt>
            </c:numLit>
          </c:val>
          <c:extLst>
            <c:ext xmlns:c16="http://schemas.microsoft.com/office/drawing/2014/chart" uri="{C3380CC4-5D6E-409C-BE32-E72D297353CC}">
              <c16:uniqueId val="{00000007-133A-4074-9351-158AFD069E29}"/>
            </c:ext>
          </c:extLst>
        </c:ser>
        <c:dLbls>
          <c:showLegendKey val="0"/>
          <c:showVal val="0"/>
          <c:showCatName val="0"/>
          <c:showSerName val="0"/>
          <c:showPercent val="0"/>
          <c:showBubbleSize val="0"/>
        </c:dLbls>
        <c:gapWidth val="150"/>
        <c:overlap val="100"/>
        <c:axId val="478251152"/>
        <c:axId val="478253120"/>
      </c:barChart>
      <c:catAx>
        <c:axId val="524690168"/>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524689512"/>
        <c:crosses val="autoZero"/>
        <c:auto val="1"/>
        <c:lblAlgn val="ctr"/>
        <c:lblOffset val="100"/>
        <c:noMultiLvlLbl val="0"/>
      </c:catAx>
      <c:valAx>
        <c:axId val="524689512"/>
        <c:scaling>
          <c:orientation val="minMax"/>
          <c:max val="1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 cent</a:t>
                </a:r>
              </a:p>
            </c:rich>
          </c:tx>
          <c:layout>
            <c:manualLayout>
              <c:xMode val="edge"/>
              <c:yMode val="edge"/>
              <c:x val="7.8101307938820169E-2"/>
              <c:y val="4.8132088298664423E-4"/>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24690168"/>
        <c:crosses val="autoZero"/>
        <c:crossBetween val="between"/>
      </c:valAx>
      <c:valAx>
        <c:axId val="478253120"/>
        <c:scaling>
          <c:orientation val="minMax"/>
          <c:max val="10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a:t>Per cent</a:t>
                </a:r>
              </a:p>
            </c:rich>
          </c:tx>
          <c:layout>
            <c:manualLayout>
              <c:xMode val="edge"/>
              <c:yMode val="edge"/>
              <c:x val="0.82825560513626129"/>
              <c:y val="2.9044668773278633E-4"/>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General" sourceLinked="1"/>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78251152"/>
        <c:crosses val="max"/>
        <c:crossBetween val="between"/>
      </c:valAx>
      <c:catAx>
        <c:axId val="478251152"/>
        <c:scaling>
          <c:orientation val="minMax"/>
        </c:scaling>
        <c:delete val="1"/>
        <c:axPos val="b"/>
        <c:numFmt formatCode="General" sourceLinked="1"/>
        <c:majorTickMark val="out"/>
        <c:minorTickMark val="none"/>
        <c:tickLblPos val="nextTo"/>
        <c:crossAx val="478253120"/>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7"/>
        <c:delete val="1"/>
      </c:legendEntry>
      <c:layout>
        <c:manualLayout>
          <c:xMode val="edge"/>
          <c:yMode val="edge"/>
          <c:x val="0.10382842291592377"/>
          <c:y val="0.72693379083476706"/>
          <c:w val="0.78747109487691025"/>
          <c:h val="0.26662498751062336"/>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0594874842386352E-2"/>
          <c:y val="5.9771301783153395E-2"/>
          <c:w val="0.83540754793168992"/>
          <c:h val="0.58290856941851354"/>
        </c:manualLayout>
      </c:layout>
      <c:lineChart>
        <c:grouping val="standard"/>
        <c:varyColors val="0"/>
        <c:ser>
          <c:idx val="4"/>
          <c:order val="0"/>
          <c:tx>
            <c:strRef>
              <c:f>'17_ábra_chart'!$H$8</c:f>
              <c:strCache>
                <c:ptCount val="1"/>
                <c:pt idx="0">
                  <c:v>Prime irodabérleti díj</c:v>
                </c:pt>
              </c:strCache>
            </c:strRef>
          </c:tx>
          <c:spPr>
            <a:ln w="28575" cap="rnd">
              <a:solidFill>
                <a:srgbClr val="DA0000"/>
              </a:solidFill>
              <a:round/>
            </a:ln>
            <a:effectLst/>
          </c:spPr>
          <c:marker>
            <c:symbol val="none"/>
          </c:marker>
          <c:cat>
            <c:strRef>
              <c:f>'17_ábra_chart'!$G$9:$G$21</c:f>
              <c:strCache>
                <c:ptCount val="13"/>
                <c:pt idx="0">
                  <c:v>2016 IV.</c:v>
                </c:pt>
                <c:pt idx="1">
                  <c:v>2017 I.</c:v>
                </c:pt>
                <c:pt idx="2">
                  <c:v>2017 II.</c:v>
                </c:pt>
                <c:pt idx="3">
                  <c:v>2017 III.</c:v>
                </c:pt>
                <c:pt idx="4">
                  <c:v>2017 IV.</c:v>
                </c:pt>
                <c:pt idx="5">
                  <c:v>2018 I.</c:v>
                </c:pt>
                <c:pt idx="6">
                  <c:v>2018 II.</c:v>
                </c:pt>
                <c:pt idx="7">
                  <c:v>2018 III.</c:v>
                </c:pt>
                <c:pt idx="8">
                  <c:v>2018 IV.</c:v>
                </c:pt>
                <c:pt idx="9">
                  <c:v>2019 I.</c:v>
                </c:pt>
                <c:pt idx="10">
                  <c:v>2019 II.</c:v>
                </c:pt>
                <c:pt idx="11">
                  <c:v>2019 III.</c:v>
                </c:pt>
                <c:pt idx="12">
                  <c:v>2019 IV.</c:v>
                </c:pt>
              </c:strCache>
            </c:strRef>
          </c:cat>
          <c:val>
            <c:numRef>
              <c:f>'17_ábra_chart'!$H$9:$H$21</c:f>
              <c:numCache>
                <c:formatCode>#,##0.00</c:formatCode>
                <c:ptCount val="13"/>
                <c:pt idx="0">
                  <c:v>21</c:v>
                </c:pt>
                <c:pt idx="1">
                  <c:v>21</c:v>
                </c:pt>
                <c:pt idx="2">
                  <c:v>21</c:v>
                </c:pt>
                <c:pt idx="3">
                  <c:v>21</c:v>
                </c:pt>
                <c:pt idx="4">
                  <c:v>21</c:v>
                </c:pt>
                <c:pt idx="5">
                  <c:v>23</c:v>
                </c:pt>
                <c:pt idx="6">
                  <c:v>23</c:v>
                </c:pt>
                <c:pt idx="7">
                  <c:v>24</c:v>
                </c:pt>
                <c:pt idx="8">
                  <c:v>25</c:v>
                </c:pt>
                <c:pt idx="9">
                  <c:v>26</c:v>
                </c:pt>
                <c:pt idx="10">
                  <c:v>26</c:v>
                </c:pt>
                <c:pt idx="11">
                  <c:v>26</c:v>
                </c:pt>
                <c:pt idx="12">
                  <c:v>26</c:v>
                </c:pt>
              </c:numCache>
            </c:numRef>
          </c:val>
          <c:smooth val="0"/>
          <c:extLst>
            <c:ext xmlns:c16="http://schemas.microsoft.com/office/drawing/2014/chart" uri="{C3380CC4-5D6E-409C-BE32-E72D297353CC}">
              <c16:uniqueId val="{00000002-D627-460C-A650-0DA8740B6EF0}"/>
            </c:ext>
          </c:extLst>
        </c:ser>
        <c:ser>
          <c:idx val="0"/>
          <c:order val="1"/>
          <c:tx>
            <c:strRef>
              <c:f>'17_ábra_chart'!$I$8</c:f>
              <c:strCache>
                <c:ptCount val="1"/>
                <c:pt idx="0">
                  <c:v>Átlagos kínálati bérleti díj - "A" kategória</c:v>
                </c:pt>
              </c:strCache>
            </c:strRef>
          </c:tx>
          <c:spPr>
            <a:ln w="28575" cap="rnd">
              <a:solidFill>
                <a:srgbClr val="0C2148"/>
              </a:solidFill>
              <a:round/>
            </a:ln>
            <a:effectLst/>
          </c:spPr>
          <c:marker>
            <c:symbol val="none"/>
          </c:marker>
          <c:cat>
            <c:strRef>
              <c:f>'17_ábra_chart'!$G$9:$G$21</c:f>
              <c:strCache>
                <c:ptCount val="13"/>
                <c:pt idx="0">
                  <c:v>2016 IV.</c:v>
                </c:pt>
                <c:pt idx="1">
                  <c:v>2017 I.</c:v>
                </c:pt>
                <c:pt idx="2">
                  <c:v>2017 II.</c:v>
                </c:pt>
                <c:pt idx="3">
                  <c:v>2017 III.</c:v>
                </c:pt>
                <c:pt idx="4">
                  <c:v>2017 IV.</c:v>
                </c:pt>
                <c:pt idx="5">
                  <c:v>2018 I.</c:v>
                </c:pt>
                <c:pt idx="6">
                  <c:v>2018 II.</c:v>
                </c:pt>
                <c:pt idx="7">
                  <c:v>2018 III.</c:v>
                </c:pt>
                <c:pt idx="8">
                  <c:v>2018 IV.</c:v>
                </c:pt>
                <c:pt idx="9">
                  <c:v>2019 I.</c:v>
                </c:pt>
                <c:pt idx="10">
                  <c:v>2019 II.</c:v>
                </c:pt>
                <c:pt idx="11">
                  <c:v>2019 III.</c:v>
                </c:pt>
                <c:pt idx="12">
                  <c:v>2019 IV.</c:v>
                </c:pt>
              </c:strCache>
            </c:strRef>
          </c:cat>
          <c:val>
            <c:numRef>
              <c:f>'17_ábra_chart'!$I$9:$I$21</c:f>
              <c:numCache>
                <c:formatCode>#,##0.00</c:formatCode>
                <c:ptCount val="13"/>
                <c:pt idx="0">
                  <c:v>14</c:v>
                </c:pt>
                <c:pt idx="1">
                  <c:v>14</c:v>
                </c:pt>
                <c:pt idx="2">
                  <c:v>14.05</c:v>
                </c:pt>
                <c:pt idx="3">
                  <c:v>14.04</c:v>
                </c:pt>
                <c:pt idx="4">
                  <c:v>14.13</c:v>
                </c:pt>
                <c:pt idx="5">
                  <c:v>14.23</c:v>
                </c:pt>
                <c:pt idx="6">
                  <c:v>14.44</c:v>
                </c:pt>
                <c:pt idx="7">
                  <c:v>14.62</c:v>
                </c:pt>
                <c:pt idx="8">
                  <c:v>14.73</c:v>
                </c:pt>
                <c:pt idx="9">
                  <c:v>14.68</c:v>
                </c:pt>
                <c:pt idx="10">
                  <c:v>14.81</c:v>
                </c:pt>
                <c:pt idx="11">
                  <c:v>15.32</c:v>
                </c:pt>
                <c:pt idx="12">
                  <c:v>15.3</c:v>
                </c:pt>
              </c:numCache>
            </c:numRef>
          </c:val>
          <c:smooth val="0"/>
          <c:extLst>
            <c:ext xmlns:c16="http://schemas.microsoft.com/office/drawing/2014/chart" uri="{C3380CC4-5D6E-409C-BE32-E72D297353CC}">
              <c16:uniqueId val="{00000000-D627-460C-A650-0DA8740B6EF0}"/>
            </c:ext>
          </c:extLst>
        </c:ser>
        <c:ser>
          <c:idx val="2"/>
          <c:order val="2"/>
          <c:tx>
            <c:strRef>
              <c:f>'17_ábra_chart'!$J$8</c:f>
              <c:strCache>
                <c:ptCount val="1"/>
                <c:pt idx="0">
                  <c:v>Átlagos kínálati bérleti díj - Teljes modern irodaállomány</c:v>
                </c:pt>
              </c:strCache>
            </c:strRef>
          </c:tx>
          <c:spPr>
            <a:ln w="28575" cap="rnd">
              <a:solidFill>
                <a:srgbClr val="F6A800"/>
              </a:solidFill>
              <a:round/>
            </a:ln>
            <a:effectLst/>
          </c:spPr>
          <c:marker>
            <c:symbol val="none"/>
          </c:marker>
          <c:cat>
            <c:strRef>
              <c:f>'17_ábra_chart'!$G$9:$G$21</c:f>
              <c:strCache>
                <c:ptCount val="13"/>
                <c:pt idx="0">
                  <c:v>2016 IV.</c:v>
                </c:pt>
                <c:pt idx="1">
                  <c:v>2017 I.</c:v>
                </c:pt>
                <c:pt idx="2">
                  <c:v>2017 II.</c:v>
                </c:pt>
                <c:pt idx="3">
                  <c:v>2017 III.</c:v>
                </c:pt>
                <c:pt idx="4">
                  <c:v>2017 IV.</c:v>
                </c:pt>
                <c:pt idx="5">
                  <c:v>2018 I.</c:v>
                </c:pt>
                <c:pt idx="6">
                  <c:v>2018 II.</c:v>
                </c:pt>
                <c:pt idx="7">
                  <c:v>2018 III.</c:v>
                </c:pt>
                <c:pt idx="8">
                  <c:v>2018 IV.</c:v>
                </c:pt>
                <c:pt idx="9">
                  <c:v>2019 I.</c:v>
                </c:pt>
                <c:pt idx="10">
                  <c:v>2019 II.</c:v>
                </c:pt>
                <c:pt idx="11">
                  <c:v>2019 III.</c:v>
                </c:pt>
                <c:pt idx="12">
                  <c:v>2019 IV.</c:v>
                </c:pt>
              </c:strCache>
            </c:strRef>
          </c:cat>
          <c:val>
            <c:numRef>
              <c:f>'17_ábra_chart'!$J$9:$J$21</c:f>
              <c:numCache>
                <c:formatCode>#,##0.00</c:formatCode>
                <c:ptCount val="13"/>
                <c:pt idx="0">
                  <c:v>11.1</c:v>
                </c:pt>
                <c:pt idx="1">
                  <c:v>11.2</c:v>
                </c:pt>
                <c:pt idx="2">
                  <c:v>11.3</c:v>
                </c:pt>
                <c:pt idx="3">
                  <c:v>11.32</c:v>
                </c:pt>
                <c:pt idx="4">
                  <c:v>11.38</c:v>
                </c:pt>
                <c:pt idx="5">
                  <c:v>11.74</c:v>
                </c:pt>
                <c:pt idx="6">
                  <c:v>11.93</c:v>
                </c:pt>
                <c:pt idx="7">
                  <c:v>12.05</c:v>
                </c:pt>
                <c:pt idx="8">
                  <c:v>12.19</c:v>
                </c:pt>
                <c:pt idx="9">
                  <c:v>12.32</c:v>
                </c:pt>
                <c:pt idx="10">
                  <c:v>12.51</c:v>
                </c:pt>
                <c:pt idx="11">
                  <c:v>12.93</c:v>
                </c:pt>
                <c:pt idx="12">
                  <c:v>13</c:v>
                </c:pt>
              </c:numCache>
            </c:numRef>
          </c:val>
          <c:smooth val="0"/>
          <c:extLst>
            <c:ext xmlns:c16="http://schemas.microsoft.com/office/drawing/2014/chart" uri="{C3380CC4-5D6E-409C-BE32-E72D297353CC}">
              <c16:uniqueId val="{00000001-D627-460C-A650-0DA8740B6EF0}"/>
            </c:ext>
          </c:extLst>
        </c:ser>
        <c:dLbls>
          <c:showLegendKey val="0"/>
          <c:showVal val="0"/>
          <c:showCatName val="0"/>
          <c:showSerName val="0"/>
          <c:showPercent val="0"/>
          <c:showBubbleSize val="0"/>
        </c:dLbls>
        <c:marker val="1"/>
        <c:smooth val="0"/>
        <c:axId val="635225888"/>
        <c:axId val="635226872"/>
      </c:lineChart>
      <c:lineChart>
        <c:grouping val="standard"/>
        <c:varyColors val="0"/>
        <c:ser>
          <c:idx val="1"/>
          <c:order val="3"/>
          <c:tx>
            <c:v>fikt</c:v>
          </c:tx>
          <c:spPr>
            <a:ln w="28575" cap="rnd">
              <a:solidFill>
                <a:schemeClr val="accent2"/>
              </a:solidFill>
              <a:round/>
            </a:ln>
            <a:effectLst/>
          </c:spPr>
          <c:marker>
            <c:symbol val="none"/>
          </c:marker>
          <c:smooth val="0"/>
          <c:extLst>
            <c:ext xmlns:c16="http://schemas.microsoft.com/office/drawing/2014/chart" uri="{C3380CC4-5D6E-409C-BE32-E72D297353CC}">
              <c16:uniqueId val="{00000003-D627-460C-A650-0DA8740B6EF0}"/>
            </c:ext>
          </c:extLst>
        </c:ser>
        <c:dLbls>
          <c:showLegendKey val="0"/>
          <c:showVal val="0"/>
          <c:showCatName val="0"/>
          <c:showSerName val="0"/>
          <c:showPercent val="0"/>
          <c:showBubbleSize val="0"/>
        </c:dLbls>
        <c:marker val="1"/>
        <c:smooth val="0"/>
        <c:axId val="554952384"/>
        <c:axId val="549871424"/>
      </c:lineChart>
      <c:catAx>
        <c:axId val="635225888"/>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635226872"/>
        <c:crosses val="autoZero"/>
        <c:auto val="1"/>
        <c:lblAlgn val="ctr"/>
        <c:lblOffset val="100"/>
        <c:noMultiLvlLbl val="0"/>
      </c:catAx>
      <c:valAx>
        <c:axId val="635226872"/>
        <c:scaling>
          <c:orientation val="minMax"/>
          <c:min val="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EUR/nm/hó</a:t>
                </a:r>
              </a:p>
            </c:rich>
          </c:tx>
          <c:layout>
            <c:manualLayout>
              <c:xMode val="edge"/>
              <c:yMode val="edge"/>
              <c:x val="8.116630368012509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35225888"/>
        <c:crosses val="autoZero"/>
        <c:crossBetween val="between"/>
      </c:valAx>
      <c:valAx>
        <c:axId val="549871424"/>
        <c:scaling>
          <c:orientation val="minMax"/>
          <c:max val="30"/>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EUR/nm/hó</a:t>
                </a:r>
              </a:p>
            </c:rich>
          </c:tx>
          <c:layout>
            <c:manualLayout>
              <c:xMode val="edge"/>
              <c:yMode val="edge"/>
              <c:x val="0.769037248003574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54952384"/>
        <c:crosses val="max"/>
        <c:crossBetween val="between"/>
        <c:majorUnit val="5"/>
      </c:valAx>
      <c:catAx>
        <c:axId val="554952384"/>
        <c:scaling>
          <c:orientation val="minMax"/>
        </c:scaling>
        <c:delete val="1"/>
        <c:axPos val="b"/>
        <c:majorTickMark val="out"/>
        <c:minorTickMark val="none"/>
        <c:tickLblPos val="nextTo"/>
        <c:crossAx val="549871424"/>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3"/>
        <c:delete val="1"/>
      </c:legendEntry>
      <c:layout>
        <c:manualLayout>
          <c:xMode val="edge"/>
          <c:yMode val="edge"/>
          <c:x val="0.13905778468547744"/>
          <c:y val="0.84420531969586265"/>
          <c:w val="0.7183566277727621"/>
          <c:h val="0.14168357821251726"/>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4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0594874842386352E-2"/>
          <c:y val="5.9771301783153395E-2"/>
          <c:w val="0.83540754793168992"/>
          <c:h val="0.58290856941851354"/>
        </c:manualLayout>
      </c:layout>
      <c:lineChart>
        <c:grouping val="standard"/>
        <c:varyColors val="0"/>
        <c:ser>
          <c:idx val="4"/>
          <c:order val="0"/>
          <c:tx>
            <c:strRef>
              <c:f>'17_ábra_chart'!$H$7</c:f>
              <c:strCache>
                <c:ptCount val="1"/>
                <c:pt idx="0">
                  <c:v>Prime office rents</c:v>
                </c:pt>
              </c:strCache>
            </c:strRef>
          </c:tx>
          <c:spPr>
            <a:ln w="28575" cap="rnd">
              <a:solidFill>
                <a:srgbClr val="DA0000"/>
              </a:solidFill>
              <a:round/>
            </a:ln>
            <a:effectLst/>
          </c:spPr>
          <c:marker>
            <c:symbol val="none"/>
          </c:marker>
          <c:cat>
            <c:strRef>
              <c:f>'17_ábra_chart'!$F$9:$F$21</c:f>
              <c:strCache>
                <c:ptCount val="13"/>
                <c:pt idx="0">
                  <c:v>2016 Q4</c:v>
                </c:pt>
                <c:pt idx="1">
                  <c:v>2017 Q1</c:v>
                </c:pt>
                <c:pt idx="2">
                  <c:v>2017 Q2</c:v>
                </c:pt>
                <c:pt idx="3">
                  <c:v>2017 Q3</c:v>
                </c:pt>
                <c:pt idx="4">
                  <c:v>2017 Q4</c:v>
                </c:pt>
                <c:pt idx="5">
                  <c:v>2018 Q1</c:v>
                </c:pt>
                <c:pt idx="6">
                  <c:v>2018 Q2</c:v>
                </c:pt>
                <c:pt idx="7">
                  <c:v>2018 Q3</c:v>
                </c:pt>
                <c:pt idx="8">
                  <c:v>2018 Q4</c:v>
                </c:pt>
                <c:pt idx="9">
                  <c:v>2019 Q1</c:v>
                </c:pt>
                <c:pt idx="10">
                  <c:v>2019 Q2</c:v>
                </c:pt>
                <c:pt idx="11">
                  <c:v>2019 Q3</c:v>
                </c:pt>
                <c:pt idx="12">
                  <c:v>2019 Q4</c:v>
                </c:pt>
              </c:strCache>
            </c:strRef>
          </c:cat>
          <c:val>
            <c:numRef>
              <c:f>'17_ábra_chart'!$H$9:$H$21</c:f>
              <c:numCache>
                <c:formatCode>#,##0.00</c:formatCode>
                <c:ptCount val="13"/>
                <c:pt idx="0">
                  <c:v>21</c:v>
                </c:pt>
                <c:pt idx="1">
                  <c:v>21</c:v>
                </c:pt>
                <c:pt idx="2">
                  <c:v>21</c:v>
                </c:pt>
                <c:pt idx="3">
                  <c:v>21</c:v>
                </c:pt>
                <c:pt idx="4">
                  <c:v>21</c:v>
                </c:pt>
                <c:pt idx="5">
                  <c:v>23</c:v>
                </c:pt>
                <c:pt idx="6">
                  <c:v>23</c:v>
                </c:pt>
                <c:pt idx="7">
                  <c:v>24</c:v>
                </c:pt>
                <c:pt idx="8">
                  <c:v>25</c:v>
                </c:pt>
                <c:pt idx="9">
                  <c:v>26</c:v>
                </c:pt>
                <c:pt idx="10">
                  <c:v>26</c:v>
                </c:pt>
                <c:pt idx="11">
                  <c:v>26</c:v>
                </c:pt>
                <c:pt idx="12">
                  <c:v>26</c:v>
                </c:pt>
              </c:numCache>
            </c:numRef>
          </c:val>
          <c:smooth val="0"/>
          <c:extLst>
            <c:ext xmlns:c16="http://schemas.microsoft.com/office/drawing/2014/chart" uri="{C3380CC4-5D6E-409C-BE32-E72D297353CC}">
              <c16:uniqueId val="{00000000-6763-4DEC-8751-2D568C64E85D}"/>
            </c:ext>
          </c:extLst>
        </c:ser>
        <c:ser>
          <c:idx val="0"/>
          <c:order val="1"/>
          <c:tx>
            <c:strRef>
              <c:f>'17_ábra_chart'!$I$7</c:f>
              <c:strCache>
                <c:ptCount val="1"/>
                <c:pt idx="0">
                  <c:v>Average offered rental rate - Category A</c:v>
                </c:pt>
              </c:strCache>
            </c:strRef>
          </c:tx>
          <c:spPr>
            <a:ln w="28575" cap="rnd">
              <a:solidFill>
                <a:srgbClr val="0C2148"/>
              </a:solidFill>
              <a:round/>
            </a:ln>
            <a:effectLst/>
          </c:spPr>
          <c:marker>
            <c:symbol val="none"/>
          </c:marker>
          <c:cat>
            <c:strRef>
              <c:f>'17_ábra_chart'!$F$9:$F$21</c:f>
              <c:strCache>
                <c:ptCount val="13"/>
                <c:pt idx="0">
                  <c:v>2016 Q4</c:v>
                </c:pt>
                <c:pt idx="1">
                  <c:v>2017 Q1</c:v>
                </c:pt>
                <c:pt idx="2">
                  <c:v>2017 Q2</c:v>
                </c:pt>
                <c:pt idx="3">
                  <c:v>2017 Q3</c:v>
                </c:pt>
                <c:pt idx="4">
                  <c:v>2017 Q4</c:v>
                </c:pt>
                <c:pt idx="5">
                  <c:v>2018 Q1</c:v>
                </c:pt>
                <c:pt idx="6">
                  <c:v>2018 Q2</c:v>
                </c:pt>
                <c:pt idx="7">
                  <c:v>2018 Q3</c:v>
                </c:pt>
                <c:pt idx="8">
                  <c:v>2018 Q4</c:v>
                </c:pt>
                <c:pt idx="9">
                  <c:v>2019 Q1</c:v>
                </c:pt>
                <c:pt idx="10">
                  <c:v>2019 Q2</c:v>
                </c:pt>
                <c:pt idx="11">
                  <c:v>2019 Q3</c:v>
                </c:pt>
                <c:pt idx="12">
                  <c:v>2019 Q4</c:v>
                </c:pt>
              </c:strCache>
            </c:strRef>
          </c:cat>
          <c:val>
            <c:numRef>
              <c:f>'17_ábra_chart'!$I$9:$I$21</c:f>
              <c:numCache>
                <c:formatCode>#,##0.00</c:formatCode>
                <c:ptCount val="13"/>
                <c:pt idx="0">
                  <c:v>14</c:v>
                </c:pt>
                <c:pt idx="1">
                  <c:v>14</c:v>
                </c:pt>
                <c:pt idx="2">
                  <c:v>14.05</c:v>
                </c:pt>
                <c:pt idx="3">
                  <c:v>14.04</c:v>
                </c:pt>
                <c:pt idx="4">
                  <c:v>14.13</c:v>
                </c:pt>
                <c:pt idx="5">
                  <c:v>14.23</c:v>
                </c:pt>
                <c:pt idx="6">
                  <c:v>14.44</c:v>
                </c:pt>
                <c:pt idx="7">
                  <c:v>14.62</c:v>
                </c:pt>
                <c:pt idx="8">
                  <c:v>14.73</c:v>
                </c:pt>
                <c:pt idx="9">
                  <c:v>14.68</c:v>
                </c:pt>
                <c:pt idx="10">
                  <c:v>14.81</c:v>
                </c:pt>
                <c:pt idx="11">
                  <c:v>15.32</c:v>
                </c:pt>
                <c:pt idx="12">
                  <c:v>15.3</c:v>
                </c:pt>
              </c:numCache>
            </c:numRef>
          </c:val>
          <c:smooth val="0"/>
          <c:extLst>
            <c:ext xmlns:c16="http://schemas.microsoft.com/office/drawing/2014/chart" uri="{C3380CC4-5D6E-409C-BE32-E72D297353CC}">
              <c16:uniqueId val="{00000001-6763-4DEC-8751-2D568C64E85D}"/>
            </c:ext>
          </c:extLst>
        </c:ser>
        <c:ser>
          <c:idx val="2"/>
          <c:order val="2"/>
          <c:tx>
            <c:strRef>
              <c:f>'17_ábra_chart'!$J$7</c:f>
              <c:strCache>
                <c:ptCount val="1"/>
                <c:pt idx="0">
                  <c:v>Average offered rental rate - Total modern office stock</c:v>
                </c:pt>
              </c:strCache>
            </c:strRef>
          </c:tx>
          <c:spPr>
            <a:ln w="28575" cap="rnd">
              <a:solidFill>
                <a:srgbClr val="F6A800"/>
              </a:solidFill>
              <a:round/>
            </a:ln>
            <a:effectLst/>
          </c:spPr>
          <c:marker>
            <c:symbol val="none"/>
          </c:marker>
          <c:cat>
            <c:strRef>
              <c:f>'17_ábra_chart'!$F$9:$F$21</c:f>
              <c:strCache>
                <c:ptCount val="13"/>
                <c:pt idx="0">
                  <c:v>2016 Q4</c:v>
                </c:pt>
                <c:pt idx="1">
                  <c:v>2017 Q1</c:v>
                </c:pt>
                <c:pt idx="2">
                  <c:v>2017 Q2</c:v>
                </c:pt>
                <c:pt idx="3">
                  <c:v>2017 Q3</c:v>
                </c:pt>
                <c:pt idx="4">
                  <c:v>2017 Q4</c:v>
                </c:pt>
                <c:pt idx="5">
                  <c:v>2018 Q1</c:v>
                </c:pt>
                <c:pt idx="6">
                  <c:v>2018 Q2</c:v>
                </c:pt>
                <c:pt idx="7">
                  <c:v>2018 Q3</c:v>
                </c:pt>
                <c:pt idx="8">
                  <c:v>2018 Q4</c:v>
                </c:pt>
                <c:pt idx="9">
                  <c:v>2019 Q1</c:v>
                </c:pt>
                <c:pt idx="10">
                  <c:v>2019 Q2</c:v>
                </c:pt>
                <c:pt idx="11">
                  <c:v>2019 Q3</c:v>
                </c:pt>
                <c:pt idx="12">
                  <c:v>2019 Q4</c:v>
                </c:pt>
              </c:strCache>
            </c:strRef>
          </c:cat>
          <c:val>
            <c:numRef>
              <c:f>'17_ábra_chart'!$J$9:$J$21</c:f>
              <c:numCache>
                <c:formatCode>#,##0.00</c:formatCode>
                <c:ptCount val="13"/>
                <c:pt idx="0">
                  <c:v>11.1</c:v>
                </c:pt>
                <c:pt idx="1">
                  <c:v>11.2</c:v>
                </c:pt>
                <c:pt idx="2">
                  <c:v>11.3</c:v>
                </c:pt>
                <c:pt idx="3">
                  <c:v>11.32</c:v>
                </c:pt>
                <c:pt idx="4">
                  <c:v>11.38</c:v>
                </c:pt>
                <c:pt idx="5">
                  <c:v>11.74</c:v>
                </c:pt>
                <c:pt idx="6">
                  <c:v>11.93</c:v>
                </c:pt>
                <c:pt idx="7">
                  <c:v>12.05</c:v>
                </c:pt>
                <c:pt idx="8">
                  <c:v>12.19</c:v>
                </c:pt>
                <c:pt idx="9">
                  <c:v>12.32</c:v>
                </c:pt>
                <c:pt idx="10">
                  <c:v>12.51</c:v>
                </c:pt>
                <c:pt idx="11">
                  <c:v>12.93</c:v>
                </c:pt>
                <c:pt idx="12">
                  <c:v>13</c:v>
                </c:pt>
              </c:numCache>
            </c:numRef>
          </c:val>
          <c:smooth val="0"/>
          <c:extLst>
            <c:ext xmlns:c16="http://schemas.microsoft.com/office/drawing/2014/chart" uri="{C3380CC4-5D6E-409C-BE32-E72D297353CC}">
              <c16:uniqueId val="{00000002-6763-4DEC-8751-2D568C64E85D}"/>
            </c:ext>
          </c:extLst>
        </c:ser>
        <c:dLbls>
          <c:showLegendKey val="0"/>
          <c:showVal val="0"/>
          <c:showCatName val="0"/>
          <c:showSerName val="0"/>
          <c:showPercent val="0"/>
          <c:showBubbleSize val="0"/>
        </c:dLbls>
        <c:marker val="1"/>
        <c:smooth val="0"/>
        <c:axId val="635225888"/>
        <c:axId val="635226872"/>
      </c:lineChart>
      <c:lineChart>
        <c:grouping val="standard"/>
        <c:varyColors val="0"/>
        <c:ser>
          <c:idx val="1"/>
          <c:order val="3"/>
          <c:tx>
            <c:v>fikt</c:v>
          </c:tx>
          <c:spPr>
            <a:ln w="28575" cap="rnd">
              <a:solidFill>
                <a:schemeClr val="accent2"/>
              </a:solidFill>
              <a:round/>
            </a:ln>
            <a:effectLst/>
          </c:spPr>
          <c:marker>
            <c:symbol val="none"/>
          </c:marker>
          <c:smooth val="0"/>
          <c:extLst>
            <c:ext xmlns:c16="http://schemas.microsoft.com/office/drawing/2014/chart" uri="{C3380CC4-5D6E-409C-BE32-E72D297353CC}">
              <c16:uniqueId val="{00000003-6763-4DEC-8751-2D568C64E85D}"/>
            </c:ext>
          </c:extLst>
        </c:ser>
        <c:dLbls>
          <c:showLegendKey val="0"/>
          <c:showVal val="0"/>
          <c:showCatName val="0"/>
          <c:showSerName val="0"/>
          <c:showPercent val="0"/>
          <c:showBubbleSize val="0"/>
        </c:dLbls>
        <c:marker val="1"/>
        <c:smooth val="0"/>
        <c:axId val="554952384"/>
        <c:axId val="549871424"/>
      </c:lineChart>
      <c:catAx>
        <c:axId val="635225888"/>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635226872"/>
        <c:crosses val="autoZero"/>
        <c:auto val="1"/>
        <c:lblAlgn val="ctr"/>
        <c:lblOffset val="100"/>
        <c:noMultiLvlLbl val="0"/>
      </c:catAx>
      <c:valAx>
        <c:axId val="635226872"/>
        <c:scaling>
          <c:orientation val="minMax"/>
          <c:min val="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400" b="0" i="0" u="none" strike="noStrike" kern="1200" baseline="0">
                    <a:solidFill>
                      <a:srgbClr val="000000"/>
                    </a:solidFill>
                    <a:latin typeface="Calibri"/>
                    <a:ea typeface="Calibri"/>
                    <a:cs typeface="Calibri"/>
                  </a:defRPr>
                </a:pPr>
                <a:r>
                  <a:rPr lang="hu-HU" sz="1400" b="0"/>
                  <a:t>EUR/sq.</a:t>
                </a:r>
                <a:r>
                  <a:rPr lang="hu-HU" sz="1400" b="0" baseline="0"/>
                  <a:t> </a:t>
                </a:r>
                <a:r>
                  <a:rPr lang="hu-HU" sz="1400" b="0"/>
                  <a:t>m./month</a:t>
                </a:r>
              </a:p>
            </c:rich>
          </c:tx>
          <c:layout>
            <c:manualLayout>
              <c:xMode val="edge"/>
              <c:yMode val="edge"/>
              <c:x val="8.1089634437897101E-2"/>
              <c:y val="0"/>
            </c:manualLayout>
          </c:layout>
          <c:overlay val="0"/>
          <c:spPr>
            <a:noFill/>
            <a:ln>
              <a:noFill/>
            </a:ln>
            <a:effectLst/>
          </c:spPr>
          <c:txPr>
            <a:bodyPr rot="0" spcFirstLastPara="1" vertOverflow="ellipsis" wrap="square" anchor="ctr" anchorCtr="1"/>
            <a:lstStyle/>
            <a:p>
              <a:pPr>
                <a:defRPr sz="14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35225888"/>
        <c:crosses val="autoZero"/>
        <c:crossBetween val="between"/>
      </c:valAx>
      <c:valAx>
        <c:axId val="549871424"/>
        <c:scaling>
          <c:orientation val="minMax"/>
          <c:max val="30"/>
          <c:min val="0"/>
        </c:scaling>
        <c:delete val="0"/>
        <c:axPos val="r"/>
        <c:title>
          <c:tx>
            <c:rich>
              <a:bodyPr rot="0" spcFirstLastPara="1" vertOverflow="ellipsis" wrap="square" anchor="ctr" anchorCtr="1"/>
              <a:lstStyle/>
              <a:p>
                <a:pPr>
                  <a:defRPr sz="1400" b="0" i="0" u="none" strike="noStrike" kern="1200" baseline="0">
                    <a:solidFill>
                      <a:srgbClr val="000000"/>
                    </a:solidFill>
                    <a:latin typeface="Calibri"/>
                    <a:ea typeface="Calibri"/>
                    <a:cs typeface="Calibri"/>
                  </a:defRPr>
                </a:pPr>
                <a:r>
                  <a:rPr lang="hu-HU" sz="1400" b="0"/>
                  <a:t>EUR/sq. m./month</a:t>
                </a:r>
              </a:p>
            </c:rich>
          </c:tx>
          <c:layout>
            <c:manualLayout>
              <c:xMode val="edge"/>
              <c:yMode val="edge"/>
              <c:x val="0.72015864989353395"/>
              <c:y val="0"/>
            </c:manualLayout>
          </c:layout>
          <c:overlay val="0"/>
          <c:spPr>
            <a:noFill/>
            <a:ln>
              <a:noFill/>
            </a:ln>
            <a:effectLst/>
          </c:spPr>
          <c:txPr>
            <a:bodyPr rot="0" spcFirstLastPara="1" vertOverflow="ellipsis" wrap="square" anchor="ctr" anchorCtr="1"/>
            <a:lstStyle/>
            <a:p>
              <a:pPr>
                <a:defRPr sz="14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54952384"/>
        <c:crosses val="max"/>
        <c:crossBetween val="between"/>
        <c:majorUnit val="5"/>
      </c:valAx>
      <c:catAx>
        <c:axId val="554952384"/>
        <c:scaling>
          <c:orientation val="minMax"/>
        </c:scaling>
        <c:delete val="1"/>
        <c:axPos val="b"/>
        <c:majorTickMark val="out"/>
        <c:minorTickMark val="none"/>
        <c:tickLblPos val="nextTo"/>
        <c:crossAx val="549871424"/>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3"/>
        <c:delete val="1"/>
      </c:legendEntry>
      <c:layout>
        <c:manualLayout>
          <c:xMode val="edge"/>
          <c:yMode val="edge"/>
          <c:x val="0.13905778468547744"/>
          <c:y val="0.84420531969586265"/>
          <c:w val="0.7183566277727621"/>
          <c:h val="0.14168357821251726"/>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4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0594874842386352E-2"/>
          <c:y val="5.9771301783153395E-2"/>
          <c:w val="0.83540754793168992"/>
          <c:h val="0.68120201015828652"/>
        </c:manualLayout>
      </c:layout>
      <c:barChart>
        <c:barDir val="col"/>
        <c:grouping val="clustered"/>
        <c:varyColors val="0"/>
        <c:ser>
          <c:idx val="1"/>
          <c:order val="0"/>
          <c:tx>
            <c:strRef>
              <c:f>'18_ábra_chart'!$G$10</c:f>
              <c:strCache>
                <c:ptCount val="1"/>
                <c:pt idx="0">
                  <c:v>Meglévő modern irodaállomány</c:v>
                </c:pt>
              </c:strCache>
            </c:strRef>
          </c:tx>
          <c:spPr>
            <a:solidFill>
              <a:srgbClr val="0C2148"/>
            </a:solidFill>
            <a:ln>
              <a:solidFill>
                <a:schemeClr val="tx1"/>
              </a:solidFill>
            </a:ln>
            <a:effectLst/>
          </c:spPr>
          <c:invertIfNegative val="0"/>
          <c:cat>
            <c:strRef>
              <c:f>'18_ábra_chart'!$F$11:$F$14</c:f>
              <c:strCache>
                <c:ptCount val="4"/>
                <c:pt idx="0">
                  <c:v>Debrecen</c:v>
                </c:pt>
                <c:pt idx="1">
                  <c:v>Pécs</c:v>
                </c:pt>
                <c:pt idx="2">
                  <c:v>Szeged</c:v>
                </c:pt>
                <c:pt idx="3">
                  <c:v>Miskolc</c:v>
                </c:pt>
              </c:strCache>
            </c:strRef>
          </c:cat>
          <c:val>
            <c:numRef>
              <c:f>'18_ábra_chart'!$G$11:$G$14</c:f>
              <c:numCache>
                <c:formatCode>0</c:formatCode>
                <c:ptCount val="4"/>
                <c:pt idx="0">
                  <c:v>124</c:v>
                </c:pt>
                <c:pt idx="1">
                  <c:v>26.9</c:v>
                </c:pt>
                <c:pt idx="2">
                  <c:v>20</c:v>
                </c:pt>
                <c:pt idx="3">
                  <c:v>14.4</c:v>
                </c:pt>
              </c:numCache>
            </c:numRef>
          </c:val>
          <c:extLst>
            <c:ext xmlns:c16="http://schemas.microsoft.com/office/drawing/2014/chart" uri="{C3380CC4-5D6E-409C-BE32-E72D297353CC}">
              <c16:uniqueId val="{00000004-EEDF-4DD4-AF72-58B255B0BA2D}"/>
            </c:ext>
          </c:extLst>
        </c:ser>
        <c:ser>
          <c:idx val="4"/>
          <c:order val="1"/>
          <c:tx>
            <c:strRef>
              <c:f>'18_ábra_chart'!$H$10</c:f>
              <c:strCache>
                <c:ptCount val="1"/>
                <c:pt idx="0">
                  <c:v>Épülő irodaterület</c:v>
                </c:pt>
              </c:strCache>
            </c:strRef>
          </c:tx>
          <c:spPr>
            <a:solidFill>
              <a:srgbClr val="DA0000"/>
            </a:solidFill>
            <a:ln>
              <a:solidFill>
                <a:schemeClr val="tx1"/>
              </a:solidFill>
            </a:ln>
            <a:effectLst/>
          </c:spPr>
          <c:invertIfNegative val="0"/>
          <c:cat>
            <c:strRef>
              <c:f>'18_ábra_chart'!$F$11:$F$14</c:f>
              <c:strCache>
                <c:ptCount val="4"/>
                <c:pt idx="0">
                  <c:v>Debrecen</c:v>
                </c:pt>
                <c:pt idx="1">
                  <c:v>Pécs</c:v>
                </c:pt>
                <c:pt idx="2">
                  <c:v>Szeged</c:v>
                </c:pt>
                <c:pt idx="3">
                  <c:v>Miskolc</c:v>
                </c:pt>
              </c:strCache>
            </c:strRef>
          </c:cat>
          <c:val>
            <c:numRef>
              <c:f>'18_ábra_chart'!$H$11:$H$14</c:f>
              <c:numCache>
                <c:formatCode>0</c:formatCode>
                <c:ptCount val="4"/>
                <c:pt idx="0">
                  <c:v>7.3</c:v>
                </c:pt>
                <c:pt idx="1">
                  <c:v>0</c:v>
                </c:pt>
                <c:pt idx="2">
                  <c:v>10</c:v>
                </c:pt>
                <c:pt idx="3">
                  <c:v>0</c:v>
                </c:pt>
              </c:numCache>
            </c:numRef>
          </c:val>
          <c:extLst>
            <c:ext xmlns:c16="http://schemas.microsoft.com/office/drawing/2014/chart" uri="{C3380CC4-5D6E-409C-BE32-E72D297353CC}">
              <c16:uniqueId val="{00000000-EEDF-4DD4-AF72-58B255B0BA2D}"/>
            </c:ext>
          </c:extLst>
        </c:ser>
        <c:ser>
          <c:idx val="0"/>
          <c:order val="2"/>
          <c:tx>
            <c:strRef>
              <c:f>'18_ábra_chart'!$I$10</c:f>
              <c:strCache>
                <c:ptCount val="1"/>
                <c:pt idx="0">
                  <c:v>Még nem épülő, tervezett irodaterület</c:v>
                </c:pt>
              </c:strCache>
            </c:strRef>
          </c:tx>
          <c:spPr>
            <a:solidFill>
              <a:schemeClr val="accent1"/>
            </a:solidFill>
            <a:ln>
              <a:solidFill>
                <a:srgbClr val="0C2148"/>
              </a:solidFill>
            </a:ln>
            <a:effectLst/>
          </c:spPr>
          <c:invertIfNegative val="0"/>
          <c:cat>
            <c:strRef>
              <c:f>'18_ábra_chart'!$F$11:$F$14</c:f>
              <c:strCache>
                <c:ptCount val="4"/>
                <c:pt idx="0">
                  <c:v>Debrecen</c:v>
                </c:pt>
                <c:pt idx="1">
                  <c:v>Pécs</c:v>
                </c:pt>
                <c:pt idx="2">
                  <c:v>Szeged</c:v>
                </c:pt>
                <c:pt idx="3">
                  <c:v>Miskolc</c:v>
                </c:pt>
              </c:strCache>
            </c:strRef>
          </c:cat>
          <c:val>
            <c:numRef>
              <c:f>'18_ábra_chart'!$I$11:$I$14</c:f>
              <c:numCache>
                <c:formatCode>0</c:formatCode>
                <c:ptCount val="4"/>
                <c:pt idx="0">
                  <c:v>24.8</c:v>
                </c:pt>
                <c:pt idx="1">
                  <c:v>3.8</c:v>
                </c:pt>
                <c:pt idx="2">
                  <c:v>19.8</c:v>
                </c:pt>
                <c:pt idx="3">
                  <c:v>12</c:v>
                </c:pt>
              </c:numCache>
            </c:numRef>
          </c:val>
          <c:extLst>
            <c:ext xmlns:c16="http://schemas.microsoft.com/office/drawing/2014/chart" uri="{C3380CC4-5D6E-409C-BE32-E72D297353CC}">
              <c16:uniqueId val="{00000001-EEDF-4DD4-AF72-58B255B0BA2D}"/>
            </c:ext>
          </c:extLst>
        </c:ser>
        <c:dLbls>
          <c:showLegendKey val="0"/>
          <c:showVal val="0"/>
          <c:showCatName val="0"/>
          <c:showSerName val="0"/>
          <c:showPercent val="0"/>
          <c:showBubbleSize val="0"/>
        </c:dLbls>
        <c:gapWidth val="150"/>
        <c:axId val="635225888"/>
        <c:axId val="635226872"/>
      </c:barChart>
      <c:lineChart>
        <c:grouping val="standard"/>
        <c:varyColors val="0"/>
        <c:ser>
          <c:idx val="2"/>
          <c:order val="3"/>
          <c:tx>
            <c:strRef>
              <c:f>'18_ábra_chart'!$J$10</c:f>
              <c:strCache>
                <c:ptCount val="1"/>
                <c:pt idx="0">
                  <c:v>Kihasználatlansági ráta (jobb tengely)</c:v>
                </c:pt>
              </c:strCache>
            </c:strRef>
          </c:tx>
          <c:spPr>
            <a:ln w="28575" cap="rnd">
              <a:noFill/>
              <a:round/>
            </a:ln>
            <a:effectLst/>
          </c:spPr>
          <c:marker>
            <c:symbol val="diamond"/>
            <c:size val="12"/>
            <c:spPr>
              <a:solidFill>
                <a:srgbClr val="F6A800"/>
              </a:solidFill>
              <a:ln w="9525">
                <a:solidFill>
                  <a:schemeClr val="tx1"/>
                </a:solidFill>
              </a:ln>
              <a:effectLst/>
            </c:spPr>
          </c:marker>
          <c:cat>
            <c:strRef>
              <c:f>'18_ábra_chart'!$F$11:$F$14</c:f>
              <c:strCache>
                <c:ptCount val="4"/>
                <c:pt idx="0">
                  <c:v>Debrecen</c:v>
                </c:pt>
                <c:pt idx="1">
                  <c:v>Pécs</c:v>
                </c:pt>
                <c:pt idx="2">
                  <c:v>Szeged</c:v>
                </c:pt>
                <c:pt idx="3">
                  <c:v>Miskolc</c:v>
                </c:pt>
              </c:strCache>
            </c:strRef>
          </c:cat>
          <c:val>
            <c:numRef>
              <c:f>'18_ábra_chart'!$J$11:$J$14</c:f>
              <c:numCache>
                <c:formatCode>0</c:formatCode>
                <c:ptCount val="4"/>
                <c:pt idx="0">
                  <c:v>23.951612903225804</c:v>
                </c:pt>
                <c:pt idx="1">
                  <c:v>32.342007434944236</c:v>
                </c:pt>
                <c:pt idx="2">
                  <c:v>24.500000000000004</c:v>
                </c:pt>
                <c:pt idx="3">
                  <c:v>6.25</c:v>
                </c:pt>
              </c:numCache>
            </c:numRef>
          </c:val>
          <c:smooth val="0"/>
          <c:extLst>
            <c:ext xmlns:c16="http://schemas.microsoft.com/office/drawing/2014/chart" uri="{C3380CC4-5D6E-409C-BE32-E72D297353CC}">
              <c16:uniqueId val="{00000002-EEDF-4DD4-AF72-58B255B0BA2D}"/>
            </c:ext>
          </c:extLst>
        </c:ser>
        <c:dLbls>
          <c:showLegendKey val="0"/>
          <c:showVal val="0"/>
          <c:showCatName val="0"/>
          <c:showSerName val="0"/>
          <c:showPercent val="0"/>
          <c:showBubbleSize val="0"/>
        </c:dLbls>
        <c:marker val="1"/>
        <c:smooth val="0"/>
        <c:axId val="910139784"/>
        <c:axId val="910149296"/>
      </c:lineChart>
      <c:catAx>
        <c:axId val="635225888"/>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635226872"/>
        <c:crosses val="autoZero"/>
        <c:auto val="1"/>
        <c:lblAlgn val="ctr"/>
        <c:lblOffset val="100"/>
        <c:noMultiLvlLbl val="0"/>
      </c:catAx>
      <c:valAx>
        <c:axId val="635226872"/>
        <c:scaling>
          <c:orientation val="minMax"/>
          <c:min val="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Ezer nm</a:t>
                </a:r>
              </a:p>
            </c:rich>
          </c:tx>
          <c:layout>
            <c:manualLayout>
              <c:xMode val="edge"/>
              <c:yMode val="edge"/>
              <c:x val="8.116630368012509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35225888"/>
        <c:crosses val="autoZero"/>
        <c:crossBetween val="between"/>
      </c:valAx>
      <c:valAx>
        <c:axId val="910149296"/>
        <c:scaling>
          <c:orientation val="minMax"/>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a:t>%</a:t>
                </a:r>
              </a:p>
            </c:rich>
          </c:tx>
          <c:layout>
            <c:manualLayout>
              <c:xMode val="edge"/>
              <c:yMode val="edge"/>
              <c:x val="0.88436363636363635"/>
              <c:y val="2.3790814544086426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910139784"/>
        <c:crosses val="max"/>
        <c:crossBetween val="between"/>
      </c:valAx>
      <c:catAx>
        <c:axId val="910139784"/>
        <c:scaling>
          <c:orientation val="minMax"/>
        </c:scaling>
        <c:delete val="1"/>
        <c:axPos val="b"/>
        <c:numFmt formatCode="General" sourceLinked="1"/>
        <c:majorTickMark val="out"/>
        <c:minorTickMark val="none"/>
        <c:tickLblPos val="nextTo"/>
        <c:crossAx val="910149296"/>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6.9878240829652397E-2"/>
          <c:y val="0.85785730026067575"/>
          <c:w val="0.85442826963702712"/>
          <c:h val="0.12105925667141437"/>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4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0594874842386352E-2"/>
          <c:y val="5.9771301783153395E-2"/>
          <c:w val="0.83540754793168992"/>
          <c:h val="0.68033754914600497"/>
        </c:manualLayout>
      </c:layout>
      <c:barChart>
        <c:barDir val="col"/>
        <c:grouping val="clustered"/>
        <c:varyColors val="0"/>
        <c:ser>
          <c:idx val="4"/>
          <c:order val="0"/>
          <c:tx>
            <c:strRef>
              <c:f>'18_ábra_chart'!$G$9</c:f>
              <c:strCache>
                <c:ptCount val="1"/>
                <c:pt idx="0">
                  <c:v>Existing modern office stock</c:v>
                </c:pt>
              </c:strCache>
            </c:strRef>
          </c:tx>
          <c:spPr>
            <a:solidFill>
              <a:srgbClr val="0C2148"/>
            </a:solidFill>
            <a:ln>
              <a:solidFill>
                <a:schemeClr val="tx1"/>
              </a:solidFill>
            </a:ln>
            <a:effectLst/>
          </c:spPr>
          <c:invertIfNegative val="0"/>
          <c:cat>
            <c:strRef>
              <c:f>'18_ábra_chart'!$F$11:$F$14</c:f>
              <c:strCache>
                <c:ptCount val="4"/>
                <c:pt idx="0">
                  <c:v>Debrecen</c:v>
                </c:pt>
                <c:pt idx="1">
                  <c:v>Pécs</c:v>
                </c:pt>
                <c:pt idx="2">
                  <c:v>Szeged</c:v>
                </c:pt>
                <c:pt idx="3">
                  <c:v>Miskolc</c:v>
                </c:pt>
              </c:strCache>
            </c:strRef>
          </c:cat>
          <c:val>
            <c:numRef>
              <c:f>'18_ábra_chart'!$G$11:$G$14</c:f>
              <c:numCache>
                <c:formatCode>0</c:formatCode>
                <c:ptCount val="4"/>
                <c:pt idx="0">
                  <c:v>124</c:v>
                </c:pt>
                <c:pt idx="1">
                  <c:v>26.9</c:v>
                </c:pt>
                <c:pt idx="2">
                  <c:v>20</c:v>
                </c:pt>
                <c:pt idx="3">
                  <c:v>14.4</c:v>
                </c:pt>
              </c:numCache>
            </c:numRef>
          </c:val>
          <c:extLst>
            <c:ext xmlns:c16="http://schemas.microsoft.com/office/drawing/2014/chart" uri="{C3380CC4-5D6E-409C-BE32-E72D297353CC}">
              <c16:uniqueId val="{00000000-760F-453D-B012-CBC030C7EE4B}"/>
            </c:ext>
          </c:extLst>
        </c:ser>
        <c:ser>
          <c:idx val="0"/>
          <c:order val="1"/>
          <c:tx>
            <c:strRef>
              <c:f>'18_ábra_chart'!$H$9</c:f>
              <c:strCache>
                <c:ptCount val="1"/>
                <c:pt idx="0">
                  <c:v>Office space under construction</c:v>
                </c:pt>
              </c:strCache>
            </c:strRef>
          </c:tx>
          <c:spPr>
            <a:solidFill>
              <a:srgbClr val="DA0000"/>
            </a:solidFill>
            <a:ln>
              <a:solidFill>
                <a:schemeClr val="tx1"/>
              </a:solidFill>
            </a:ln>
            <a:effectLst/>
          </c:spPr>
          <c:invertIfNegative val="0"/>
          <c:cat>
            <c:strRef>
              <c:f>'18_ábra_chart'!$F$11:$F$14</c:f>
              <c:strCache>
                <c:ptCount val="4"/>
                <c:pt idx="0">
                  <c:v>Debrecen</c:v>
                </c:pt>
                <c:pt idx="1">
                  <c:v>Pécs</c:v>
                </c:pt>
                <c:pt idx="2">
                  <c:v>Szeged</c:v>
                </c:pt>
                <c:pt idx="3">
                  <c:v>Miskolc</c:v>
                </c:pt>
              </c:strCache>
            </c:strRef>
          </c:cat>
          <c:val>
            <c:numRef>
              <c:f>'18_ábra_chart'!$H$11:$H$14</c:f>
              <c:numCache>
                <c:formatCode>0</c:formatCode>
                <c:ptCount val="4"/>
                <c:pt idx="0">
                  <c:v>7.3</c:v>
                </c:pt>
                <c:pt idx="1">
                  <c:v>0</c:v>
                </c:pt>
                <c:pt idx="2">
                  <c:v>10</c:v>
                </c:pt>
                <c:pt idx="3">
                  <c:v>0</c:v>
                </c:pt>
              </c:numCache>
            </c:numRef>
          </c:val>
          <c:extLst>
            <c:ext xmlns:c16="http://schemas.microsoft.com/office/drawing/2014/chart" uri="{C3380CC4-5D6E-409C-BE32-E72D297353CC}">
              <c16:uniqueId val="{00000001-760F-453D-B012-CBC030C7EE4B}"/>
            </c:ext>
          </c:extLst>
        </c:ser>
        <c:ser>
          <c:idx val="2"/>
          <c:order val="2"/>
          <c:tx>
            <c:strRef>
              <c:f>'18_ábra_chart'!$I$9</c:f>
              <c:strCache>
                <c:ptCount val="1"/>
                <c:pt idx="0">
                  <c:v>Planned office space before construction</c:v>
                </c:pt>
              </c:strCache>
            </c:strRef>
          </c:tx>
          <c:spPr>
            <a:solidFill>
              <a:srgbClr val="009EE0"/>
            </a:solidFill>
            <a:ln>
              <a:solidFill>
                <a:schemeClr val="tx1"/>
              </a:solidFill>
            </a:ln>
            <a:effectLst/>
          </c:spPr>
          <c:invertIfNegative val="0"/>
          <c:cat>
            <c:strRef>
              <c:f>'18_ábra_chart'!$F$11:$F$14</c:f>
              <c:strCache>
                <c:ptCount val="4"/>
                <c:pt idx="0">
                  <c:v>Debrecen</c:v>
                </c:pt>
                <c:pt idx="1">
                  <c:v>Pécs</c:v>
                </c:pt>
                <c:pt idx="2">
                  <c:v>Szeged</c:v>
                </c:pt>
                <c:pt idx="3">
                  <c:v>Miskolc</c:v>
                </c:pt>
              </c:strCache>
            </c:strRef>
          </c:cat>
          <c:val>
            <c:numRef>
              <c:f>'18_ábra_chart'!$I$11:$I$14</c:f>
              <c:numCache>
                <c:formatCode>0</c:formatCode>
                <c:ptCount val="4"/>
                <c:pt idx="0">
                  <c:v>24.8</c:v>
                </c:pt>
                <c:pt idx="1">
                  <c:v>3.8</c:v>
                </c:pt>
                <c:pt idx="2">
                  <c:v>19.8</c:v>
                </c:pt>
                <c:pt idx="3">
                  <c:v>12</c:v>
                </c:pt>
              </c:numCache>
            </c:numRef>
          </c:val>
          <c:extLst>
            <c:ext xmlns:c16="http://schemas.microsoft.com/office/drawing/2014/chart" uri="{C3380CC4-5D6E-409C-BE32-E72D297353CC}">
              <c16:uniqueId val="{00000002-760F-453D-B012-CBC030C7EE4B}"/>
            </c:ext>
          </c:extLst>
        </c:ser>
        <c:dLbls>
          <c:showLegendKey val="0"/>
          <c:showVal val="0"/>
          <c:showCatName val="0"/>
          <c:showSerName val="0"/>
          <c:showPercent val="0"/>
          <c:showBubbleSize val="0"/>
        </c:dLbls>
        <c:gapWidth val="150"/>
        <c:axId val="635225888"/>
        <c:axId val="635226872"/>
      </c:barChart>
      <c:lineChart>
        <c:grouping val="standard"/>
        <c:varyColors val="0"/>
        <c:ser>
          <c:idx val="1"/>
          <c:order val="3"/>
          <c:tx>
            <c:strRef>
              <c:f>'18_ábra_chart'!$J$9</c:f>
              <c:strCache>
                <c:ptCount val="1"/>
                <c:pt idx="0">
                  <c:v>Vacancy rate (right-hand scale)</c:v>
                </c:pt>
              </c:strCache>
            </c:strRef>
          </c:tx>
          <c:spPr>
            <a:ln w="28575" cap="rnd">
              <a:noFill/>
              <a:round/>
            </a:ln>
            <a:effectLst/>
          </c:spPr>
          <c:marker>
            <c:symbol val="diamond"/>
            <c:size val="12"/>
            <c:spPr>
              <a:solidFill>
                <a:srgbClr val="F6A800"/>
              </a:solidFill>
              <a:ln w="9525">
                <a:solidFill>
                  <a:schemeClr val="tx1"/>
                </a:solidFill>
              </a:ln>
              <a:effectLst/>
            </c:spPr>
          </c:marker>
          <c:cat>
            <c:strRef>
              <c:f>'18_ábra_chart'!$F$11:$F$14</c:f>
              <c:strCache>
                <c:ptCount val="4"/>
                <c:pt idx="0">
                  <c:v>Debrecen</c:v>
                </c:pt>
                <c:pt idx="1">
                  <c:v>Pécs</c:v>
                </c:pt>
                <c:pt idx="2">
                  <c:v>Szeged</c:v>
                </c:pt>
                <c:pt idx="3">
                  <c:v>Miskolc</c:v>
                </c:pt>
              </c:strCache>
            </c:strRef>
          </c:cat>
          <c:val>
            <c:numRef>
              <c:f>'18_ábra_chart'!$J$11:$J$14</c:f>
              <c:numCache>
                <c:formatCode>0</c:formatCode>
                <c:ptCount val="4"/>
                <c:pt idx="0">
                  <c:v>23.951612903225804</c:v>
                </c:pt>
                <c:pt idx="1">
                  <c:v>32.342007434944236</c:v>
                </c:pt>
                <c:pt idx="2">
                  <c:v>24.500000000000004</c:v>
                </c:pt>
                <c:pt idx="3">
                  <c:v>6.25</c:v>
                </c:pt>
              </c:numCache>
            </c:numRef>
          </c:val>
          <c:smooth val="0"/>
          <c:extLst>
            <c:ext xmlns:c16="http://schemas.microsoft.com/office/drawing/2014/chart" uri="{C3380CC4-5D6E-409C-BE32-E72D297353CC}">
              <c16:uniqueId val="{00000004-760F-453D-B012-CBC030C7EE4B}"/>
            </c:ext>
          </c:extLst>
        </c:ser>
        <c:dLbls>
          <c:showLegendKey val="0"/>
          <c:showVal val="0"/>
          <c:showCatName val="0"/>
          <c:showSerName val="0"/>
          <c:showPercent val="0"/>
          <c:showBubbleSize val="0"/>
        </c:dLbls>
        <c:marker val="1"/>
        <c:smooth val="0"/>
        <c:axId val="795715704"/>
        <c:axId val="795715376"/>
      </c:lineChart>
      <c:catAx>
        <c:axId val="635225888"/>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635226872"/>
        <c:crosses val="autoZero"/>
        <c:auto val="1"/>
        <c:lblAlgn val="ctr"/>
        <c:lblOffset val="100"/>
        <c:noMultiLvlLbl val="0"/>
      </c:catAx>
      <c:valAx>
        <c:axId val="635226872"/>
        <c:scaling>
          <c:orientation val="minMax"/>
          <c:min val="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400" b="0" i="0" u="none" strike="noStrike" kern="1200" baseline="0">
                    <a:solidFill>
                      <a:srgbClr val="000000"/>
                    </a:solidFill>
                    <a:latin typeface="Calibri"/>
                    <a:ea typeface="Calibri"/>
                    <a:cs typeface="Calibri"/>
                  </a:defRPr>
                </a:pPr>
                <a:r>
                  <a:rPr lang="hu-HU" sz="1400" b="0"/>
                  <a:t>Thousand sq.</a:t>
                </a:r>
                <a:r>
                  <a:rPr lang="hu-HU" sz="1400" b="0" baseline="0"/>
                  <a:t> </a:t>
                </a:r>
                <a:r>
                  <a:rPr lang="hu-HU" sz="1400" b="0"/>
                  <a:t>m.</a:t>
                </a:r>
              </a:p>
            </c:rich>
          </c:tx>
          <c:layout>
            <c:manualLayout>
              <c:xMode val="edge"/>
              <c:yMode val="edge"/>
              <c:x val="8.1089634437897101E-2"/>
              <c:y val="0"/>
            </c:manualLayout>
          </c:layout>
          <c:overlay val="0"/>
          <c:spPr>
            <a:noFill/>
            <a:ln>
              <a:noFill/>
            </a:ln>
            <a:effectLst/>
          </c:spPr>
          <c:txPr>
            <a:bodyPr rot="0" spcFirstLastPara="1" vertOverflow="ellipsis" wrap="square" anchor="ctr" anchorCtr="1"/>
            <a:lstStyle/>
            <a:p>
              <a:pPr>
                <a:defRPr sz="14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35225888"/>
        <c:crosses val="autoZero"/>
        <c:crossBetween val="between"/>
      </c:valAx>
      <c:valAx>
        <c:axId val="795715376"/>
        <c:scaling>
          <c:orientation val="minMax"/>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a:t>Per cent</a:t>
                </a:r>
              </a:p>
            </c:rich>
          </c:tx>
          <c:layout>
            <c:manualLayout>
              <c:xMode val="edge"/>
              <c:yMode val="edge"/>
              <c:x val="0.81011514614703273"/>
              <c:y val="1.3879151438952403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795715704"/>
        <c:crosses val="max"/>
        <c:crossBetween val="between"/>
      </c:valAx>
      <c:catAx>
        <c:axId val="795715704"/>
        <c:scaling>
          <c:orientation val="minMax"/>
        </c:scaling>
        <c:delete val="1"/>
        <c:axPos val="b"/>
        <c:numFmt formatCode="General" sourceLinked="1"/>
        <c:majorTickMark val="out"/>
        <c:minorTickMark val="none"/>
        <c:tickLblPos val="nextTo"/>
        <c:crossAx val="795715376"/>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3.8083454802870634E-2"/>
          <c:y val="0.85773709950667532"/>
          <c:w val="0.92333763416862524"/>
          <c:h val="0.11999445942058325"/>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4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9364583333333331E-2"/>
          <c:y val="5.5891851851851852E-2"/>
          <c:w val="0.81786805555555553"/>
          <c:h val="0.70568031999331171"/>
        </c:manualLayout>
      </c:layout>
      <c:barChart>
        <c:barDir val="col"/>
        <c:grouping val="stacked"/>
        <c:varyColors val="0"/>
        <c:ser>
          <c:idx val="0"/>
          <c:order val="1"/>
          <c:tx>
            <c:strRef>
              <c:f>'19_ábra_chart'!$F$15</c:f>
              <c:strCache>
                <c:ptCount val="1"/>
                <c:pt idx="0">
                  <c:v>Min</c:v>
                </c:pt>
              </c:strCache>
            </c:strRef>
          </c:tx>
          <c:spPr>
            <a:noFill/>
            <a:ln>
              <a:noFill/>
            </a:ln>
            <a:effectLst/>
          </c:spPr>
          <c:invertIfNegative val="0"/>
          <c:cat>
            <c:strRef>
              <c:f>'19_ábra_chart'!$E$16:$E$20</c:f>
              <c:strCache>
                <c:ptCount val="5"/>
                <c:pt idx="0">
                  <c:v>Debrecen</c:v>
                </c:pt>
                <c:pt idx="1">
                  <c:v>Szeged</c:v>
                </c:pt>
                <c:pt idx="2">
                  <c:v>Miskolc</c:v>
                </c:pt>
                <c:pt idx="3">
                  <c:v>Pécs</c:v>
                </c:pt>
                <c:pt idx="4">
                  <c:v>Budapest</c:v>
                </c:pt>
              </c:strCache>
            </c:strRef>
          </c:cat>
          <c:val>
            <c:numRef>
              <c:f>'19_ábra_chart'!$F$16:$F$20</c:f>
              <c:numCache>
                <c:formatCode>0.0</c:formatCode>
                <c:ptCount val="5"/>
                <c:pt idx="0">
                  <c:v>10</c:v>
                </c:pt>
                <c:pt idx="1">
                  <c:v>13</c:v>
                </c:pt>
                <c:pt idx="2">
                  <c:v>12</c:v>
                </c:pt>
                <c:pt idx="3">
                  <c:v>10</c:v>
                </c:pt>
                <c:pt idx="4">
                  <c:v>10.8</c:v>
                </c:pt>
              </c:numCache>
            </c:numRef>
          </c:val>
          <c:extLst>
            <c:ext xmlns:c16="http://schemas.microsoft.com/office/drawing/2014/chart" uri="{C3380CC4-5D6E-409C-BE32-E72D297353CC}">
              <c16:uniqueId val="{00000000-5AA8-4D4A-AB28-F0278D2A7AC5}"/>
            </c:ext>
          </c:extLst>
        </c:ser>
        <c:ser>
          <c:idx val="1"/>
          <c:order val="2"/>
          <c:tx>
            <c:strRef>
              <c:f>'19_ábra_chart'!$G$15</c:f>
              <c:strCache>
                <c:ptCount val="1"/>
                <c:pt idx="0">
                  <c:v>Jellemző kínálati bérleti díjak sávja - "A" kategória</c:v>
                </c:pt>
              </c:strCache>
            </c:strRef>
          </c:tx>
          <c:spPr>
            <a:solidFill>
              <a:srgbClr val="0C2148"/>
            </a:solidFill>
            <a:ln w="9525" cap="flat" cmpd="sng" algn="ctr">
              <a:noFill/>
              <a:prstDash val="solid"/>
              <a:round/>
              <a:headEnd type="none" w="med" len="med"/>
              <a:tailEnd type="none" w="med" len="med"/>
            </a:ln>
            <a:effectLst/>
          </c:spPr>
          <c:invertIfNegative val="0"/>
          <c:cat>
            <c:strRef>
              <c:f>'19_ábra_chart'!$E$16:$E$20</c:f>
              <c:strCache>
                <c:ptCount val="5"/>
                <c:pt idx="0">
                  <c:v>Debrecen</c:v>
                </c:pt>
                <c:pt idx="1">
                  <c:v>Szeged</c:v>
                </c:pt>
                <c:pt idx="2">
                  <c:v>Miskolc</c:v>
                </c:pt>
                <c:pt idx="3">
                  <c:v>Pécs</c:v>
                </c:pt>
                <c:pt idx="4">
                  <c:v>Budapest</c:v>
                </c:pt>
              </c:strCache>
            </c:strRef>
          </c:cat>
          <c:val>
            <c:numRef>
              <c:f>'19_ábra_chart'!$G$16:$G$20</c:f>
              <c:numCache>
                <c:formatCode>0.0</c:formatCode>
                <c:ptCount val="5"/>
                <c:pt idx="0">
                  <c:v>3</c:v>
                </c:pt>
                <c:pt idx="1">
                  <c:v>2</c:v>
                </c:pt>
                <c:pt idx="2">
                  <c:v>2</c:v>
                </c:pt>
                <c:pt idx="3">
                  <c:v>2</c:v>
                </c:pt>
                <c:pt idx="4">
                  <c:v>7.6999999999999993</c:v>
                </c:pt>
              </c:numCache>
            </c:numRef>
          </c:val>
          <c:extLst>
            <c:ext xmlns:c16="http://schemas.microsoft.com/office/drawing/2014/chart" uri="{C3380CC4-5D6E-409C-BE32-E72D297353CC}">
              <c16:uniqueId val="{00000001-5AA8-4D4A-AB28-F0278D2A7AC5}"/>
            </c:ext>
          </c:extLst>
        </c:ser>
        <c:dLbls>
          <c:showLegendKey val="0"/>
          <c:showVal val="0"/>
          <c:showCatName val="0"/>
          <c:showSerName val="0"/>
          <c:showPercent val="0"/>
          <c:showBubbleSize val="0"/>
        </c:dLbls>
        <c:gapWidth val="150"/>
        <c:overlap val="100"/>
        <c:axId val="513488512"/>
        <c:axId val="513489168"/>
      </c:barChart>
      <c:barChart>
        <c:barDir val="col"/>
        <c:grouping val="stacked"/>
        <c:varyColors val="0"/>
        <c:ser>
          <c:idx val="2"/>
          <c:order val="3"/>
          <c:tx>
            <c:v>fikt</c:v>
          </c:tx>
          <c:spPr>
            <a:solidFill>
              <a:schemeClr val="accent3"/>
            </a:solidFill>
            <a:ln>
              <a:noFill/>
            </a:ln>
            <a:effectLst/>
          </c:spPr>
          <c:invertIfNegative val="0"/>
          <c:cat>
            <c:strRef>
              <c:f>'19_ábra_chart'!$E$16:$E$20</c:f>
              <c:strCache>
                <c:ptCount val="5"/>
                <c:pt idx="0">
                  <c:v>Debrecen</c:v>
                </c:pt>
                <c:pt idx="1">
                  <c:v>Szeged</c:v>
                </c:pt>
                <c:pt idx="2">
                  <c:v>Miskolc</c:v>
                </c:pt>
                <c:pt idx="3">
                  <c:v>Pécs</c:v>
                </c:pt>
                <c:pt idx="4">
                  <c:v>Budapest</c:v>
                </c:pt>
              </c:strCache>
            </c:strRef>
          </c:cat>
          <c:val>
            <c:numLit>
              <c:formatCode>General</c:formatCode>
              <c:ptCount val="1"/>
              <c:pt idx="0">
                <c:v>0</c:v>
              </c:pt>
            </c:numLit>
          </c:val>
          <c:extLst>
            <c:ext xmlns:c16="http://schemas.microsoft.com/office/drawing/2014/chart" uri="{C3380CC4-5D6E-409C-BE32-E72D297353CC}">
              <c16:uniqueId val="{00000002-5AA8-4D4A-AB28-F0278D2A7AC5}"/>
            </c:ext>
          </c:extLst>
        </c:ser>
        <c:dLbls>
          <c:showLegendKey val="0"/>
          <c:showVal val="0"/>
          <c:showCatName val="0"/>
          <c:showSerName val="0"/>
          <c:showPercent val="0"/>
          <c:showBubbleSize val="0"/>
        </c:dLbls>
        <c:gapWidth val="150"/>
        <c:overlap val="100"/>
        <c:axId val="647203624"/>
        <c:axId val="508083896"/>
      </c:barChart>
      <c:lineChart>
        <c:grouping val="standard"/>
        <c:varyColors val="0"/>
        <c:ser>
          <c:idx val="3"/>
          <c:order val="0"/>
          <c:tx>
            <c:strRef>
              <c:f>'19_ábra_chart'!$H$15</c:f>
              <c:strCache>
                <c:ptCount val="1"/>
                <c:pt idx="0">
                  <c:v>Átlagos kínálati bérleti díj - "A" kategória</c:v>
                </c:pt>
              </c:strCache>
            </c:strRef>
          </c:tx>
          <c:spPr>
            <a:ln w="25400" cap="rnd">
              <a:noFill/>
              <a:round/>
            </a:ln>
            <a:effectLst/>
          </c:spPr>
          <c:marker>
            <c:symbol val="triangle"/>
            <c:size val="12"/>
            <c:spPr>
              <a:solidFill>
                <a:srgbClr val="DA0000"/>
              </a:solidFill>
              <a:ln w="9525">
                <a:solidFill>
                  <a:schemeClr val="tx1"/>
                </a:solidFill>
              </a:ln>
              <a:effectLst/>
            </c:spPr>
          </c:marker>
          <c:cat>
            <c:strRef>
              <c:f>'19_ábra_chart'!$E$16:$E$20</c:f>
              <c:strCache>
                <c:ptCount val="5"/>
                <c:pt idx="0">
                  <c:v>Debrecen</c:v>
                </c:pt>
                <c:pt idx="1">
                  <c:v>Szeged</c:v>
                </c:pt>
                <c:pt idx="2">
                  <c:v>Miskolc</c:v>
                </c:pt>
                <c:pt idx="3">
                  <c:v>Pécs</c:v>
                </c:pt>
                <c:pt idx="4">
                  <c:v>Budapest</c:v>
                </c:pt>
              </c:strCache>
            </c:strRef>
          </c:cat>
          <c:val>
            <c:numRef>
              <c:f>'19_ábra_chart'!$H$16:$H$20</c:f>
              <c:numCache>
                <c:formatCode>0.0</c:formatCode>
                <c:ptCount val="5"/>
                <c:pt idx="0">
                  <c:v>11.5</c:v>
                </c:pt>
                <c:pt idx="1">
                  <c:v>14</c:v>
                </c:pt>
                <c:pt idx="2">
                  <c:v>13</c:v>
                </c:pt>
                <c:pt idx="3">
                  <c:v>11</c:v>
                </c:pt>
                <c:pt idx="4">
                  <c:v>15.3</c:v>
                </c:pt>
              </c:numCache>
            </c:numRef>
          </c:val>
          <c:smooth val="0"/>
          <c:extLst>
            <c:ext xmlns:c16="http://schemas.microsoft.com/office/drawing/2014/chart" uri="{C3380CC4-5D6E-409C-BE32-E72D297353CC}">
              <c16:uniqueId val="{00000003-5AA8-4D4A-AB28-F0278D2A7AC5}"/>
            </c:ext>
          </c:extLst>
        </c:ser>
        <c:dLbls>
          <c:showLegendKey val="0"/>
          <c:showVal val="0"/>
          <c:showCatName val="0"/>
          <c:showSerName val="0"/>
          <c:showPercent val="0"/>
          <c:showBubbleSize val="0"/>
        </c:dLbls>
        <c:marker val="1"/>
        <c:smooth val="0"/>
        <c:axId val="513488512"/>
        <c:axId val="513489168"/>
      </c:lineChart>
      <c:catAx>
        <c:axId val="513488512"/>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513489168"/>
        <c:crosses val="autoZero"/>
        <c:auto val="1"/>
        <c:lblAlgn val="ctr"/>
        <c:lblOffset val="100"/>
        <c:noMultiLvlLbl val="0"/>
      </c:catAx>
      <c:valAx>
        <c:axId val="513489168"/>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EUR/nm/hó</a:t>
                </a:r>
              </a:p>
            </c:rich>
          </c:tx>
          <c:layout>
            <c:manualLayout>
              <c:xMode val="edge"/>
              <c:yMode val="edge"/>
              <c:x val="9.9299834134465095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13488512"/>
        <c:crosses val="autoZero"/>
        <c:crossBetween val="between"/>
      </c:valAx>
      <c:valAx>
        <c:axId val="508083896"/>
        <c:scaling>
          <c:orientation val="minMax"/>
          <c:max val="2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EUR/nm/hó</a:t>
                </a:r>
              </a:p>
            </c:rich>
          </c:tx>
          <c:layout>
            <c:manualLayout>
              <c:xMode val="edge"/>
              <c:yMode val="edge"/>
              <c:x val="0.74748248482017754"/>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47203624"/>
        <c:crosses val="max"/>
        <c:crossBetween val="between"/>
      </c:valAx>
      <c:catAx>
        <c:axId val="647203624"/>
        <c:scaling>
          <c:orientation val="minMax"/>
        </c:scaling>
        <c:delete val="1"/>
        <c:axPos val="b"/>
        <c:numFmt formatCode="General" sourceLinked="1"/>
        <c:majorTickMark val="out"/>
        <c:minorTickMark val="none"/>
        <c:tickLblPos val="nextTo"/>
        <c:crossAx val="508083896"/>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1"/>
        <c:delete val="1"/>
      </c:legendEntry>
      <c:legendEntry>
        <c:idx val="2"/>
        <c:delete val="1"/>
      </c:legendEntry>
      <c:layout>
        <c:manualLayout>
          <c:xMode val="edge"/>
          <c:yMode val="edge"/>
          <c:x val="0.13344886303037434"/>
          <c:y val="0.85500846275446463"/>
          <c:w val="0.73497041267786412"/>
          <c:h val="0.12922281514732684"/>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9364583333333331E-2"/>
          <c:y val="5.5891851851851852E-2"/>
          <c:w val="0.81786805555555553"/>
          <c:h val="0.70147774549213848"/>
        </c:manualLayout>
      </c:layout>
      <c:barChart>
        <c:barDir val="col"/>
        <c:grouping val="stacked"/>
        <c:varyColors val="0"/>
        <c:ser>
          <c:idx val="0"/>
          <c:order val="0"/>
          <c:tx>
            <c:strRef>
              <c:f>'19_ábra_chart'!$F$14</c:f>
              <c:strCache>
                <c:ptCount val="1"/>
                <c:pt idx="0">
                  <c:v>Min</c:v>
                </c:pt>
              </c:strCache>
            </c:strRef>
          </c:tx>
          <c:spPr>
            <a:noFill/>
            <a:ln>
              <a:noFill/>
            </a:ln>
            <a:effectLst/>
          </c:spPr>
          <c:invertIfNegative val="0"/>
          <c:cat>
            <c:strRef>
              <c:f>'19_ábra_chart'!$E$16:$E$20</c:f>
              <c:strCache>
                <c:ptCount val="5"/>
                <c:pt idx="0">
                  <c:v>Debrecen</c:v>
                </c:pt>
                <c:pt idx="1">
                  <c:v>Szeged</c:v>
                </c:pt>
                <c:pt idx="2">
                  <c:v>Miskolc</c:v>
                </c:pt>
                <c:pt idx="3">
                  <c:v>Pécs</c:v>
                </c:pt>
                <c:pt idx="4">
                  <c:v>Budapest</c:v>
                </c:pt>
              </c:strCache>
            </c:strRef>
          </c:cat>
          <c:val>
            <c:numRef>
              <c:f>'19_ábra_chart'!$F$16:$F$20</c:f>
              <c:numCache>
                <c:formatCode>0.0</c:formatCode>
                <c:ptCount val="5"/>
                <c:pt idx="0">
                  <c:v>10</c:v>
                </c:pt>
                <c:pt idx="1">
                  <c:v>13</c:v>
                </c:pt>
                <c:pt idx="2">
                  <c:v>12</c:v>
                </c:pt>
                <c:pt idx="3">
                  <c:v>10</c:v>
                </c:pt>
                <c:pt idx="4">
                  <c:v>10.8</c:v>
                </c:pt>
              </c:numCache>
            </c:numRef>
          </c:val>
          <c:extLst>
            <c:ext xmlns:c16="http://schemas.microsoft.com/office/drawing/2014/chart" uri="{C3380CC4-5D6E-409C-BE32-E72D297353CC}">
              <c16:uniqueId val="{00000000-036C-4C2F-AFE5-83E551176981}"/>
            </c:ext>
          </c:extLst>
        </c:ser>
        <c:ser>
          <c:idx val="1"/>
          <c:order val="1"/>
          <c:tx>
            <c:strRef>
              <c:f>'19_ábra_chart'!$G$14</c:f>
              <c:strCache>
                <c:ptCount val="1"/>
                <c:pt idx="0">
                  <c:v>Office headline rent range - "A" category</c:v>
                </c:pt>
              </c:strCache>
            </c:strRef>
          </c:tx>
          <c:spPr>
            <a:solidFill>
              <a:srgbClr val="0C2148"/>
            </a:solidFill>
            <a:ln w="9525" cap="flat" cmpd="sng" algn="ctr">
              <a:noFill/>
              <a:prstDash val="solid"/>
              <a:round/>
              <a:headEnd type="none" w="med" len="med"/>
              <a:tailEnd type="none" w="med" len="med"/>
            </a:ln>
            <a:effectLst/>
          </c:spPr>
          <c:invertIfNegative val="0"/>
          <c:cat>
            <c:strRef>
              <c:f>'19_ábra_chart'!$E$16:$E$20</c:f>
              <c:strCache>
                <c:ptCount val="5"/>
                <c:pt idx="0">
                  <c:v>Debrecen</c:v>
                </c:pt>
                <c:pt idx="1">
                  <c:v>Szeged</c:v>
                </c:pt>
                <c:pt idx="2">
                  <c:v>Miskolc</c:v>
                </c:pt>
                <c:pt idx="3">
                  <c:v>Pécs</c:v>
                </c:pt>
                <c:pt idx="4">
                  <c:v>Budapest</c:v>
                </c:pt>
              </c:strCache>
            </c:strRef>
          </c:cat>
          <c:val>
            <c:numRef>
              <c:f>'19_ábra_chart'!$G$16:$G$20</c:f>
              <c:numCache>
                <c:formatCode>0.0</c:formatCode>
                <c:ptCount val="5"/>
                <c:pt idx="0">
                  <c:v>3</c:v>
                </c:pt>
                <c:pt idx="1">
                  <c:v>2</c:v>
                </c:pt>
                <c:pt idx="2">
                  <c:v>2</c:v>
                </c:pt>
                <c:pt idx="3">
                  <c:v>2</c:v>
                </c:pt>
                <c:pt idx="4">
                  <c:v>7.6999999999999993</c:v>
                </c:pt>
              </c:numCache>
            </c:numRef>
          </c:val>
          <c:extLst>
            <c:ext xmlns:c16="http://schemas.microsoft.com/office/drawing/2014/chart" uri="{C3380CC4-5D6E-409C-BE32-E72D297353CC}">
              <c16:uniqueId val="{00000001-036C-4C2F-AFE5-83E551176981}"/>
            </c:ext>
          </c:extLst>
        </c:ser>
        <c:dLbls>
          <c:showLegendKey val="0"/>
          <c:showVal val="0"/>
          <c:showCatName val="0"/>
          <c:showSerName val="0"/>
          <c:showPercent val="0"/>
          <c:showBubbleSize val="0"/>
        </c:dLbls>
        <c:gapWidth val="150"/>
        <c:overlap val="100"/>
        <c:axId val="513488512"/>
        <c:axId val="513489168"/>
      </c:barChart>
      <c:barChart>
        <c:barDir val="col"/>
        <c:grouping val="stacked"/>
        <c:varyColors val="0"/>
        <c:ser>
          <c:idx val="2"/>
          <c:order val="3"/>
          <c:tx>
            <c:v>fikt</c:v>
          </c:tx>
          <c:spPr>
            <a:solidFill>
              <a:schemeClr val="accent3"/>
            </a:solidFill>
            <a:ln>
              <a:noFill/>
            </a:ln>
            <a:effectLst/>
          </c:spPr>
          <c:invertIfNegative val="0"/>
          <c:cat>
            <c:strRef>
              <c:f>'19_ábra_chart'!$E$16:$E$20</c:f>
              <c:strCache>
                <c:ptCount val="5"/>
                <c:pt idx="0">
                  <c:v>Debrecen</c:v>
                </c:pt>
                <c:pt idx="1">
                  <c:v>Szeged</c:v>
                </c:pt>
                <c:pt idx="2">
                  <c:v>Miskolc</c:v>
                </c:pt>
                <c:pt idx="3">
                  <c:v>Pécs</c:v>
                </c:pt>
                <c:pt idx="4">
                  <c:v>Budapest</c:v>
                </c:pt>
              </c:strCache>
            </c:strRef>
          </c:cat>
          <c:val>
            <c:numLit>
              <c:formatCode>General</c:formatCode>
              <c:ptCount val="1"/>
              <c:pt idx="0">
                <c:v>0</c:v>
              </c:pt>
            </c:numLit>
          </c:val>
          <c:extLst>
            <c:ext xmlns:c16="http://schemas.microsoft.com/office/drawing/2014/chart" uri="{C3380CC4-5D6E-409C-BE32-E72D297353CC}">
              <c16:uniqueId val="{00000002-036C-4C2F-AFE5-83E551176981}"/>
            </c:ext>
          </c:extLst>
        </c:ser>
        <c:dLbls>
          <c:showLegendKey val="0"/>
          <c:showVal val="0"/>
          <c:showCatName val="0"/>
          <c:showSerName val="0"/>
          <c:showPercent val="0"/>
          <c:showBubbleSize val="0"/>
        </c:dLbls>
        <c:gapWidth val="150"/>
        <c:overlap val="100"/>
        <c:axId val="647203624"/>
        <c:axId val="508083896"/>
      </c:barChart>
      <c:lineChart>
        <c:grouping val="standard"/>
        <c:varyColors val="0"/>
        <c:ser>
          <c:idx val="3"/>
          <c:order val="2"/>
          <c:tx>
            <c:strRef>
              <c:f>'19_ábra_chart'!$H$14</c:f>
              <c:strCache>
                <c:ptCount val="1"/>
                <c:pt idx="0">
                  <c:v>Average rental rate offered - "A" category</c:v>
                </c:pt>
              </c:strCache>
            </c:strRef>
          </c:tx>
          <c:spPr>
            <a:ln w="28575" cap="rnd">
              <a:noFill/>
              <a:round/>
            </a:ln>
            <a:effectLst/>
          </c:spPr>
          <c:marker>
            <c:symbol val="triangle"/>
            <c:size val="12"/>
            <c:spPr>
              <a:solidFill>
                <a:srgbClr val="DA0000"/>
              </a:solidFill>
              <a:ln w="9525">
                <a:solidFill>
                  <a:schemeClr val="tx1"/>
                </a:solidFill>
              </a:ln>
              <a:effectLst/>
            </c:spPr>
          </c:marker>
          <c:cat>
            <c:strRef>
              <c:f>'19_ábra_chart'!$E$16:$E$32</c:f>
              <c:strCache>
                <c:ptCount val="5"/>
                <c:pt idx="0">
                  <c:v>Debrecen</c:v>
                </c:pt>
                <c:pt idx="1">
                  <c:v>Szeged</c:v>
                </c:pt>
                <c:pt idx="2">
                  <c:v>Miskolc</c:v>
                </c:pt>
                <c:pt idx="3">
                  <c:v>Pécs</c:v>
                </c:pt>
                <c:pt idx="4">
                  <c:v>Budapest</c:v>
                </c:pt>
              </c:strCache>
            </c:strRef>
          </c:cat>
          <c:val>
            <c:numRef>
              <c:f>'19_ábra_chart'!$H$16:$H$20</c:f>
              <c:numCache>
                <c:formatCode>0.0</c:formatCode>
                <c:ptCount val="5"/>
                <c:pt idx="0">
                  <c:v>11.5</c:v>
                </c:pt>
                <c:pt idx="1">
                  <c:v>14</c:v>
                </c:pt>
                <c:pt idx="2">
                  <c:v>13</c:v>
                </c:pt>
                <c:pt idx="3">
                  <c:v>11</c:v>
                </c:pt>
                <c:pt idx="4">
                  <c:v>15.3</c:v>
                </c:pt>
              </c:numCache>
            </c:numRef>
          </c:val>
          <c:smooth val="0"/>
          <c:extLst>
            <c:ext xmlns:c16="http://schemas.microsoft.com/office/drawing/2014/chart" uri="{C3380CC4-5D6E-409C-BE32-E72D297353CC}">
              <c16:uniqueId val="{00000003-036C-4C2F-AFE5-83E551176981}"/>
            </c:ext>
          </c:extLst>
        </c:ser>
        <c:dLbls>
          <c:showLegendKey val="0"/>
          <c:showVal val="0"/>
          <c:showCatName val="0"/>
          <c:showSerName val="0"/>
          <c:showPercent val="0"/>
          <c:showBubbleSize val="0"/>
        </c:dLbls>
        <c:marker val="1"/>
        <c:smooth val="0"/>
        <c:axId val="513488512"/>
        <c:axId val="513489168"/>
      </c:lineChart>
      <c:catAx>
        <c:axId val="513488512"/>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513489168"/>
        <c:crosses val="autoZero"/>
        <c:auto val="1"/>
        <c:lblAlgn val="ctr"/>
        <c:lblOffset val="100"/>
        <c:noMultiLvlLbl val="0"/>
      </c:catAx>
      <c:valAx>
        <c:axId val="513489168"/>
        <c:scaling>
          <c:orientation val="minMax"/>
          <c:max val="20"/>
          <c:min val="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350" b="0" i="0" u="none" strike="noStrike" kern="1200" baseline="0">
                    <a:solidFill>
                      <a:srgbClr val="000000"/>
                    </a:solidFill>
                    <a:latin typeface="Calibri"/>
                    <a:ea typeface="Calibri"/>
                    <a:cs typeface="Calibri"/>
                  </a:defRPr>
                </a:pPr>
                <a:r>
                  <a:rPr lang="hu-HU" sz="1350" b="0"/>
                  <a:t>EUR/sq</a:t>
                </a:r>
                <a:r>
                  <a:rPr lang="hu-HU" sz="1350" b="0" baseline="0"/>
                  <a:t>. m.</a:t>
                </a:r>
                <a:r>
                  <a:rPr lang="hu-HU" sz="1350" b="0"/>
                  <a:t>/month</a:t>
                </a:r>
              </a:p>
            </c:rich>
          </c:tx>
          <c:layout>
            <c:manualLayout>
              <c:xMode val="edge"/>
              <c:yMode val="edge"/>
              <c:x val="9.7227844817236203E-2"/>
              <c:y val="2.7627808474227533E-3"/>
            </c:manualLayout>
          </c:layout>
          <c:overlay val="0"/>
          <c:spPr>
            <a:noFill/>
            <a:ln>
              <a:noFill/>
            </a:ln>
            <a:effectLst/>
          </c:spPr>
          <c:txPr>
            <a:bodyPr rot="0" spcFirstLastPara="1" vertOverflow="ellipsis" wrap="square" anchor="ctr" anchorCtr="1"/>
            <a:lstStyle/>
            <a:p>
              <a:pPr>
                <a:defRPr sz="135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13488512"/>
        <c:crosses val="autoZero"/>
        <c:crossBetween val="between"/>
        <c:majorUnit val="2"/>
      </c:valAx>
      <c:valAx>
        <c:axId val="508083896"/>
        <c:scaling>
          <c:orientation val="minMax"/>
          <c:max val="20"/>
        </c:scaling>
        <c:delete val="0"/>
        <c:axPos val="r"/>
        <c:title>
          <c:tx>
            <c:rich>
              <a:bodyPr rot="0" spcFirstLastPara="1" vertOverflow="ellipsis" wrap="square" anchor="ctr" anchorCtr="1"/>
              <a:lstStyle/>
              <a:p>
                <a:pPr>
                  <a:defRPr sz="1350" b="0" i="0" u="none" strike="noStrike" kern="1200" baseline="0">
                    <a:solidFill>
                      <a:srgbClr val="000000"/>
                    </a:solidFill>
                    <a:latin typeface="Calibri"/>
                    <a:ea typeface="Calibri"/>
                    <a:cs typeface="Calibri"/>
                  </a:defRPr>
                </a:pPr>
                <a:r>
                  <a:rPr lang="hu-HU" sz="1350"/>
                  <a:t>EUR/sq. m./month</a:t>
                </a:r>
              </a:p>
            </c:rich>
          </c:tx>
          <c:layout>
            <c:manualLayout>
              <c:xMode val="edge"/>
              <c:yMode val="edge"/>
              <c:x val="0.70706034323992839"/>
              <c:y val="6.012154790402634E-4"/>
            </c:manualLayout>
          </c:layout>
          <c:overlay val="0"/>
          <c:spPr>
            <a:noFill/>
            <a:ln>
              <a:noFill/>
            </a:ln>
            <a:effectLst/>
          </c:spPr>
          <c:txPr>
            <a:bodyPr rot="0" spcFirstLastPara="1" vertOverflow="ellipsis" wrap="square" anchor="ctr" anchorCtr="1"/>
            <a:lstStyle/>
            <a:p>
              <a:pPr>
                <a:defRPr sz="135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47203624"/>
        <c:crosses val="max"/>
        <c:crossBetween val="between"/>
        <c:majorUnit val="2"/>
      </c:valAx>
      <c:catAx>
        <c:axId val="647203624"/>
        <c:scaling>
          <c:orientation val="minMax"/>
        </c:scaling>
        <c:delete val="1"/>
        <c:axPos val="b"/>
        <c:numFmt formatCode="General" sourceLinked="1"/>
        <c:majorTickMark val="out"/>
        <c:minorTickMark val="none"/>
        <c:tickLblPos val="nextTo"/>
        <c:crossAx val="508083896"/>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1"/>
        <c:delete val="1"/>
      </c:legendEntry>
      <c:legendEntry>
        <c:idx val="2"/>
        <c:delete val="1"/>
      </c:legendEntry>
      <c:layout>
        <c:manualLayout>
          <c:xMode val="edge"/>
          <c:yMode val="edge"/>
          <c:x val="0.20622643429119461"/>
          <c:y val="0.85680231653643679"/>
          <c:w val="0.58209506261507837"/>
          <c:h val="0.12535192183195074"/>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9175010390358272E-2"/>
          <c:y val="5.8005909638653673E-2"/>
          <c:w val="0.86674404245724934"/>
          <c:h val="0.59775416961768668"/>
        </c:manualLayout>
      </c:layout>
      <c:areaChart>
        <c:grouping val="stacked"/>
        <c:varyColors val="0"/>
        <c:ser>
          <c:idx val="1"/>
          <c:order val="0"/>
          <c:tx>
            <c:strRef>
              <c:f>'20_ábra_chart'!$G$8</c:f>
              <c:strCache>
                <c:ptCount val="1"/>
                <c:pt idx="0">
                  <c:v>Kihasznált ipari-logisztikai állomány</c:v>
                </c:pt>
              </c:strCache>
            </c:strRef>
          </c:tx>
          <c:spPr>
            <a:solidFill>
              <a:srgbClr val="7B5300"/>
            </a:solidFill>
            <a:ln>
              <a:solidFill>
                <a:schemeClr val="tx1"/>
              </a:solidFill>
            </a:ln>
          </c:spPr>
          <c:cat>
            <c:strRef>
              <c:f>'20_ábra_chart'!$E$10:$E$45</c:f>
              <c:strCache>
                <c:ptCount val="36"/>
                <c:pt idx="0">
                  <c:v>2011 I.</c:v>
                </c:pt>
                <c:pt idx="1">
                  <c:v>II.</c:v>
                </c:pt>
                <c:pt idx="2">
                  <c:v>III.</c:v>
                </c:pt>
                <c:pt idx="3">
                  <c:v>IV.</c:v>
                </c:pt>
                <c:pt idx="4">
                  <c:v>2012 I.</c:v>
                </c:pt>
                <c:pt idx="5">
                  <c:v>II.</c:v>
                </c:pt>
                <c:pt idx="6">
                  <c:v>III.</c:v>
                </c:pt>
                <c:pt idx="7">
                  <c:v>IV.</c:v>
                </c:pt>
                <c:pt idx="8">
                  <c:v>2013 I.</c:v>
                </c:pt>
                <c:pt idx="9">
                  <c:v>II.</c:v>
                </c:pt>
                <c:pt idx="10">
                  <c:v>III.</c:v>
                </c:pt>
                <c:pt idx="11">
                  <c:v>IV.</c:v>
                </c:pt>
                <c:pt idx="12">
                  <c:v>2014 I.</c:v>
                </c:pt>
                <c:pt idx="13">
                  <c:v>II.</c:v>
                </c:pt>
                <c:pt idx="14">
                  <c:v>III.</c:v>
                </c:pt>
                <c:pt idx="15">
                  <c:v>IV.</c:v>
                </c:pt>
                <c:pt idx="16">
                  <c:v>2015 I.</c:v>
                </c:pt>
                <c:pt idx="17">
                  <c:v>II.</c:v>
                </c:pt>
                <c:pt idx="18">
                  <c:v>III.</c:v>
                </c:pt>
                <c:pt idx="19">
                  <c:v>IV.</c:v>
                </c:pt>
                <c:pt idx="20">
                  <c:v>2016 I.</c:v>
                </c:pt>
                <c:pt idx="21">
                  <c:v>II.</c:v>
                </c:pt>
                <c:pt idx="22">
                  <c:v>III.</c:v>
                </c:pt>
                <c:pt idx="23">
                  <c:v>IV.</c:v>
                </c:pt>
                <c:pt idx="24">
                  <c:v>2017 I.</c:v>
                </c:pt>
                <c:pt idx="25">
                  <c:v>II.</c:v>
                </c:pt>
                <c:pt idx="26">
                  <c:v>III.</c:v>
                </c:pt>
                <c:pt idx="27">
                  <c:v>IV.</c:v>
                </c:pt>
                <c:pt idx="28">
                  <c:v>2018 I.</c:v>
                </c:pt>
                <c:pt idx="29">
                  <c:v>II.</c:v>
                </c:pt>
                <c:pt idx="30">
                  <c:v>III.</c:v>
                </c:pt>
                <c:pt idx="31">
                  <c:v>IV.</c:v>
                </c:pt>
                <c:pt idx="32">
                  <c:v>2019 I.</c:v>
                </c:pt>
                <c:pt idx="33">
                  <c:v>II.</c:v>
                </c:pt>
                <c:pt idx="34">
                  <c:v>III.</c:v>
                </c:pt>
                <c:pt idx="35">
                  <c:v>IV.</c:v>
                </c:pt>
              </c:strCache>
            </c:strRef>
          </c:cat>
          <c:val>
            <c:numRef>
              <c:f>'20_ábra_chart'!$G$10:$G$45</c:f>
              <c:numCache>
                <c:formatCode>0.0</c:formatCode>
                <c:ptCount val="36"/>
                <c:pt idx="0">
                  <c:v>1.3984083200000001</c:v>
                </c:pt>
                <c:pt idx="1">
                  <c:v>1.4062442927999999</c:v>
                </c:pt>
                <c:pt idx="2">
                  <c:v>1.3947412720000001</c:v>
                </c:pt>
                <c:pt idx="3">
                  <c:v>1.4295007369999999</c:v>
                </c:pt>
                <c:pt idx="4">
                  <c:v>1.4252101499999998</c:v>
                </c:pt>
                <c:pt idx="5">
                  <c:v>1.41989721</c:v>
                </c:pt>
                <c:pt idx="6">
                  <c:v>1.4632528500000002</c:v>
                </c:pt>
                <c:pt idx="7">
                  <c:v>1.4692839980000001</c:v>
                </c:pt>
                <c:pt idx="8">
                  <c:v>1.429267842</c:v>
                </c:pt>
                <c:pt idx="9">
                  <c:v>1.40723248</c:v>
                </c:pt>
                <c:pt idx="10">
                  <c:v>1.39723368</c:v>
                </c:pt>
                <c:pt idx="11">
                  <c:v>1.4357401200000002</c:v>
                </c:pt>
                <c:pt idx="12">
                  <c:v>1.4506760749999998</c:v>
                </c:pt>
                <c:pt idx="13">
                  <c:v>1.4950319999999999</c:v>
                </c:pt>
                <c:pt idx="14">
                  <c:v>1.5043533999999998</c:v>
                </c:pt>
                <c:pt idx="15">
                  <c:v>1.5642581550000001</c:v>
                </c:pt>
                <c:pt idx="16">
                  <c:v>1.61219655</c:v>
                </c:pt>
                <c:pt idx="17">
                  <c:v>1.62728143</c:v>
                </c:pt>
                <c:pt idx="18">
                  <c:v>1.6157058700000002</c:v>
                </c:pt>
                <c:pt idx="19">
                  <c:v>1.6821951000000002</c:v>
                </c:pt>
                <c:pt idx="20">
                  <c:v>1.7254491999999999</c:v>
                </c:pt>
                <c:pt idx="21">
                  <c:v>1.7046834</c:v>
                </c:pt>
                <c:pt idx="22">
                  <c:v>1.73938141</c:v>
                </c:pt>
                <c:pt idx="23">
                  <c:v>1.7878938</c:v>
                </c:pt>
                <c:pt idx="24">
                  <c:v>1.84632</c:v>
                </c:pt>
                <c:pt idx="25">
                  <c:v>1.84555</c:v>
                </c:pt>
                <c:pt idx="26">
                  <c:v>1.870555</c:v>
                </c:pt>
                <c:pt idx="27">
                  <c:v>1.96126</c:v>
                </c:pt>
                <c:pt idx="28">
                  <c:v>1.9818290000000001</c:v>
                </c:pt>
                <c:pt idx="29">
                  <c:v>2.0073799999999999</c:v>
                </c:pt>
                <c:pt idx="30">
                  <c:v>2.0098780000000001</c:v>
                </c:pt>
                <c:pt idx="31">
                  <c:v>2.1260440099999998</c:v>
                </c:pt>
                <c:pt idx="32">
                  <c:v>2.1326260000000001</c:v>
                </c:pt>
                <c:pt idx="33">
                  <c:v>2.1558519999999999</c:v>
                </c:pt>
                <c:pt idx="34">
                  <c:v>2.1755650000000002</c:v>
                </c:pt>
                <c:pt idx="35">
                  <c:v>2.2053199999999999</c:v>
                </c:pt>
              </c:numCache>
            </c:numRef>
          </c:val>
          <c:extLst>
            <c:ext xmlns:c16="http://schemas.microsoft.com/office/drawing/2014/chart" uri="{C3380CC4-5D6E-409C-BE32-E72D297353CC}">
              <c16:uniqueId val="{00000000-9529-47C9-83D4-7B2B81999DDA}"/>
            </c:ext>
          </c:extLst>
        </c:ser>
        <c:ser>
          <c:idx val="2"/>
          <c:order val="1"/>
          <c:tx>
            <c:strRef>
              <c:f>'20_ábra_chart'!$H$8</c:f>
              <c:strCache>
                <c:ptCount val="1"/>
                <c:pt idx="0">
                  <c:v>Kihasználatlan ipari-logisztikai állomány</c:v>
                </c:pt>
              </c:strCache>
            </c:strRef>
          </c:tx>
          <c:spPr>
            <a:solidFill>
              <a:srgbClr val="F6A800"/>
            </a:solidFill>
            <a:ln>
              <a:solidFill>
                <a:schemeClr val="tx1"/>
              </a:solidFill>
              <a:prstDash val="solid"/>
            </a:ln>
          </c:spPr>
          <c:cat>
            <c:strRef>
              <c:f>'20_ábra_chart'!$E$10:$E$45</c:f>
              <c:strCache>
                <c:ptCount val="36"/>
                <c:pt idx="0">
                  <c:v>2011 I.</c:v>
                </c:pt>
                <c:pt idx="1">
                  <c:v>II.</c:v>
                </c:pt>
                <c:pt idx="2">
                  <c:v>III.</c:v>
                </c:pt>
                <c:pt idx="3">
                  <c:v>IV.</c:v>
                </c:pt>
                <c:pt idx="4">
                  <c:v>2012 I.</c:v>
                </c:pt>
                <c:pt idx="5">
                  <c:v>II.</c:v>
                </c:pt>
                <c:pt idx="6">
                  <c:v>III.</c:v>
                </c:pt>
                <c:pt idx="7">
                  <c:v>IV.</c:v>
                </c:pt>
                <c:pt idx="8">
                  <c:v>2013 I.</c:v>
                </c:pt>
                <c:pt idx="9">
                  <c:v>II.</c:v>
                </c:pt>
                <c:pt idx="10">
                  <c:v>III.</c:v>
                </c:pt>
                <c:pt idx="11">
                  <c:v>IV.</c:v>
                </c:pt>
                <c:pt idx="12">
                  <c:v>2014 I.</c:v>
                </c:pt>
                <c:pt idx="13">
                  <c:v>II.</c:v>
                </c:pt>
                <c:pt idx="14">
                  <c:v>III.</c:v>
                </c:pt>
                <c:pt idx="15">
                  <c:v>IV.</c:v>
                </c:pt>
                <c:pt idx="16">
                  <c:v>2015 I.</c:v>
                </c:pt>
                <c:pt idx="17">
                  <c:v>II.</c:v>
                </c:pt>
                <c:pt idx="18">
                  <c:v>III.</c:v>
                </c:pt>
                <c:pt idx="19">
                  <c:v>IV.</c:v>
                </c:pt>
                <c:pt idx="20">
                  <c:v>2016 I.</c:v>
                </c:pt>
                <c:pt idx="21">
                  <c:v>II.</c:v>
                </c:pt>
                <c:pt idx="22">
                  <c:v>III.</c:v>
                </c:pt>
                <c:pt idx="23">
                  <c:v>IV.</c:v>
                </c:pt>
                <c:pt idx="24">
                  <c:v>2017 I.</c:v>
                </c:pt>
                <c:pt idx="25">
                  <c:v>II.</c:v>
                </c:pt>
                <c:pt idx="26">
                  <c:v>III.</c:v>
                </c:pt>
                <c:pt idx="27">
                  <c:v>IV.</c:v>
                </c:pt>
                <c:pt idx="28">
                  <c:v>2018 I.</c:v>
                </c:pt>
                <c:pt idx="29">
                  <c:v>II.</c:v>
                </c:pt>
                <c:pt idx="30">
                  <c:v>III.</c:v>
                </c:pt>
                <c:pt idx="31">
                  <c:v>IV.</c:v>
                </c:pt>
                <c:pt idx="32">
                  <c:v>2019 I.</c:v>
                </c:pt>
                <c:pt idx="33">
                  <c:v>II.</c:v>
                </c:pt>
                <c:pt idx="34">
                  <c:v>III.</c:v>
                </c:pt>
                <c:pt idx="35">
                  <c:v>IV.</c:v>
                </c:pt>
              </c:strCache>
            </c:strRef>
          </c:cat>
          <c:val>
            <c:numRef>
              <c:f>'20_ábra_chart'!$H$10:$H$45</c:f>
              <c:numCache>
                <c:formatCode>0.0</c:formatCode>
                <c:ptCount val="36"/>
                <c:pt idx="0">
                  <c:v>0.39903168</c:v>
                </c:pt>
                <c:pt idx="1">
                  <c:v>0.39110270720000007</c:v>
                </c:pt>
                <c:pt idx="2">
                  <c:v>0.40260572799999994</c:v>
                </c:pt>
                <c:pt idx="3">
                  <c:v>0.37770626299999999</c:v>
                </c:pt>
                <c:pt idx="4">
                  <c:v>0.38113985</c:v>
                </c:pt>
                <c:pt idx="5">
                  <c:v>0.38658778999999999</c:v>
                </c:pt>
                <c:pt idx="6">
                  <c:v>0.34323215000000001</c:v>
                </c:pt>
                <c:pt idx="7">
                  <c:v>0.35364900199999999</c:v>
                </c:pt>
                <c:pt idx="8">
                  <c:v>0.39610615799999999</c:v>
                </c:pt>
                <c:pt idx="9">
                  <c:v>0.41560752000000001</c:v>
                </c:pt>
                <c:pt idx="10">
                  <c:v>0.43640632000000001</c:v>
                </c:pt>
                <c:pt idx="11">
                  <c:v>0.39789987999999998</c:v>
                </c:pt>
                <c:pt idx="12">
                  <c:v>0.39731892499999999</c:v>
                </c:pt>
                <c:pt idx="13">
                  <c:v>0.352968</c:v>
                </c:pt>
                <c:pt idx="14">
                  <c:v>0.34374659999999996</c:v>
                </c:pt>
                <c:pt idx="15">
                  <c:v>0.29132684499999995</c:v>
                </c:pt>
                <c:pt idx="16">
                  <c:v>0.27341345</c:v>
                </c:pt>
                <c:pt idx="17">
                  <c:v>0.25832856999999998</c:v>
                </c:pt>
                <c:pt idx="18">
                  <c:v>0.22660413000000001</c:v>
                </c:pt>
                <c:pt idx="19">
                  <c:v>0.19945489999999999</c:v>
                </c:pt>
                <c:pt idx="20">
                  <c:v>0.16235079999999999</c:v>
                </c:pt>
                <c:pt idx="21">
                  <c:v>0.18311660000000002</c:v>
                </c:pt>
                <c:pt idx="22">
                  <c:v>0.16992858999999999</c:v>
                </c:pt>
                <c:pt idx="23">
                  <c:v>0.1470562</c:v>
                </c:pt>
                <c:pt idx="24">
                  <c:v>0.11516</c:v>
                </c:pt>
                <c:pt idx="25">
                  <c:v>0.10824</c:v>
                </c:pt>
                <c:pt idx="26">
                  <c:v>0.109905</c:v>
                </c:pt>
                <c:pt idx="27">
                  <c:v>8.1960000000000005E-2</c:v>
                </c:pt>
                <c:pt idx="28">
                  <c:v>8.7069999999999995E-2</c:v>
                </c:pt>
                <c:pt idx="29">
                  <c:v>7.374E-2</c:v>
                </c:pt>
                <c:pt idx="30">
                  <c:v>7.6242000000000004E-2</c:v>
                </c:pt>
                <c:pt idx="31">
                  <c:v>5.1835989999999998E-2</c:v>
                </c:pt>
                <c:pt idx="32">
                  <c:v>6.762E-2</c:v>
                </c:pt>
                <c:pt idx="33">
                  <c:v>4.4394000000000003E-2</c:v>
                </c:pt>
                <c:pt idx="34">
                  <c:v>5.6024999999999998E-2</c:v>
                </c:pt>
                <c:pt idx="35">
                  <c:v>4.1634999999999998E-2</c:v>
                </c:pt>
              </c:numCache>
            </c:numRef>
          </c:val>
          <c:extLst>
            <c:ext xmlns:c16="http://schemas.microsoft.com/office/drawing/2014/chart" uri="{C3380CC4-5D6E-409C-BE32-E72D297353CC}">
              <c16:uniqueId val="{00000001-9529-47C9-83D4-7B2B81999DDA}"/>
            </c:ext>
          </c:extLst>
        </c:ser>
        <c:dLbls>
          <c:showLegendKey val="0"/>
          <c:showVal val="0"/>
          <c:showCatName val="0"/>
          <c:showSerName val="0"/>
          <c:showPercent val="0"/>
          <c:showBubbleSize val="0"/>
        </c:dLbls>
        <c:axId val="752399104"/>
        <c:axId val="752400640"/>
      </c:areaChart>
      <c:lineChart>
        <c:grouping val="standard"/>
        <c:varyColors val="0"/>
        <c:ser>
          <c:idx val="3"/>
          <c:order val="2"/>
          <c:tx>
            <c:strRef>
              <c:f>'20_ábra_chart'!$F$8</c:f>
              <c:strCache>
                <c:ptCount val="1"/>
                <c:pt idx="0">
                  <c:v>Kihasználatlan állomány/teljes állomány (jobb tengely)</c:v>
                </c:pt>
              </c:strCache>
            </c:strRef>
          </c:tx>
          <c:spPr>
            <a:ln>
              <a:solidFill>
                <a:schemeClr val="tx1"/>
              </a:solidFill>
              <a:prstDash val="solid"/>
            </a:ln>
          </c:spPr>
          <c:marker>
            <c:symbol val="none"/>
          </c:marker>
          <c:cat>
            <c:strRef>
              <c:f>'20_ábra_chart'!$E$10:$E$45</c:f>
              <c:strCache>
                <c:ptCount val="36"/>
                <c:pt idx="0">
                  <c:v>2011 I.</c:v>
                </c:pt>
                <c:pt idx="1">
                  <c:v>II.</c:v>
                </c:pt>
                <c:pt idx="2">
                  <c:v>III.</c:v>
                </c:pt>
                <c:pt idx="3">
                  <c:v>IV.</c:v>
                </c:pt>
                <c:pt idx="4">
                  <c:v>2012 I.</c:v>
                </c:pt>
                <c:pt idx="5">
                  <c:v>II.</c:v>
                </c:pt>
                <c:pt idx="6">
                  <c:v>III.</c:v>
                </c:pt>
                <c:pt idx="7">
                  <c:v>IV.</c:v>
                </c:pt>
                <c:pt idx="8">
                  <c:v>2013 I.</c:v>
                </c:pt>
                <c:pt idx="9">
                  <c:v>II.</c:v>
                </c:pt>
                <c:pt idx="10">
                  <c:v>III.</c:v>
                </c:pt>
                <c:pt idx="11">
                  <c:v>IV.</c:v>
                </c:pt>
                <c:pt idx="12">
                  <c:v>2014 I.</c:v>
                </c:pt>
                <c:pt idx="13">
                  <c:v>II.</c:v>
                </c:pt>
                <c:pt idx="14">
                  <c:v>III.</c:v>
                </c:pt>
                <c:pt idx="15">
                  <c:v>IV.</c:v>
                </c:pt>
                <c:pt idx="16">
                  <c:v>2015 I.</c:v>
                </c:pt>
                <c:pt idx="17">
                  <c:v>II.</c:v>
                </c:pt>
                <c:pt idx="18">
                  <c:v>III.</c:v>
                </c:pt>
                <c:pt idx="19">
                  <c:v>IV.</c:v>
                </c:pt>
                <c:pt idx="20">
                  <c:v>2016 I.</c:v>
                </c:pt>
                <c:pt idx="21">
                  <c:v>II.</c:v>
                </c:pt>
                <c:pt idx="22">
                  <c:v>III.</c:v>
                </c:pt>
                <c:pt idx="23">
                  <c:v>IV.</c:v>
                </c:pt>
                <c:pt idx="24">
                  <c:v>2017 I.</c:v>
                </c:pt>
                <c:pt idx="25">
                  <c:v>II.</c:v>
                </c:pt>
                <c:pt idx="26">
                  <c:v>III.</c:v>
                </c:pt>
                <c:pt idx="27">
                  <c:v>IV.</c:v>
                </c:pt>
                <c:pt idx="28">
                  <c:v>2018 I.</c:v>
                </c:pt>
                <c:pt idx="29">
                  <c:v>II.</c:v>
                </c:pt>
                <c:pt idx="30">
                  <c:v>III.</c:v>
                </c:pt>
                <c:pt idx="31">
                  <c:v>IV.</c:v>
                </c:pt>
                <c:pt idx="32">
                  <c:v>2019 I.</c:v>
                </c:pt>
                <c:pt idx="33">
                  <c:v>II.</c:v>
                </c:pt>
                <c:pt idx="34">
                  <c:v>III.</c:v>
                </c:pt>
                <c:pt idx="35">
                  <c:v>IV.</c:v>
                </c:pt>
              </c:strCache>
            </c:strRef>
          </c:cat>
          <c:val>
            <c:numRef>
              <c:f>'20_ábra_chart'!$F$10:$F$45</c:f>
              <c:numCache>
                <c:formatCode>#\ ##0.0</c:formatCode>
                <c:ptCount val="36"/>
                <c:pt idx="0">
                  <c:v>22.2</c:v>
                </c:pt>
                <c:pt idx="1">
                  <c:v>21.76</c:v>
                </c:pt>
                <c:pt idx="2">
                  <c:v>22.4</c:v>
                </c:pt>
                <c:pt idx="3">
                  <c:v>20.9</c:v>
                </c:pt>
                <c:pt idx="4">
                  <c:v>21.1</c:v>
                </c:pt>
                <c:pt idx="5">
                  <c:v>21.4</c:v>
                </c:pt>
                <c:pt idx="6">
                  <c:v>19</c:v>
                </c:pt>
                <c:pt idx="7">
                  <c:v>19.399999999999999</c:v>
                </c:pt>
                <c:pt idx="8">
                  <c:v>21.7</c:v>
                </c:pt>
                <c:pt idx="9">
                  <c:v>22.8</c:v>
                </c:pt>
                <c:pt idx="10">
                  <c:v>23.8</c:v>
                </c:pt>
                <c:pt idx="11">
                  <c:v>21.7</c:v>
                </c:pt>
                <c:pt idx="12">
                  <c:v>21.5</c:v>
                </c:pt>
                <c:pt idx="13">
                  <c:v>19.100000000000001</c:v>
                </c:pt>
                <c:pt idx="14">
                  <c:v>18.600000000000001</c:v>
                </c:pt>
                <c:pt idx="15">
                  <c:v>15.7</c:v>
                </c:pt>
                <c:pt idx="16">
                  <c:v>14.5</c:v>
                </c:pt>
                <c:pt idx="17">
                  <c:v>13.7</c:v>
                </c:pt>
                <c:pt idx="18">
                  <c:v>12.3</c:v>
                </c:pt>
                <c:pt idx="19">
                  <c:v>10.6</c:v>
                </c:pt>
                <c:pt idx="20">
                  <c:v>8.6</c:v>
                </c:pt>
                <c:pt idx="21">
                  <c:v>9.6999999999999993</c:v>
                </c:pt>
                <c:pt idx="22">
                  <c:v>8.9</c:v>
                </c:pt>
                <c:pt idx="23">
                  <c:v>7.6</c:v>
                </c:pt>
                <c:pt idx="24">
                  <c:v>5.8710769419010136</c:v>
                </c:pt>
                <c:pt idx="25">
                  <c:v>5.5400017402074937</c:v>
                </c:pt>
                <c:pt idx="26">
                  <c:v>5.5494683053432032</c:v>
                </c:pt>
                <c:pt idx="27">
                  <c:v>4.0113154726363289</c:v>
                </c:pt>
                <c:pt idx="28">
                  <c:v>4.2085186372075194</c:v>
                </c:pt>
                <c:pt idx="29">
                  <c:v>3.5432843853309755</c:v>
                </c:pt>
                <c:pt idx="30">
                  <c:v>3.65472743658083</c:v>
                </c:pt>
                <c:pt idx="31">
                  <c:v>2.4</c:v>
                </c:pt>
                <c:pt idx="32">
                  <c:v>3.1</c:v>
                </c:pt>
                <c:pt idx="33">
                  <c:v>2.1</c:v>
                </c:pt>
                <c:pt idx="34">
                  <c:v>2.5099999999999998</c:v>
                </c:pt>
                <c:pt idx="35">
                  <c:v>1.8529521062949634</c:v>
                </c:pt>
              </c:numCache>
            </c:numRef>
          </c:val>
          <c:smooth val="0"/>
          <c:extLst>
            <c:ext xmlns:c16="http://schemas.microsoft.com/office/drawing/2014/chart" uri="{C3380CC4-5D6E-409C-BE32-E72D297353CC}">
              <c16:uniqueId val="{00000002-9529-47C9-83D4-7B2B81999DDA}"/>
            </c:ext>
          </c:extLst>
        </c:ser>
        <c:dLbls>
          <c:showLegendKey val="0"/>
          <c:showVal val="0"/>
          <c:showCatName val="0"/>
          <c:showSerName val="0"/>
          <c:showPercent val="0"/>
          <c:showBubbleSize val="0"/>
        </c:dLbls>
        <c:marker val="1"/>
        <c:smooth val="0"/>
        <c:axId val="752406912"/>
        <c:axId val="752408448"/>
      </c:lineChart>
      <c:catAx>
        <c:axId val="752399104"/>
        <c:scaling>
          <c:orientation val="minMax"/>
        </c:scaling>
        <c:delete val="0"/>
        <c:axPos val="b"/>
        <c:numFmt formatCode="General" sourceLinked="1"/>
        <c:majorTickMark val="out"/>
        <c:minorTickMark val="none"/>
        <c:tickLblPos val="nextTo"/>
        <c:spPr>
          <a:ln>
            <a:solidFill>
              <a:prstClr val="black"/>
            </a:solidFill>
          </a:ln>
        </c:spPr>
        <c:txPr>
          <a:bodyPr rot="-5400000" vert="horz"/>
          <a:lstStyle/>
          <a:p>
            <a:pPr>
              <a:defRPr/>
            </a:pPr>
            <a:endParaRPr lang="hu-HU"/>
          </a:p>
        </c:txPr>
        <c:crossAx val="752400640"/>
        <c:crosses val="autoZero"/>
        <c:auto val="1"/>
        <c:lblAlgn val="ctr"/>
        <c:lblOffset val="100"/>
        <c:tickLblSkip val="2"/>
        <c:noMultiLvlLbl val="0"/>
      </c:catAx>
      <c:valAx>
        <c:axId val="752400640"/>
        <c:scaling>
          <c:orientation val="minMax"/>
        </c:scaling>
        <c:delete val="0"/>
        <c:axPos val="l"/>
        <c:majorGridlines>
          <c:spPr>
            <a:ln w="3175">
              <a:solidFill>
                <a:schemeClr val="bg1">
                  <a:lumMod val="75000"/>
                </a:schemeClr>
              </a:solidFill>
              <a:prstDash val="dash"/>
            </a:ln>
          </c:spPr>
        </c:majorGridlines>
        <c:title>
          <c:tx>
            <c:rich>
              <a:bodyPr rot="0" vert="horz"/>
              <a:lstStyle/>
              <a:p>
                <a:pPr algn="ctr">
                  <a:defRPr/>
                </a:pPr>
                <a:r>
                  <a:rPr lang="hu-HU"/>
                  <a:t>%</a:t>
                </a:r>
              </a:p>
            </c:rich>
          </c:tx>
          <c:layout>
            <c:manualLayout>
              <c:xMode val="edge"/>
              <c:yMode val="edge"/>
              <c:x val="0.90125262756252389"/>
              <c:y val="9.3025408860929421E-4"/>
            </c:manualLayout>
          </c:layout>
          <c:overlay val="0"/>
        </c:title>
        <c:numFmt formatCode="0.0" sourceLinked="0"/>
        <c:majorTickMark val="out"/>
        <c:minorTickMark val="none"/>
        <c:tickLblPos val="nextTo"/>
        <c:spPr>
          <a:ln>
            <a:solidFill>
              <a:prstClr val="black"/>
            </a:solidFill>
          </a:ln>
        </c:spPr>
        <c:txPr>
          <a:bodyPr rot="0" vert="horz"/>
          <a:lstStyle/>
          <a:p>
            <a:pPr>
              <a:defRPr/>
            </a:pPr>
            <a:endParaRPr lang="hu-HU"/>
          </a:p>
        </c:txPr>
        <c:crossAx val="752399104"/>
        <c:crosses val="autoZero"/>
        <c:crossBetween val="between"/>
      </c:valAx>
      <c:catAx>
        <c:axId val="752406912"/>
        <c:scaling>
          <c:orientation val="minMax"/>
        </c:scaling>
        <c:delete val="1"/>
        <c:axPos val="b"/>
        <c:numFmt formatCode="General" sourceLinked="1"/>
        <c:majorTickMark val="out"/>
        <c:minorTickMark val="none"/>
        <c:tickLblPos val="none"/>
        <c:crossAx val="752408448"/>
        <c:crosses val="autoZero"/>
        <c:auto val="1"/>
        <c:lblAlgn val="ctr"/>
        <c:lblOffset val="100"/>
        <c:noMultiLvlLbl val="0"/>
      </c:catAx>
      <c:valAx>
        <c:axId val="752408448"/>
        <c:scaling>
          <c:orientation val="minMax"/>
          <c:max val="25"/>
          <c:min val="0"/>
        </c:scaling>
        <c:delete val="0"/>
        <c:axPos val="r"/>
        <c:title>
          <c:tx>
            <c:rich>
              <a:bodyPr rot="0" vert="horz"/>
              <a:lstStyle/>
              <a:p>
                <a:pPr algn="ctr">
                  <a:defRPr/>
                </a:pPr>
                <a:r>
                  <a:rPr lang="hu-HU"/>
                  <a:t>Millió nm</a:t>
                </a:r>
                <a:endParaRPr lang="hu-HU" baseline="30000"/>
              </a:p>
            </c:rich>
          </c:tx>
          <c:layout>
            <c:manualLayout>
              <c:xMode val="edge"/>
              <c:yMode val="edge"/>
              <c:x val="6.9081133580769366E-2"/>
              <c:y val="7.9915936433872024E-4"/>
            </c:manualLayout>
          </c:layout>
          <c:overlay val="0"/>
        </c:title>
        <c:numFmt formatCode="0" sourceLinked="0"/>
        <c:majorTickMark val="out"/>
        <c:minorTickMark val="none"/>
        <c:tickLblPos val="nextTo"/>
        <c:spPr>
          <a:ln>
            <a:solidFill>
              <a:prstClr val="black"/>
            </a:solidFill>
          </a:ln>
        </c:spPr>
        <c:txPr>
          <a:bodyPr rot="0" vert="horz"/>
          <a:lstStyle/>
          <a:p>
            <a:pPr>
              <a:defRPr/>
            </a:pPr>
            <a:endParaRPr lang="hu-HU"/>
          </a:p>
        </c:txPr>
        <c:crossAx val="752406912"/>
        <c:crosses val="max"/>
        <c:crossBetween val="between"/>
      </c:valAx>
      <c:spPr>
        <a:noFill/>
        <a:ln>
          <a:solidFill>
            <a:sysClr val="windowText" lastClr="000000"/>
          </a:solidFill>
        </a:ln>
      </c:spPr>
    </c:plotArea>
    <c:legend>
      <c:legendPos val="b"/>
      <c:layout>
        <c:manualLayout>
          <c:xMode val="edge"/>
          <c:yMode val="edge"/>
          <c:x val="6.3368275000867183E-2"/>
          <c:y val="0.81026982738268827"/>
          <c:w val="0.87130569912241151"/>
          <c:h val="0.18502705680308479"/>
        </c:manualLayout>
      </c:layout>
      <c:overlay val="0"/>
      <c:spPr>
        <a:ln>
          <a:solidFill>
            <a:schemeClr val="tx1"/>
          </a:solidFill>
        </a:ln>
      </c:spPr>
    </c:legend>
    <c:plotVisOnly val="1"/>
    <c:dispBlanksAs val="gap"/>
    <c:showDLblsOverMax val="0"/>
  </c:chart>
  <c:spPr>
    <a:noFill/>
    <a:ln>
      <a:noFill/>
    </a:ln>
  </c:spPr>
  <c:txPr>
    <a:bodyPr/>
    <a:lstStyle/>
    <a:p>
      <a:pPr>
        <a:defRPr sz="1600" b="0" i="0" u="none" strike="noStrike" baseline="0">
          <a:solidFill>
            <a:srgbClr val="000000"/>
          </a:solidFill>
          <a:latin typeface="+mn-lt"/>
          <a:ea typeface="Trebuchet MS"/>
          <a:cs typeface="Trebuchet MS"/>
        </a:defRPr>
      </a:pPr>
      <a:endParaRPr lang="hu-HU"/>
    </a:p>
  </c:txPr>
  <c:printSettings>
    <c:headerFooter/>
    <c:pageMargins b="0.750000000000002" l="0.70000000000000062" r="0.70000000000000062" t="0.750000000000002" header="0.30000000000000032" footer="0.30000000000000032"/>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9175010390358272E-2"/>
          <c:y val="5.8005909638653673E-2"/>
          <c:w val="0.86674404245724934"/>
          <c:h val="0.59775416961768657"/>
        </c:manualLayout>
      </c:layout>
      <c:areaChart>
        <c:grouping val="stacked"/>
        <c:varyColors val="0"/>
        <c:ser>
          <c:idx val="1"/>
          <c:order val="0"/>
          <c:tx>
            <c:strRef>
              <c:f>'20_ábra_chart'!$G$9</c:f>
              <c:strCache>
                <c:ptCount val="1"/>
                <c:pt idx="0">
                  <c:v>Industrial space in use</c:v>
                </c:pt>
              </c:strCache>
            </c:strRef>
          </c:tx>
          <c:spPr>
            <a:solidFill>
              <a:srgbClr val="7B5300"/>
            </a:solidFill>
            <a:ln>
              <a:solidFill>
                <a:schemeClr val="tx1"/>
              </a:solidFill>
            </a:ln>
          </c:spPr>
          <c:cat>
            <c:strRef>
              <c:f>'20_ábra_chart'!$D$10:$D$45</c:f>
              <c:strCache>
                <c:ptCount val="36"/>
                <c:pt idx="0">
                  <c:v>2011 Q1</c:v>
                </c:pt>
                <c:pt idx="1">
                  <c:v>Q2</c:v>
                </c:pt>
                <c:pt idx="2">
                  <c:v>Q3</c:v>
                </c:pt>
                <c:pt idx="3">
                  <c:v>Q4</c:v>
                </c:pt>
                <c:pt idx="4">
                  <c:v>2012 Q1</c:v>
                </c:pt>
                <c:pt idx="5">
                  <c:v>Q2</c:v>
                </c:pt>
                <c:pt idx="6">
                  <c:v>Q3</c:v>
                </c:pt>
                <c:pt idx="7">
                  <c:v>Q4</c:v>
                </c:pt>
                <c:pt idx="8">
                  <c:v>2013 Q1</c:v>
                </c:pt>
                <c:pt idx="9">
                  <c:v>Q2</c:v>
                </c:pt>
                <c:pt idx="10">
                  <c:v>Q3</c:v>
                </c:pt>
                <c:pt idx="11">
                  <c:v>Q4</c:v>
                </c:pt>
                <c:pt idx="12">
                  <c:v>2014 Q1</c:v>
                </c:pt>
                <c:pt idx="13">
                  <c:v>Q2</c:v>
                </c:pt>
                <c:pt idx="14">
                  <c:v>Q3</c:v>
                </c:pt>
                <c:pt idx="15">
                  <c:v>Q4</c:v>
                </c:pt>
                <c:pt idx="16">
                  <c:v>2015 Q1</c:v>
                </c:pt>
                <c:pt idx="17">
                  <c:v>Q2</c:v>
                </c:pt>
                <c:pt idx="18">
                  <c:v>Q3</c:v>
                </c:pt>
                <c:pt idx="19">
                  <c:v>Q4</c:v>
                </c:pt>
                <c:pt idx="20">
                  <c:v>2016 Q1</c:v>
                </c:pt>
                <c:pt idx="21">
                  <c:v>Q2</c:v>
                </c:pt>
                <c:pt idx="22">
                  <c:v>Q3</c:v>
                </c:pt>
                <c:pt idx="23">
                  <c:v>Q4</c:v>
                </c:pt>
                <c:pt idx="24">
                  <c:v>2017 Q1</c:v>
                </c:pt>
                <c:pt idx="25">
                  <c:v>Q2</c:v>
                </c:pt>
                <c:pt idx="26">
                  <c:v>Q3</c:v>
                </c:pt>
                <c:pt idx="27">
                  <c:v>Q4</c:v>
                </c:pt>
                <c:pt idx="28">
                  <c:v>2018 Q1</c:v>
                </c:pt>
                <c:pt idx="29">
                  <c:v>Q2</c:v>
                </c:pt>
                <c:pt idx="30">
                  <c:v>Q3</c:v>
                </c:pt>
                <c:pt idx="31">
                  <c:v>Q4</c:v>
                </c:pt>
                <c:pt idx="32">
                  <c:v>2019 Q1</c:v>
                </c:pt>
                <c:pt idx="33">
                  <c:v>Q2</c:v>
                </c:pt>
                <c:pt idx="34">
                  <c:v>Q3</c:v>
                </c:pt>
                <c:pt idx="35">
                  <c:v>Q4</c:v>
                </c:pt>
              </c:strCache>
            </c:strRef>
          </c:cat>
          <c:val>
            <c:numRef>
              <c:f>'20_ábra_chart'!$G$10:$G$45</c:f>
              <c:numCache>
                <c:formatCode>0.0</c:formatCode>
                <c:ptCount val="36"/>
                <c:pt idx="0">
                  <c:v>1.3984083200000001</c:v>
                </c:pt>
                <c:pt idx="1">
                  <c:v>1.4062442927999999</c:v>
                </c:pt>
                <c:pt idx="2">
                  <c:v>1.3947412720000001</c:v>
                </c:pt>
                <c:pt idx="3">
                  <c:v>1.4295007369999999</c:v>
                </c:pt>
                <c:pt idx="4">
                  <c:v>1.4252101499999998</c:v>
                </c:pt>
                <c:pt idx="5">
                  <c:v>1.41989721</c:v>
                </c:pt>
                <c:pt idx="6">
                  <c:v>1.4632528500000002</c:v>
                </c:pt>
                <c:pt idx="7">
                  <c:v>1.4692839980000001</c:v>
                </c:pt>
                <c:pt idx="8">
                  <c:v>1.429267842</c:v>
                </c:pt>
                <c:pt idx="9">
                  <c:v>1.40723248</c:v>
                </c:pt>
                <c:pt idx="10">
                  <c:v>1.39723368</c:v>
                </c:pt>
                <c:pt idx="11">
                  <c:v>1.4357401200000002</c:v>
                </c:pt>
                <c:pt idx="12">
                  <c:v>1.4506760749999998</c:v>
                </c:pt>
                <c:pt idx="13">
                  <c:v>1.4950319999999999</c:v>
                </c:pt>
                <c:pt idx="14">
                  <c:v>1.5043533999999998</c:v>
                </c:pt>
                <c:pt idx="15">
                  <c:v>1.5642581550000001</c:v>
                </c:pt>
                <c:pt idx="16">
                  <c:v>1.61219655</c:v>
                </c:pt>
                <c:pt idx="17">
                  <c:v>1.62728143</c:v>
                </c:pt>
                <c:pt idx="18">
                  <c:v>1.6157058700000002</c:v>
                </c:pt>
                <c:pt idx="19">
                  <c:v>1.6821951000000002</c:v>
                </c:pt>
                <c:pt idx="20">
                  <c:v>1.7254491999999999</c:v>
                </c:pt>
                <c:pt idx="21">
                  <c:v>1.7046834</c:v>
                </c:pt>
                <c:pt idx="22">
                  <c:v>1.73938141</c:v>
                </c:pt>
                <c:pt idx="23">
                  <c:v>1.7878938</c:v>
                </c:pt>
                <c:pt idx="24">
                  <c:v>1.84632</c:v>
                </c:pt>
                <c:pt idx="25">
                  <c:v>1.84555</c:v>
                </c:pt>
                <c:pt idx="26">
                  <c:v>1.870555</c:v>
                </c:pt>
                <c:pt idx="27">
                  <c:v>1.96126</c:v>
                </c:pt>
                <c:pt idx="28">
                  <c:v>1.9818290000000001</c:v>
                </c:pt>
                <c:pt idx="29">
                  <c:v>2.0073799999999999</c:v>
                </c:pt>
                <c:pt idx="30">
                  <c:v>2.0098780000000001</c:v>
                </c:pt>
                <c:pt idx="31">
                  <c:v>2.1260440099999998</c:v>
                </c:pt>
                <c:pt idx="32">
                  <c:v>2.1326260000000001</c:v>
                </c:pt>
                <c:pt idx="33">
                  <c:v>2.1558519999999999</c:v>
                </c:pt>
                <c:pt idx="34">
                  <c:v>2.1755650000000002</c:v>
                </c:pt>
                <c:pt idx="35">
                  <c:v>2.2053199999999999</c:v>
                </c:pt>
              </c:numCache>
            </c:numRef>
          </c:val>
          <c:extLst>
            <c:ext xmlns:c16="http://schemas.microsoft.com/office/drawing/2014/chart" uri="{C3380CC4-5D6E-409C-BE32-E72D297353CC}">
              <c16:uniqueId val="{00000000-34F6-417B-9E3B-93393B8D5491}"/>
            </c:ext>
          </c:extLst>
        </c:ser>
        <c:ser>
          <c:idx val="2"/>
          <c:order val="1"/>
          <c:tx>
            <c:strRef>
              <c:f>'20_ábra_chart'!$H$9</c:f>
              <c:strCache>
                <c:ptCount val="1"/>
                <c:pt idx="0">
                  <c:v>Vacant industrial space</c:v>
                </c:pt>
              </c:strCache>
            </c:strRef>
          </c:tx>
          <c:spPr>
            <a:solidFill>
              <a:srgbClr val="F6A800"/>
            </a:solidFill>
            <a:ln>
              <a:solidFill>
                <a:schemeClr val="tx1"/>
              </a:solidFill>
              <a:prstDash val="solid"/>
            </a:ln>
          </c:spPr>
          <c:cat>
            <c:strRef>
              <c:f>'20_ábra_chart'!$D$10:$D$45</c:f>
              <c:strCache>
                <c:ptCount val="36"/>
                <c:pt idx="0">
                  <c:v>2011 Q1</c:v>
                </c:pt>
                <c:pt idx="1">
                  <c:v>Q2</c:v>
                </c:pt>
                <c:pt idx="2">
                  <c:v>Q3</c:v>
                </c:pt>
                <c:pt idx="3">
                  <c:v>Q4</c:v>
                </c:pt>
                <c:pt idx="4">
                  <c:v>2012 Q1</c:v>
                </c:pt>
                <c:pt idx="5">
                  <c:v>Q2</c:v>
                </c:pt>
                <c:pt idx="6">
                  <c:v>Q3</c:v>
                </c:pt>
                <c:pt idx="7">
                  <c:v>Q4</c:v>
                </c:pt>
                <c:pt idx="8">
                  <c:v>2013 Q1</c:v>
                </c:pt>
                <c:pt idx="9">
                  <c:v>Q2</c:v>
                </c:pt>
                <c:pt idx="10">
                  <c:v>Q3</c:v>
                </c:pt>
                <c:pt idx="11">
                  <c:v>Q4</c:v>
                </c:pt>
                <c:pt idx="12">
                  <c:v>2014 Q1</c:v>
                </c:pt>
                <c:pt idx="13">
                  <c:v>Q2</c:v>
                </c:pt>
                <c:pt idx="14">
                  <c:v>Q3</c:v>
                </c:pt>
                <c:pt idx="15">
                  <c:v>Q4</c:v>
                </c:pt>
                <c:pt idx="16">
                  <c:v>2015 Q1</c:v>
                </c:pt>
                <c:pt idx="17">
                  <c:v>Q2</c:v>
                </c:pt>
                <c:pt idx="18">
                  <c:v>Q3</c:v>
                </c:pt>
                <c:pt idx="19">
                  <c:v>Q4</c:v>
                </c:pt>
                <c:pt idx="20">
                  <c:v>2016 Q1</c:v>
                </c:pt>
                <c:pt idx="21">
                  <c:v>Q2</c:v>
                </c:pt>
                <c:pt idx="22">
                  <c:v>Q3</c:v>
                </c:pt>
                <c:pt idx="23">
                  <c:v>Q4</c:v>
                </c:pt>
                <c:pt idx="24">
                  <c:v>2017 Q1</c:v>
                </c:pt>
                <c:pt idx="25">
                  <c:v>Q2</c:v>
                </c:pt>
                <c:pt idx="26">
                  <c:v>Q3</c:v>
                </c:pt>
                <c:pt idx="27">
                  <c:v>Q4</c:v>
                </c:pt>
                <c:pt idx="28">
                  <c:v>2018 Q1</c:v>
                </c:pt>
                <c:pt idx="29">
                  <c:v>Q2</c:v>
                </c:pt>
                <c:pt idx="30">
                  <c:v>Q3</c:v>
                </c:pt>
                <c:pt idx="31">
                  <c:v>Q4</c:v>
                </c:pt>
                <c:pt idx="32">
                  <c:v>2019 Q1</c:v>
                </c:pt>
                <c:pt idx="33">
                  <c:v>Q2</c:v>
                </c:pt>
                <c:pt idx="34">
                  <c:v>Q3</c:v>
                </c:pt>
                <c:pt idx="35">
                  <c:v>Q4</c:v>
                </c:pt>
              </c:strCache>
            </c:strRef>
          </c:cat>
          <c:val>
            <c:numRef>
              <c:f>'20_ábra_chart'!$H$10:$H$45</c:f>
              <c:numCache>
                <c:formatCode>0.0</c:formatCode>
                <c:ptCount val="36"/>
                <c:pt idx="0">
                  <c:v>0.39903168</c:v>
                </c:pt>
                <c:pt idx="1">
                  <c:v>0.39110270720000007</c:v>
                </c:pt>
                <c:pt idx="2">
                  <c:v>0.40260572799999994</c:v>
                </c:pt>
                <c:pt idx="3">
                  <c:v>0.37770626299999999</c:v>
                </c:pt>
                <c:pt idx="4">
                  <c:v>0.38113985</c:v>
                </c:pt>
                <c:pt idx="5">
                  <c:v>0.38658778999999999</c:v>
                </c:pt>
                <c:pt idx="6">
                  <c:v>0.34323215000000001</c:v>
                </c:pt>
                <c:pt idx="7">
                  <c:v>0.35364900199999999</c:v>
                </c:pt>
                <c:pt idx="8">
                  <c:v>0.39610615799999999</c:v>
                </c:pt>
                <c:pt idx="9">
                  <c:v>0.41560752000000001</c:v>
                </c:pt>
                <c:pt idx="10">
                  <c:v>0.43640632000000001</c:v>
                </c:pt>
                <c:pt idx="11">
                  <c:v>0.39789987999999998</c:v>
                </c:pt>
                <c:pt idx="12">
                  <c:v>0.39731892499999999</c:v>
                </c:pt>
                <c:pt idx="13">
                  <c:v>0.352968</c:v>
                </c:pt>
                <c:pt idx="14">
                  <c:v>0.34374659999999996</c:v>
                </c:pt>
                <c:pt idx="15">
                  <c:v>0.29132684499999995</c:v>
                </c:pt>
                <c:pt idx="16">
                  <c:v>0.27341345</c:v>
                </c:pt>
                <c:pt idx="17">
                  <c:v>0.25832856999999998</c:v>
                </c:pt>
                <c:pt idx="18">
                  <c:v>0.22660413000000001</c:v>
                </c:pt>
                <c:pt idx="19">
                  <c:v>0.19945489999999999</c:v>
                </c:pt>
                <c:pt idx="20">
                  <c:v>0.16235079999999999</c:v>
                </c:pt>
                <c:pt idx="21">
                  <c:v>0.18311660000000002</c:v>
                </c:pt>
                <c:pt idx="22">
                  <c:v>0.16992858999999999</c:v>
                </c:pt>
                <c:pt idx="23">
                  <c:v>0.1470562</c:v>
                </c:pt>
                <c:pt idx="24">
                  <c:v>0.11516</c:v>
                </c:pt>
                <c:pt idx="25">
                  <c:v>0.10824</c:v>
                </c:pt>
                <c:pt idx="26">
                  <c:v>0.109905</c:v>
                </c:pt>
                <c:pt idx="27">
                  <c:v>8.1960000000000005E-2</c:v>
                </c:pt>
                <c:pt idx="28">
                  <c:v>8.7069999999999995E-2</c:v>
                </c:pt>
                <c:pt idx="29">
                  <c:v>7.374E-2</c:v>
                </c:pt>
                <c:pt idx="30">
                  <c:v>7.6242000000000004E-2</c:v>
                </c:pt>
                <c:pt idx="31">
                  <c:v>5.1835989999999998E-2</c:v>
                </c:pt>
                <c:pt idx="32">
                  <c:v>6.762E-2</c:v>
                </c:pt>
                <c:pt idx="33">
                  <c:v>4.4394000000000003E-2</c:v>
                </c:pt>
                <c:pt idx="34">
                  <c:v>5.6024999999999998E-2</c:v>
                </c:pt>
                <c:pt idx="35">
                  <c:v>4.1634999999999998E-2</c:v>
                </c:pt>
              </c:numCache>
            </c:numRef>
          </c:val>
          <c:extLst>
            <c:ext xmlns:c16="http://schemas.microsoft.com/office/drawing/2014/chart" uri="{C3380CC4-5D6E-409C-BE32-E72D297353CC}">
              <c16:uniqueId val="{00000001-34F6-417B-9E3B-93393B8D5491}"/>
            </c:ext>
          </c:extLst>
        </c:ser>
        <c:dLbls>
          <c:showLegendKey val="0"/>
          <c:showVal val="0"/>
          <c:showCatName val="0"/>
          <c:showSerName val="0"/>
          <c:showPercent val="0"/>
          <c:showBubbleSize val="0"/>
        </c:dLbls>
        <c:axId val="752450944"/>
        <c:axId val="752465024"/>
      </c:areaChart>
      <c:lineChart>
        <c:grouping val="standard"/>
        <c:varyColors val="0"/>
        <c:ser>
          <c:idx val="3"/>
          <c:order val="2"/>
          <c:tx>
            <c:strRef>
              <c:f>'20_ábra_chart'!$F$9</c:f>
              <c:strCache>
                <c:ptCount val="1"/>
                <c:pt idx="0">
                  <c:v>Vacant stock/stock of industial spaces (right-hand scale)</c:v>
                </c:pt>
              </c:strCache>
            </c:strRef>
          </c:tx>
          <c:spPr>
            <a:ln>
              <a:solidFill>
                <a:schemeClr val="tx1"/>
              </a:solidFill>
              <a:prstDash val="solid"/>
            </a:ln>
          </c:spPr>
          <c:marker>
            <c:symbol val="none"/>
          </c:marker>
          <c:cat>
            <c:strRef>
              <c:f>'20_ábra_chart'!$D$10:$D$45</c:f>
              <c:strCache>
                <c:ptCount val="36"/>
                <c:pt idx="0">
                  <c:v>2011 Q1</c:v>
                </c:pt>
                <c:pt idx="1">
                  <c:v>Q2</c:v>
                </c:pt>
                <c:pt idx="2">
                  <c:v>Q3</c:v>
                </c:pt>
                <c:pt idx="3">
                  <c:v>Q4</c:v>
                </c:pt>
                <c:pt idx="4">
                  <c:v>2012 Q1</c:v>
                </c:pt>
                <c:pt idx="5">
                  <c:v>Q2</c:v>
                </c:pt>
                <c:pt idx="6">
                  <c:v>Q3</c:v>
                </c:pt>
                <c:pt idx="7">
                  <c:v>Q4</c:v>
                </c:pt>
                <c:pt idx="8">
                  <c:v>2013 Q1</c:v>
                </c:pt>
                <c:pt idx="9">
                  <c:v>Q2</c:v>
                </c:pt>
                <c:pt idx="10">
                  <c:v>Q3</c:v>
                </c:pt>
                <c:pt idx="11">
                  <c:v>Q4</c:v>
                </c:pt>
                <c:pt idx="12">
                  <c:v>2014 Q1</c:v>
                </c:pt>
                <c:pt idx="13">
                  <c:v>Q2</c:v>
                </c:pt>
                <c:pt idx="14">
                  <c:v>Q3</c:v>
                </c:pt>
                <c:pt idx="15">
                  <c:v>Q4</c:v>
                </c:pt>
                <c:pt idx="16">
                  <c:v>2015 Q1</c:v>
                </c:pt>
                <c:pt idx="17">
                  <c:v>Q2</c:v>
                </c:pt>
                <c:pt idx="18">
                  <c:v>Q3</c:v>
                </c:pt>
                <c:pt idx="19">
                  <c:v>Q4</c:v>
                </c:pt>
                <c:pt idx="20">
                  <c:v>2016 Q1</c:v>
                </c:pt>
                <c:pt idx="21">
                  <c:v>Q2</c:v>
                </c:pt>
                <c:pt idx="22">
                  <c:v>Q3</c:v>
                </c:pt>
                <c:pt idx="23">
                  <c:v>Q4</c:v>
                </c:pt>
                <c:pt idx="24">
                  <c:v>2017 Q1</c:v>
                </c:pt>
                <c:pt idx="25">
                  <c:v>Q2</c:v>
                </c:pt>
                <c:pt idx="26">
                  <c:v>Q3</c:v>
                </c:pt>
                <c:pt idx="27">
                  <c:v>Q4</c:v>
                </c:pt>
                <c:pt idx="28">
                  <c:v>2018 Q1</c:v>
                </c:pt>
                <c:pt idx="29">
                  <c:v>Q2</c:v>
                </c:pt>
                <c:pt idx="30">
                  <c:v>Q3</c:v>
                </c:pt>
                <c:pt idx="31">
                  <c:v>Q4</c:v>
                </c:pt>
                <c:pt idx="32">
                  <c:v>2019 Q1</c:v>
                </c:pt>
                <c:pt idx="33">
                  <c:v>Q2</c:v>
                </c:pt>
                <c:pt idx="34">
                  <c:v>Q3</c:v>
                </c:pt>
                <c:pt idx="35">
                  <c:v>Q4</c:v>
                </c:pt>
              </c:strCache>
            </c:strRef>
          </c:cat>
          <c:val>
            <c:numRef>
              <c:f>'20_ábra_chart'!$F$10:$F$45</c:f>
              <c:numCache>
                <c:formatCode>#\ ##0.0</c:formatCode>
                <c:ptCount val="36"/>
                <c:pt idx="0">
                  <c:v>22.2</c:v>
                </c:pt>
                <c:pt idx="1">
                  <c:v>21.76</c:v>
                </c:pt>
                <c:pt idx="2">
                  <c:v>22.4</c:v>
                </c:pt>
                <c:pt idx="3">
                  <c:v>20.9</c:v>
                </c:pt>
                <c:pt idx="4">
                  <c:v>21.1</c:v>
                </c:pt>
                <c:pt idx="5">
                  <c:v>21.4</c:v>
                </c:pt>
                <c:pt idx="6">
                  <c:v>19</c:v>
                </c:pt>
                <c:pt idx="7">
                  <c:v>19.399999999999999</c:v>
                </c:pt>
                <c:pt idx="8">
                  <c:v>21.7</c:v>
                </c:pt>
                <c:pt idx="9">
                  <c:v>22.8</c:v>
                </c:pt>
                <c:pt idx="10">
                  <c:v>23.8</c:v>
                </c:pt>
                <c:pt idx="11">
                  <c:v>21.7</c:v>
                </c:pt>
                <c:pt idx="12">
                  <c:v>21.5</c:v>
                </c:pt>
                <c:pt idx="13">
                  <c:v>19.100000000000001</c:v>
                </c:pt>
                <c:pt idx="14">
                  <c:v>18.600000000000001</c:v>
                </c:pt>
                <c:pt idx="15">
                  <c:v>15.7</c:v>
                </c:pt>
                <c:pt idx="16">
                  <c:v>14.5</c:v>
                </c:pt>
                <c:pt idx="17">
                  <c:v>13.7</c:v>
                </c:pt>
                <c:pt idx="18">
                  <c:v>12.3</c:v>
                </c:pt>
                <c:pt idx="19">
                  <c:v>10.6</c:v>
                </c:pt>
                <c:pt idx="20">
                  <c:v>8.6</c:v>
                </c:pt>
                <c:pt idx="21">
                  <c:v>9.6999999999999993</c:v>
                </c:pt>
                <c:pt idx="22">
                  <c:v>8.9</c:v>
                </c:pt>
                <c:pt idx="23">
                  <c:v>7.6</c:v>
                </c:pt>
                <c:pt idx="24">
                  <c:v>5.8710769419010136</c:v>
                </c:pt>
                <c:pt idx="25">
                  <c:v>5.5400017402074937</c:v>
                </c:pt>
                <c:pt idx="26">
                  <c:v>5.5494683053432032</c:v>
                </c:pt>
                <c:pt idx="27">
                  <c:v>4.0113154726363289</c:v>
                </c:pt>
                <c:pt idx="28">
                  <c:v>4.2085186372075194</c:v>
                </c:pt>
                <c:pt idx="29">
                  <c:v>3.5432843853309755</c:v>
                </c:pt>
                <c:pt idx="30">
                  <c:v>3.65472743658083</c:v>
                </c:pt>
                <c:pt idx="31">
                  <c:v>2.4</c:v>
                </c:pt>
                <c:pt idx="32">
                  <c:v>3.1</c:v>
                </c:pt>
                <c:pt idx="33">
                  <c:v>2.1</c:v>
                </c:pt>
                <c:pt idx="34">
                  <c:v>2.5099999999999998</c:v>
                </c:pt>
                <c:pt idx="35">
                  <c:v>1.8529521062949634</c:v>
                </c:pt>
              </c:numCache>
            </c:numRef>
          </c:val>
          <c:smooth val="0"/>
          <c:extLst>
            <c:ext xmlns:c16="http://schemas.microsoft.com/office/drawing/2014/chart" uri="{C3380CC4-5D6E-409C-BE32-E72D297353CC}">
              <c16:uniqueId val="{00000002-34F6-417B-9E3B-93393B8D5491}"/>
            </c:ext>
          </c:extLst>
        </c:ser>
        <c:dLbls>
          <c:showLegendKey val="0"/>
          <c:showVal val="0"/>
          <c:showCatName val="0"/>
          <c:showSerName val="0"/>
          <c:showPercent val="0"/>
          <c:showBubbleSize val="0"/>
        </c:dLbls>
        <c:marker val="1"/>
        <c:smooth val="0"/>
        <c:axId val="752466944"/>
        <c:axId val="752476928"/>
      </c:lineChart>
      <c:catAx>
        <c:axId val="752450944"/>
        <c:scaling>
          <c:orientation val="minMax"/>
        </c:scaling>
        <c:delete val="0"/>
        <c:axPos val="b"/>
        <c:numFmt formatCode="General" sourceLinked="1"/>
        <c:majorTickMark val="out"/>
        <c:minorTickMark val="none"/>
        <c:tickLblPos val="nextTo"/>
        <c:spPr>
          <a:ln>
            <a:solidFill>
              <a:prstClr val="black"/>
            </a:solidFill>
          </a:ln>
        </c:spPr>
        <c:txPr>
          <a:bodyPr rot="-5400000" vert="horz"/>
          <a:lstStyle/>
          <a:p>
            <a:pPr>
              <a:defRPr/>
            </a:pPr>
            <a:endParaRPr lang="hu-HU"/>
          </a:p>
        </c:txPr>
        <c:crossAx val="752465024"/>
        <c:crosses val="autoZero"/>
        <c:auto val="1"/>
        <c:lblAlgn val="ctr"/>
        <c:lblOffset val="100"/>
        <c:tickLblSkip val="2"/>
        <c:noMultiLvlLbl val="0"/>
      </c:catAx>
      <c:valAx>
        <c:axId val="752465024"/>
        <c:scaling>
          <c:orientation val="minMax"/>
        </c:scaling>
        <c:delete val="0"/>
        <c:axPos val="l"/>
        <c:majorGridlines>
          <c:spPr>
            <a:ln w="3175">
              <a:solidFill>
                <a:schemeClr val="bg1">
                  <a:lumMod val="75000"/>
                </a:schemeClr>
              </a:solidFill>
              <a:prstDash val="dash"/>
            </a:ln>
          </c:spPr>
        </c:majorGridlines>
        <c:title>
          <c:tx>
            <c:rich>
              <a:bodyPr rot="0" vert="horz"/>
              <a:lstStyle/>
              <a:p>
                <a:pPr algn="ctr">
                  <a:defRPr/>
                </a:pPr>
                <a:r>
                  <a:rPr lang="hu-HU"/>
                  <a:t>Per cent</a:t>
                </a:r>
              </a:p>
            </c:rich>
          </c:tx>
          <c:layout>
            <c:manualLayout>
              <c:xMode val="edge"/>
              <c:yMode val="edge"/>
              <c:x val="0.82548170245239172"/>
              <c:y val="5.6333699028362199E-3"/>
            </c:manualLayout>
          </c:layout>
          <c:overlay val="0"/>
        </c:title>
        <c:numFmt formatCode="0.0" sourceLinked="0"/>
        <c:majorTickMark val="out"/>
        <c:minorTickMark val="none"/>
        <c:tickLblPos val="nextTo"/>
        <c:spPr>
          <a:ln>
            <a:solidFill>
              <a:prstClr val="black"/>
            </a:solidFill>
          </a:ln>
        </c:spPr>
        <c:txPr>
          <a:bodyPr rot="0" vert="horz"/>
          <a:lstStyle/>
          <a:p>
            <a:pPr>
              <a:defRPr/>
            </a:pPr>
            <a:endParaRPr lang="hu-HU"/>
          </a:p>
        </c:txPr>
        <c:crossAx val="752450944"/>
        <c:crosses val="autoZero"/>
        <c:crossBetween val="between"/>
      </c:valAx>
      <c:catAx>
        <c:axId val="752466944"/>
        <c:scaling>
          <c:orientation val="minMax"/>
        </c:scaling>
        <c:delete val="1"/>
        <c:axPos val="b"/>
        <c:numFmt formatCode="General" sourceLinked="1"/>
        <c:majorTickMark val="out"/>
        <c:minorTickMark val="none"/>
        <c:tickLblPos val="none"/>
        <c:crossAx val="752476928"/>
        <c:crosses val="autoZero"/>
        <c:auto val="1"/>
        <c:lblAlgn val="ctr"/>
        <c:lblOffset val="100"/>
        <c:noMultiLvlLbl val="0"/>
      </c:catAx>
      <c:valAx>
        <c:axId val="752476928"/>
        <c:scaling>
          <c:orientation val="minMax"/>
          <c:max val="25"/>
          <c:min val="0"/>
        </c:scaling>
        <c:delete val="0"/>
        <c:axPos val="r"/>
        <c:title>
          <c:tx>
            <c:rich>
              <a:bodyPr rot="0" vert="horz"/>
              <a:lstStyle/>
              <a:p>
                <a:pPr algn="ctr">
                  <a:defRPr/>
                </a:pPr>
                <a:r>
                  <a:rPr lang="hu-HU"/>
                  <a:t>Million sq. m.</a:t>
                </a:r>
                <a:endParaRPr lang="hu-HU" baseline="30000"/>
              </a:p>
            </c:rich>
          </c:tx>
          <c:layout>
            <c:manualLayout>
              <c:xMode val="edge"/>
              <c:yMode val="edge"/>
              <c:x val="6.9081133580769366E-2"/>
              <c:y val="7.9915936433872024E-4"/>
            </c:manualLayout>
          </c:layout>
          <c:overlay val="0"/>
        </c:title>
        <c:numFmt formatCode="0" sourceLinked="0"/>
        <c:majorTickMark val="out"/>
        <c:minorTickMark val="none"/>
        <c:tickLblPos val="nextTo"/>
        <c:spPr>
          <a:ln>
            <a:solidFill>
              <a:prstClr val="black"/>
            </a:solidFill>
          </a:ln>
        </c:spPr>
        <c:txPr>
          <a:bodyPr rot="0" vert="horz"/>
          <a:lstStyle/>
          <a:p>
            <a:pPr>
              <a:defRPr/>
            </a:pPr>
            <a:endParaRPr lang="hu-HU"/>
          </a:p>
        </c:txPr>
        <c:crossAx val="752466944"/>
        <c:crosses val="max"/>
        <c:crossBetween val="between"/>
      </c:valAx>
      <c:spPr>
        <a:noFill/>
        <a:ln>
          <a:solidFill>
            <a:sysClr val="windowText" lastClr="000000"/>
          </a:solidFill>
        </a:ln>
      </c:spPr>
    </c:plotArea>
    <c:legend>
      <c:legendPos val="b"/>
      <c:layout>
        <c:manualLayout>
          <c:xMode val="edge"/>
          <c:yMode val="edge"/>
          <c:x val="5.4557702313642514E-2"/>
          <c:y val="0.81732450110402866"/>
          <c:w val="0.87686551736099072"/>
          <c:h val="0.1779723830817444"/>
        </c:manualLayout>
      </c:layout>
      <c:overlay val="0"/>
      <c:spPr>
        <a:ln>
          <a:solidFill>
            <a:schemeClr val="tx1"/>
          </a:solidFill>
        </a:ln>
      </c:spPr>
    </c:legend>
    <c:plotVisOnly val="1"/>
    <c:dispBlanksAs val="gap"/>
    <c:showDLblsOverMax val="0"/>
  </c:chart>
  <c:spPr>
    <a:noFill/>
    <a:ln>
      <a:noFill/>
    </a:ln>
  </c:spPr>
  <c:txPr>
    <a:bodyPr/>
    <a:lstStyle/>
    <a:p>
      <a:pPr>
        <a:defRPr sz="1600" b="0" i="0" u="none" strike="noStrike" baseline="0">
          <a:solidFill>
            <a:srgbClr val="000000"/>
          </a:solidFill>
          <a:latin typeface="+mn-lt"/>
          <a:ea typeface="Trebuchet MS"/>
          <a:cs typeface="Trebuchet MS"/>
        </a:defRPr>
      </a:pPr>
      <a:endParaRPr lang="hu-HU"/>
    </a:p>
  </c:txPr>
  <c:printSettings>
    <c:headerFooter/>
    <c:pageMargins b="0.750000000000002" l="0.70000000000000062" r="0.70000000000000062" t="0.750000000000002" header="0.30000000000000032" footer="0.30000000000000032"/>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703194444444439E-2"/>
          <c:y val="5.1188148148148149E-2"/>
          <c:w val="0.84780111111111112"/>
          <c:h val="0.65003129629629619"/>
        </c:manualLayout>
      </c:layout>
      <c:barChart>
        <c:barDir val="col"/>
        <c:grouping val="stacked"/>
        <c:varyColors val="0"/>
        <c:ser>
          <c:idx val="0"/>
          <c:order val="0"/>
          <c:tx>
            <c:strRef>
              <c:f>'21_ábra_chart'!$F$13</c:f>
              <c:strCache>
                <c:ptCount val="1"/>
                <c:pt idx="0">
                  <c:v>Átadott új kínálat</c:v>
                </c:pt>
              </c:strCache>
            </c:strRef>
          </c:tx>
          <c:spPr>
            <a:solidFill>
              <a:srgbClr val="DA0000"/>
            </a:solidFill>
            <a:ln w="9525" cap="flat" cmpd="sng" algn="ctr">
              <a:solidFill>
                <a:sysClr val="windowText" lastClr="000000">
                  <a:lumMod val="100000"/>
                </a:sysClr>
              </a:solidFill>
              <a:prstDash val="solid"/>
              <a:round/>
              <a:headEnd type="none" w="med" len="med"/>
              <a:tailEnd type="none" w="med" len="med"/>
            </a:ln>
            <a:effectLst/>
          </c:spPr>
          <c:invertIfNegative val="0"/>
          <c:cat>
            <c:strRef>
              <c:f>'21_ábra_chart'!$G$12:$P$12</c:f>
              <c:strCache>
                <c:ptCount val="10"/>
                <c:pt idx="0">
                  <c:v>2011</c:v>
                </c:pt>
                <c:pt idx="1">
                  <c:v>2012</c:v>
                </c:pt>
                <c:pt idx="2">
                  <c:v>2013</c:v>
                </c:pt>
                <c:pt idx="3">
                  <c:v>2014</c:v>
                </c:pt>
                <c:pt idx="4">
                  <c:v>2015</c:v>
                </c:pt>
                <c:pt idx="5">
                  <c:v>2016</c:v>
                </c:pt>
                <c:pt idx="6">
                  <c:v>2017</c:v>
                </c:pt>
                <c:pt idx="7">
                  <c:v>2018</c:v>
                </c:pt>
                <c:pt idx="8">
                  <c:v>2019</c:v>
                </c:pt>
                <c:pt idx="9">
                  <c:v>2020 (e.)</c:v>
                </c:pt>
              </c:strCache>
            </c:strRef>
          </c:cat>
          <c:val>
            <c:numRef>
              <c:f>'21_ábra_chart'!$G$13:$P$13</c:f>
              <c:numCache>
                <c:formatCode>#,##0</c:formatCode>
                <c:ptCount val="10"/>
                <c:pt idx="0">
                  <c:v>10.1</c:v>
                </c:pt>
                <c:pt idx="1">
                  <c:v>16.448</c:v>
                </c:pt>
                <c:pt idx="2">
                  <c:v>10.8</c:v>
                </c:pt>
                <c:pt idx="3">
                  <c:v>18.59</c:v>
                </c:pt>
                <c:pt idx="4">
                  <c:v>5</c:v>
                </c:pt>
                <c:pt idx="5">
                  <c:v>76.010000000000005</c:v>
                </c:pt>
                <c:pt idx="6">
                  <c:v>117.79</c:v>
                </c:pt>
                <c:pt idx="7">
                  <c:v>126.997</c:v>
                </c:pt>
                <c:pt idx="8">
                  <c:v>64.167000000000002</c:v>
                </c:pt>
              </c:numCache>
            </c:numRef>
          </c:val>
          <c:extLst>
            <c:ext xmlns:c16="http://schemas.microsoft.com/office/drawing/2014/chart" uri="{C3380CC4-5D6E-409C-BE32-E72D297353CC}">
              <c16:uniqueId val="{00000000-2DB4-4F83-B1FF-F2327CFE78B1}"/>
            </c:ext>
          </c:extLst>
        </c:ser>
        <c:ser>
          <c:idx val="2"/>
          <c:order val="1"/>
          <c:tx>
            <c:strRef>
              <c:f>'21_ábra_chart'!$F$15</c:f>
              <c:strCache>
                <c:ptCount val="1"/>
                <c:pt idx="0">
                  <c:v>Tervezett átadás - előbérlettel lekötött</c:v>
                </c:pt>
              </c:strCache>
            </c:strRef>
          </c:tx>
          <c:spPr>
            <a:solidFill>
              <a:srgbClr val="78A3D5"/>
            </a:solidFill>
            <a:ln w="9525" cap="flat" cmpd="sng" algn="ctr">
              <a:solidFill>
                <a:sysClr val="windowText" lastClr="000000">
                  <a:lumMod val="100000"/>
                </a:sysClr>
              </a:solidFill>
              <a:prstDash val="solid"/>
              <a:round/>
              <a:headEnd type="none" w="med" len="med"/>
              <a:tailEnd type="none" w="med" len="med"/>
            </a:ln>
            <a:effectLst/>
          </c:spPr>
          <c:invertIfNegative val="0"/>
          <c:cat>
            <c:strRef>
              <c:f>'21_ábra_chart'!$G$12:$P$12</c:f>
              <c:strCache>
                <c:ptCount val="10"/>
                <c:pt idx="0">
                  <c:v>2011</c:v>
                </c:pt>
                <c:pt idx="1">
                  <c:v>2012</c:v>
                </c:pt>
                <c:pt idx="2">
                  <c:v>2013</c:v>
                </c:pt>
                <c:pt idx="3">
                  <c:v>2014</c:v>
                </c:pt>
                <c:pt idx="4">
                  <c:v>2015</c:v>
                </c:pt>
                <c:pt idx="5">
                  <c:v>2016</c:v>
                </c:pt>
                <c:pt idx="6">
                  <c:v>2017</c:v>
                </c:pt>
                <c:pt idx="7">
                  <c:v>2018</c:v>
                </c:pt>
                <c:pt idx="8">
                  <c:v>2019</c:v>
                </c:pt>
                <c:pt idx="9">
                  <c:v>2020 (e.)</c:v>
                </c:pt>
              </c:strCache>
            </c:strRef>
          </c:cat>
          <c:val>
            <c:numRef>
              <c:f>'21_ábra_chart'!$G$15:$P$15</c:f>
              <c:numCache>
                <c:formatCode>General</c:formatCode>
                <c:ptCount val="10"/>
                <c:pt idx="9" formatCode="#,##0">
                  <c:v>46.015000000000001</c:v>
                </c:pt>
              </c:numCache>
            </c:numRef>
          </c:val>
          <c:extLst>
            <c:ext xmlns:c16="http://schemas.microsoft.com/office/drawing/2014/chart" uri="{C3380CC4-5D6E-409C-BE32-E72D297353CC}">
              <c16:uniqueId val="{00000001-2DB4-4F83-B1FF-F2327CFE78B1}"/>
            </c:ext>
          </c:extLst>
        </c:ser>
        <c:ser>
          <c:idx val="1"/>
          <c:order val="2"/>
          <c:tx>
            <c:strRef>
              <c:f>'21_ábra_chart'!$F$14</c:f>
              <c:strCache>
                <c:ptCount val="1"/>
                <c:pt idx="0">
                  <c:v>Tervezett átadás - elérhető terület</c:v>
                </c:pt>
              </c:strCache>
            </c:strRef>
          </c:tx>
          <c:spPr>
            <a:solidFill>
              <a:srgbClr val="232157"/>
            </a:solidFill>
            <a:ln w="9525" cap="flat" cmpd="sng" algn="ctr">
              <a:solidFill>
                <a:schemeClr val="tx1"/>
              </a:solidFill>
              <a:prstDash val="solid"/>
              <a:round/>
              <a:headEnd type="none" w="med" len="med"/>
              <a:tailEnd type="none" w="med" len="med"/>
            </a:ln>
            <a:effectLst/>
          </c:spPr>
          <c:invertIfNegative val="0"/>
          <c:cat>
            <c:strRef>
              <c:f>'21_ábra_chart'!$G$12:$P$12</c:f>
              <c:strCache>
                <c:ptCount val="10"/>
                <c:pt idx="0">
                  <c:v>2011</c:v>
                </c:pt>
                <c:pt idx="1">
                  <c:v>2012</c:v>
                </c:pt>
                <c:pt idx="2">
                  <c:v>2013</c:v>
                </c:pt>
                <c:pt idx="3">
                  <c:v>2014</c:v>
                </c:pt>
                <c:pt idx="4">
                  <c:v>2015</c:v>
                </c:pt>
                <c:pt idx="5">
                  <c:v>2016</c:v>
                </c:pt>
                <c:pt idx="6">
                  <c:v>2017</c:v>
                </c:pt>
                <c:pt idx="7">
                  <c:v>2018</c:v>
                </c:pt>
                <c:pt idx="8">
                  <c:v>2019</c:v>
                </c:pt>
                <c:pt idx="9">
                  <c:v>2020 (e.)</c:v>
                </c:pt>
              </c:strCache>
            </c:strRef>
          </c:cat>
          <c:val>
            <c:numRef>
              <c:f>'21_ábra_chart'!$G$14:$P$14</c:f>
              <c:numCache>
                <c:formatCode>General</c:formatCode>
                <c:ptCount val="10"/>
                <c:pt idx="9" formatCode="#,##0">
                  <c:v>134.78300000000002</c:v>
                </c:pt>
              </c:numCache>
            </c:numRef>
          </c:val>
          <c:extLst>
            <c:ext xmlns:c16="http://schemas.microsoft.com/office/drawing/2014/chart" uri="{C3380CC4-5D6E-409C-BE32-E72D297353CC}">
              <c16:uniqueId val="{00000002-2DB4-4F83-B1FF-F2327CFE78B1}"/>
            </c:ext>
          </c:extLst>
        </c:ser>
        <c:dLbls>
          <c:showLegendKey val="0"/>
          <c:showVal val="0"/>
          <c:showCatName val="0"/>
          <c:showSerName val="0"/>
          <c:showPercent val="0"/>
          <c:showBubbleSize val="0"/>
        </c:dLbls>
        <c:gapWidth val="80"/>
        <c:overlap val="100"/>
        <c:axId val="542459208"/>
        <c:axId val="542458880"/>
      </c:barChart>
      <c:lineChart>
        <c:grouping val="standard"/>
        <c:varyColors val="0"/>
        <c:ser>
          <c:idx val="3"/>
          <c:order val="3"/>
          <c:tx>
            <c:strRef>
              <c:f>'21_ábra_chart'!$F$16</c:f>
              <c:strCache>
                <c:ptCount val="1"/>
                <c:pt idx="0">
                  <c:v>Megújulási arány (jobb tengely)</c:v>
                </c:pt>
              </c:strCache>
            </c:strRef>
          </c:tx>
          <c:spPr>
            <a:ln w="28575" cap="rnd">
              <a:noFill/>
              <a:round/>
            </a:ln>
            <a:effectLst/>
          </c:spPr>
          <c:marker>
            <c:symbol val="triangle"/>
            <c:size val="10"/>
            <c:spPr>
              <a:solidFill>
                <a:srgbClr val="70AD47"/>
              </a:solidFill>
              <a:ln w="9525">
                <a:solidFill>
                  <a:schemeClr val="tx1"/>
                </a:solidFill>
              </a:ln>
              <a:effectLst/>
            </c:spPr>
          </c:marker>
          <c:cat>
            <c:numRef>
              <c:f>'21_ábra_chart'!$G$12:$O$12</c:f>
              <c:numCache>
                <c:formatCode>General</c:formatCode>
                <c:ptCount val="9"/>
                <c:pt idx="0">
                  <c:v>2011</c:v>
                </c:pt>
                <c:pt idx="1">
                  <c:v>2012</c:v>
                </c:pt>
                <c:pt idx="2">
                  <c:v>2013</c:v>
                </c:pt>
                <c:pt idx="3">
                  <c:v>2014</c:v>
                </c:pt>
                <c:pt idx="4">
                  <c:v>2015</c:v>
                </c:pt>
                <c:pt idx="5">
                  <c:v>2016</c:v>
                </c:pt>
                <c:pt idx="6">
                  <c:v>2017</c:v>
                </c:pt>
                <c:pt idx="7">
                  <c:v>2018</c:v>
                </c:pt>
                <c:pt idx="8">
                  <c:v>2019</c:v>
                </c:pt>
              </c:numCache>
            </c:numRef>
          </c:cat>
          <c:val>
            <c:numRef>
              <c:f>'21_ábra_chart'!$G$16:$P$16</c:f>
              <c:numCache>
                <c:formatCode>#\ ##0.0</c:formatCode>
                <c:ptCount val="10"/>
                <c:pt idx="1">
                  <c:v>0.91013370355471168</c:v>
                </c:pt>
                <c:pt idx="2">
                  <c:v>0.59245183448870586</c:v>
                </c:pt>
                <c:pt idx="3">
                  <c:v>1.013830413821688</c:v>
                </c:pt>
                <c:pt idx="4">
                  <c:v>0.26945680203278211</c:v>
                </c:pt>
                <c:pt idx="5">
                  <c:v>4.0395397656312282</c:v>
                </c:pt>
                <c:pt idx="6">
                  <c:v>6.0874958009250886</c:v>
                </c:pt>
                <c:pt idx="7">
                  <c:v>6.2155323460028775</c:v>
                </c:pt>
                <c:pt idx="8">
                  <c:v>2.9463055815747423</c:v>
                </c:pt>
                <c:pt idx="9">
                  <c:v>8.0463560685460997</c:v>
                </c:pt>
              </c:numCache>
            </c:numRef>
          </c:val>
          <c:smooth val="0"/>
          <c:extLst>
            <c:ext xmlns:c16="http://schemas.microsoft.com/office/drawing/2014/chart" uri="{C3380CC4-5D6E-409C-BE32-E72D297353CC}">
              <c16:uniqueId val="{00000003-2DB4-4F83-B1FF-F2327CFE78B1}"/>
            </c:ext>
          </c:extLst>
        </c:ser>
        <c:dLbls>
          <c:showLegendKey val="0"/>
          <c:showVal val="0"/>
          <c:showCatName val="0"/>
          <c:showSerName val="0"/>
          <c:showPercent val="0"/>
          <c:showBubbleSize val="0"/>
        </c:dLbls>
        <c:marker val="1"/>
        <c:smooth val="0"/>
        <c:axId val="542350304"/>
        <c:axId val="542349320"/>
      </c:lineChart>
      <c:catAx>
        <c:axId val="542459208"/>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542458880"/>
        <c:crosses val="autoZero"/>
        <c:auto val="1"/>
        <c:lblAlgn val="ctr"/>
        <c:lblOffset val="100"/>
        <c:noMultiLvlLbl val="0"/>
      </c:catAx>
      <c:valAx>
        <c:axId val="542458880"/>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Ezer nm</a:t>
                </a:r>
              </a:p>
            </c:rich>
          </c:tx>
          <c:layout>
            <c:manualLayout>
              <c:xMode val="edge"/>
              <c:yMode val="edge"/>
              <c:x val="8.9958333333333335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42459208"/>
        <c:crosses val="autoZero"/>
        <c:crossBetween val="between"/>
      </c:valAx>
      <c:valAx>
        <c:axId val="542349320"/>
        <c:scaling>
          <c:orientation val="minMax"/>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0.90311111111111109"/>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42350304"/>
        <c:crosses val="max"/>
        <c:crossBetween val="between"/>
      </c:valAx>
      <c:catAx>
        <c:axId val="542350304"/>
        <c:scaling>
          <c:orientation val="minMax"/>
        </c:scaling>
        <c:delete val="1"/>
        <c:axPos val="b"/>
        <c:numFmt formatCode="General" sourceLinked="1"/>
        <c:majorTickMark val="out"/>
        <c:minorTickMark val="none"/>
        <c:tickLblPos val="nextTo"/>
        <c:crossAx val="542349320"/>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1.465013888888889E-2"/>
          <c:y val="0.87337962962962967"/>
          <c:w val="0.96893569444444427"/>
          <c:h val="0.11250925925925925"/>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199692494059547"/>
          <c:y val="6.4484034289903486E-2"/>
          <c:w val="0.79721039307956332"/>
          <c:h val="0.65572869125225508"/>
        </c:manualLayout>
      </c:layout>
      <c:lineChart>
        <c:grouping val="standard"/>
        <c:varyColors val="0"/>
        <c:ser>
          <c:idx val="0"/>
          <c:order val="0"/>
          <c:tx>
            <c:strRef>
              <c:f>'3_ábra_chart'!$H$10</c:f>
              <c:strCache>
                <c:ptCount val="1"/>
                <c:pt idx="0">
                  <c:v>ICT</c:v>
                </c:pt>
              </c:strCache>
            </c:strRef>
          </c:tx>
          <c:spPr>
            <a:ln w="28575" cap="rnd">
              <a:solidFill>
                <a:schemeClr val="accent1"/>
              </a:solidFill>
              <a:round/>
            </a:ln>
            <a:effectLst/>
          </c:spPr>
          <c:marker>
            <c:symbol val="none"/>
          </c:marker>
          <c:cat>
            <c:numRef>
              <c:f>'3_ábra_chart'!$E$12:$E$91</c:f>
              <c:numCache>
                <c:formatCode>m/d/yyyy</c:formatCode>
                <c:ptCount val="80"/>
                <c:pt idx="0">
                  <c:v>36526</c:v>
                </c:pt>
                <c:pt idx="1">
                  <c:v>36617</c:v>
                </c:pt>
                <c:pt idx="2">
                  <c:v>36708</c:v>
                </c:pt>
                <c:pt idx="3">
                  <c:v>36800</c:v>
                </c:pt>
                <c:pt idx="4">
                  <c:v>36892</c:v>
                </c:pt>
                <c:pt idx="5">
                  <c:v>36982</c:v>
                </c:pt>
                <c:pt idx="6">
                  <c:v>37073</c:v>
                </c:pt>
                <c:pt idx="7">
                  <c:v>37165</c:v>
                </c:pt>
                <c:pt idx="8">
                  <c:v>37257</c:v>
                </c:pt>
                <c:pt idx="9">
                  <c:v>37347</c:v>
                </c:pt>
                <c:pt idx="10">
                  <c:v>37438</c:v>
                </c:pt>
                <c:pt idx="11">
                  <c:v>37530</c:v>
                </c:pt>
                <c:pt idx="12">
                  <c:v>37622</c:v>
                </c:pt>
                <c:pt idx="13">
                  <c:v>37712</c:v>
                </c:pt>
                <c:pt idx="14">
                  <c:v>37803</c:v>
                </c:pt>
                <c:pt idx="15">
                  <c:v>37895</c:v>
                </c:pt>
                <c:pt idx="16">
                  <c:v>37987</c:v>
                </c:pt>
                <c:pt idx="17">
                  <c:v>38078</c:v>
                </c:pt>
                <c:pt idx="18">
                  <c:v>38169</c:v>
                </c:pt>
                <c:pt idx="19">
                  <c:v>38261</c:v>
                </c:pt>
                <c:pt idx="20">
                  <c:v>38353</c:v>
                </c:pt>
                <c:pt idx="21">
                  <c:v>38443</c:v>
                </c:pt>
                <c:pt idx="22">
                  <c:v>38534</c:v>
                </c:pt>
                <c:pt idx="23">
                  <c:v>38626</c:v>
                </c:pt>
                <c:pt idx="24">
                  <c:v>38718</c:v>
                </c:pt>
                <c:pt idx="25">
                  <c:v>38808</c:v>
                </c:pt>
                <c:pt idx="26">
                  <c:v>38899</c:v>
                </c:pt>
                <c:pt idx="27">
                  <c:v>38991</c:v>
                </c:pt>
                <c:pt idx="28">
                  <c:v>39083</c:v>
                </c:pt>
                <c:pt idx="29">
                  <c:v>39173</c:v>
                </c:pt>
                <c:pt idx="30">
                  <c:v>39264</c:v>
                </c:pt>
                <c:pt idx="31">
                  <c:v>39356</c:v>
                </c:pt>
                <c:pt idx="32">
                  <c:v>39448</c:v>
                </c:pt>
                <c:pt idx="33">
                  <c:v>39539</c:v>
                </c:pt>
                <c:pt idx="34">
                  <c:v>39630</c:v>
                </c:pt>
                <c:pt idx="35">
                  <c:v>39722</c:v>
                </c:pt>
                <c:pt idx="36">
                  <c:v>39814</c:v>
                </c:pt>
                <c:pt idx="37">
                  <c:v>39904</c:v>
                </c:pt>
                <c:pt idx="38">
                  <c:v>39995</c:v>
                </c:pt>
                <c:pt idx="39">
                  <c:v>40087</c:v>
                </c:pt>
                <c:pt idx="40">
                  <c:v>40179</c:v>
                </c:pt>
                <c:pt idx="41">
                  <c:v>40269</c:v>
                </c:pt>
                <c:pt idx="42">
                  <c:v>40360</c:v>
                </c:pt>
                <c:pt idx="43">
                  <c:v>40452</c:v>
                </c:pt>
                <c:pt idx="44">
                  <c:v>40544</c:v>
                </c:pt>
                <c:pt idx="45">
                  <c:v>40634</c:v>
                </c:pt>
                <c:pt idx="46">
                  <c:v>40725</c:v>
                </c:pt>
                <c:pt idx="47">
                  <c:v>40817</c:v>
                </c:pt>
                <c:pt idx="48">
                  <c:v>40909</c:v>
                </c:pt>
                <c:pt idx="49">
                  <c:v>41000</c:v>
                </c:pt>
                <c:pt idx="50">
                  <c:v>41091</c:v>
                </c:pt>
                <c:pt idx="51">
                  <c:v>41183</c:v>
                </c:pt>
                <c:pt idx="52">
                  <c:v>41275</c:v>
                </c:pt>
                <c:pt idx="53">
                  <c:v>41365</c:v>
                </c:pt>
                <c:pt idx="54">
                  <c:v>41456</c:v>
                </c:pt>
                <c:pt idx="55">
                  <c:v>41548</c:v>
                </c:pt>
                <c:pt idx="56">
                  <c:v>41640</c:v>
                </c:pt>
                <c:pt idx="57">
                  <c:v>41730</c:v>
                </c:pt>
                <c:pt idx="58">
                  <c:v>41821</c:v>
                </c:pt>
                <c:pt idx="59">
                  <c:v>41913</c:v>
                </c:pt>
                <c:pt idx="60">
                  <c:v>42005</c:v>
                </c:pt>
                <c:pt idx="61">
                  <c:v>42095</c:v>
                </c:pt>
                <c:pt idx="62">
                  <c:v>42186</c:v>
                </c:pt>
                <c:pt idx="63">
                  <c:v>42278</c:v>
                </c:pt>
                <c:pt idx="64">
                  <c:v>42370</c:v>
                </c:pt>
                <c:pt idx="65">
                  <c:v>42461</c:v>
                </c:pt>
                <c:pt idx="66">
                  <c:v>42552</c:v>
                </c:pt>
                <c:pt idx="67">
                  <c:v>42644</c:v>
                </c:pt>
                <c:pt idx="68">
                  <c:v>42736</c:v>
                </c:pt>
                <c:pt idx="69">
                  <c:v>42826</c:v>
                </c:pt>
                <c:pt idx="70">
                  <c:v>42917</c:v>
                </c:pt>
                <c:pt idx="71">
                  <c:v>43009</c:v>
                </c:pt>
                <c:pt idx="72">
                  <c:v>43101</c:v>
                </c:pt>
                <c:pt idx="73">
                  <c:v>43191</c:v>
                </c:pt>
                <c:pt idx="74">
                  <c:v>43282</c:v>
                </c:pt>
                <c:pt idx="75">
                  <c:v>43374</c:v>
                </c:pt>
                <c:pt idx="76">
                  <c:v>43466</c:v>
                </c:pt>
                <c:pt idx="77">
                  <c:v>43556</c:v>
                </c:pt>
                <c:pt idx="78">
                  <c:v>43647</c:v>
                </c:pt>
                <c:pt idx="79">
                  <c:v>43739</c:v>
                </c:pt>
              </c:numCache>
            </c:numRef>
          </c:cat>
          <c:val>
            <c:numRef>
              <c:f>'3_ábra_chart'!$H$12:$H$91</c:f>
              <c:numCache>
                <c:formatCode>#\ ##0.0</c:formatCode>
                <c:ptCount val="80"/>
                <c:pt idx="0">
                  <c:v>54.855455144811238</c:v>
                </c:pt>
                <c:pt idx="1">
                  <c:v>55.773469809071599</c:v>
                </c:pt>
                <c:pt idx="2">
                  <c:v>57.307489960775435</c:v>
                </c:pt>
                <c:pt idx="3">
                  <c:v>54.70694787594649</c:v>
                </c:pt>
                <c:pt idx="4">
                  <c:v>56.644534865910586</c:v>
                </c:pt>
                <c:pt idx="5">
                  <c:v>58.831187858365354</c:v>
                </c:pt>
                <c:pt idx="6">
                  <c:v>60.635251496726852</c:v>
                </c:pt>
                <c:pt idx="7">
                  <c:v>62.144298452993787</c:v>
                </c:pt>
                <c:pt idx="8">
                  <c:v>65.641211766037785</c:v>
                </c:pt>
                <c:pt idx="9">
                  <c:v>67.55449151244332</c:v>
                </c:pt>
                <c:pt idx="10">
                  <c:v>69.352228607960782</c:v>
                </c:pt>
                <c:pt idx="11">
                  <c:v>71.494928776446613</c:v>
                </c:pt>
                <c:pt idx="12">
                  <c:v>73.74418124546321</c:v>
                </c:pt>
                <c:pt idx="13">
                  <c:v>75.264216407722373</c:v>
                </c:pt>
                <c:pt idx="14">
                  <c:v>76.75361778357896</c:v>
                </c:pt>
                <c:pt idx="15">
                  <c:v>77.419236685957074</c:v>
                </c:pt>
                <c:pt idx="16">
                  <c:v>76.692017234834609</c:v>
                </c:pt>
                <c:pt idx="17">
                  <c:v>77.827465187365561</c:v>
                </c:pt>
                <c:pt idx="18">
                  <c:v>77.829796018939675</c:v>
                </c:pt>
                <c:pt idx="19">
                  <c:v>79.088778044898476</c:v>
                </c:pt>
                <c:pt idx="20">
                  <c:v>81.24812701034223</c:v>
                </c:pt>
                <c:pt idx="21">
                  <c:v>81.988332523091884</c:v>
                </c:pt>
                <c:pt idx="22">
                  <c:v>84.225930834237914</c:v>
                </c:pt>
                <c:pt idx="23">
                  <c:v>85.862507575202613</c:v>
                </c:pt>
                <c:pt idx="24">
                  <c:v>86.172175198620153</c:v>
                </c:pt>
                <c:pt idx="25">
                  <c:v>87.551694514554384</c:v>
                </c:pt>
                <c:pt idx="26">
                  <c:v>88.386798169964237</c:v>
                </c:pt>
                <c:pt idx="27">
                  <c:v>89.020784358122285</c:v>
                </c:pt>
                <c:pt idx="28">
                  <c:v>90.166887540706313</c:v>
                </c:pt>
                <c:pt idx="29">
                  <c:v>91.322980001465098</c:v>
                </c:pt>
                <c:pt idx="30">
                  <c:v>91.706568283375844</c:v>
                </c:pt>
                <c:pt idx="31">
                  <c:v>92.650888046829735</c:v>
                </c:pt>
                <c:pt idx="32">
                  <c:v>92.225677772524165</c:v>
                </c:pt>
                <c:pt idx="33">
                  <c:v>92.879309541092553</c:v>
                </c:pt>
                <c:pt idx="34">
                  <c:v>93.473671592490732</c:v>
                </c:pt>
                <c:pt idx="35">
                  <c:v>94.606455737508412</c:v>
                </c:pt>
                <c:pt idx="36">
                  <c:v>97.815344863180187</c:v>
                </c:pt>
                <c:pt idx="37">
                  <c:v>98.831587429492345</c:v>
                </c:pt>
                <c:pt idx="38">
                  <c:v>99.908764592670536</c:v>
                </c:pt>
                <c:pt idx="39">
                  <c:v>99.703984390087967</c:v>
                </c:pt>
                <c:pt idx="40">
                  <c:v>99.151910282962945</c:v>
                </c:pt>
                <c:pt idx="41">
                  <c:v>99.225164989577848</c:v>
                </c:pt>
                <c:pt idx="42">
                  <c:v>100.11321181931395</c:v>
                </c:pt>
                <c:pt idx="43">
                  <c:v>101.50971290814526</c:v>
                </c:pt>
                <c:pt idx="44">
                  <c:v>102.6098654111254</c:v>
                </c:pt>
                <c:pt idx="45">
                  <c:v>103.78860023574697</c:v>
                </c:pt>
                <c:pt idx="46">
                  <c:v>104.61870925206944</c:v>
                </c:pt>
                <c:pt idx="47">
                  <c:v>105.17677692609932</c:v>
                </c:pt>
                <c:pt idx="48">
                  <c:v>105.39154640685663</c:v>
                </c:pt>
                <c:pt idx="49">
                  <c:v>105.4964338276916</c:v>
                </c:pt>
                <c:pt idx="50">
                  <c:v>105.76947409780169</c:v>
                </c:pt>
                <c:pt idx="51">
                  <c:v>106.1670473691571</c:v>
                </c:pt>
                <c:pt idx="52">
                  <c:v>107.32913339682075</c:v>
                </c:pt>
                <c:pt idx="53">
                  <c:v>108.39565532994587</c:v>
                </c:pt>
                <c:pt idx="54">
                  <c:v>109.69725827611695</c:v>
                </c:pt>
                <c:pt idx="55">
                  <c:v>111.24559639320464</c:v>
                </c:pt>
                <c:pt idx="56">
                  <c:v>112.69337577666639</c:v>
                </c:pt>
                <c:pt idx="57">
                  <c:v>113.8338183682847</c:v>
                </c:pt>
                <c:pt idx="58">
                  <c:v>114.74617244157936</c:v>
                </c:pt>
                <c:pt idx="59">
                  <c:v>115.3754969665892</c:v>
                </c:pt>
                <c:pt idx="60">
                  <c:v>114.62996383881301</c:v>
                </c:pt>
                <c:pt idx="61">
                  <c:v>114.93263896750821</c:v>
                </c:pt>
                <c:pt idx="62">
                  <c:v>115.77373618982291</c:v>
                </c:pt>
                <c:pt idx="63">
                  <c:v>116.61283555650269</c:v>
                </c:pt>
                <c:pt idx="64">
                  <c:v>118.09624336545441</c:v>
                </c:pt>
                <c:pt idx="65">
                  <c:v>119.96190755256025</c:v>
                </c:pt>
                <c:pt idx="66">
                  <c:v>121.84155672911075</c:v>
                </c:pt>
                <c:pt idx="67">
                  <c:v>124.84100398905176</c:v>
                </c:pt>
                <c:pt idx="68">
                  <c:v>127.88706788047494</c:v>
                </c:pt>
                <c:pt idx="69">
                  <c:v>132.9719434473665</c:v>
                </c:pt>
                <c:pt idx="70">
                  <c:v>137.84671119664893</c:v>
                </c:pt>
                <c:pt idx="71">
                  <c:v>140.83017561151033</c:v>
                </c:pt>
                <c:pt idx="72">
                  <c:v>146.25768341979608</c:v>
                </c:pt>
                <c:pt idx="73">
                  <c:v>148.61781687655252</c:v>
                </c:pt>
                <c:pt idx="74">
                  <c:v>150.57571539880527</c:v>
                </c:pt>
                <c:pt idx="75">
                  <c:v>153.90414288663501</c:v>
                </c:pt>
                <c:pt idx="76">
                  <c:v>155.54271748323467</c:v>
                </c:pt>
                <c:pt idx="77">
                  <c:v>157.69174419456451</c:v>
                </c:pt>
                <c:pt idx="78">
                  <c:v>160.47109435872164</c:v>
                </c:pt>
                <c:pt idx="79">
                  <c:v>163.18950992601276</c:v>
                </c:pt>
              </c:numCache>
            </c:numRef>
          </c:val>
          <c:smooth val="0"/>
          <c:extLst>
            <c:ext xmlns:c16="http://schemas.microsoft.com/office/drawing/2014/chart" uri="{C3380CC4-5D6E-409C-BE32-E72D297353CC}">
              <c16:uniqueId val="{00000000-5E4B-4A20-91DA-99ECCAF76098}"/>
            </c:ext>
          </c:extLst>
        </c:ser>
        <c:ser>
          <c:idx val="1"/>
          <c:order val="1"/>
          <c:tx>
            <c:strRef>
              <c:f>'3_ábra_chart'!$I$10</c:f>
              <c:strCache>
                <c:ptCount val="1"/>
                <c:pt idx="0">
                  <c:v>Financial services</c:v>
                </c:pt>
              </c:strCache>
            </c:strRef>
          </c:tx>
          <c:spPr>
            <a:ln w="28575" cap="rnd">
              <a:solidFill>
                <a:schemeClr val="tx2"/>
              </a:solidFill>
              <a:round/>
            </a:ln>
            <a:effectLst/>
          </c:spPr>
          <c:marker>
            <c:symbol val="none"/>
          </c:marker>
          <c:cat>
            <c:numRef>
              <c:f>'3_ábra_chart'!$E$12:$E$91</c:f>
              <c:numCache>
                <c:formatCode>m/d/yyyy</c:formatCode>
                <c:ptCount val="80"/>
                <c:pt idx="0">
                  <c:v>36526</c:v>
                </c:pt>
                <c:pt idx="1">
                  <c:v>36617</c:v>
                </c:pt>
                <c:pt idx="2">
                  <c:v>36708</c:v>
                </c:pt>
                <c:pt idx="3">
                  <c:v>36800</c:v>
                </c:pt>
                <c:pt idx="4">
                  <c:v>36892</c:v>
                </c:pt>
                <c:pt idx="5">
                  <c:v>36982</c:v>
                </c:pt>
                <c:pt idx="6">
                  <c:v>37073</c:v>
                </c:pt>
                <c:pt idx="7">
                  <c:v>37165</c:v>
                </c:pt>
                <c:pt idx="8">
                  <c:v>37257</c:v>
                </c:pt>
                <c:pt idx="9">
                  <c:v>37347</c:v>
                </c:pt>
                <c:pt idx="10">
                  <c:v>37438</c:v>
                </c:pt>
                <c:pt idx="11">
                  <c:v>37530</c:v>
                </c:pt>
                <c:pt idx="12">
                  <c:v>37622</c:v>
                </c:pt>
                <c:pt idx="13">
                  <c:v>37712</c:v>
                </c:pt>
                <c:pt idx="14">
                  <c:v>37803</c:v>
                </c:pt>
                <c:pt idx="15">
                  <c:v>37895</c:v>
                </c:pt>
                <c:pt idx="16">
                  <c:v>37987</c:v>
                </c:pt>
                <c:pt idx="17">
                  <c:v>38078</c:v>
                </c:pt>
                <c:pt idx="18">
                  <c:v>38169</c:v>
                </c:pt>
                <c:pt idx="19">
                  <c:v>38261</c:v>
                </c:pt>
                <c:pt idx="20">
                  <c:v>38353</c:v>
                </c:pt>
                <c:pt idx="21">
                  <c:v>38443</c:v>
                </c:pt>
                <c:pt idx="22">
                  <c:v>38534</c:v>
                </c:pt>
                <c:pt idx="23">
                  <c:v>38626</c:v>
                </c:pt>
                <c:pt idx="24">
                  <c:v>38718</c:v>
                </c:pt>
                <c:pt idx="25">
                  <c:v>38808</c:v>
                </c:pt>
                <c:pt idx="26">
                  <c:v>38899</c:v>
                </c:pt>
                <c:pt idx="27">
                  <c:v>38991</c:v>
                </c:pt>
                <c:pt idx="28">
                  <c:v>39083</c:v>
                </c:pt>
                <c:pt idx="29">
                  <c:v>39173</c:v>
                </c:pt>
                <c:pt idx="30">
                  <c:v>39264</c:v>
                </c:pt>
                <c:pt idx="31">
                  <c:v>39356</c:v>
                </c:pt>
                <c:pt idx="32">
                  <c:v>39448</c:v>
                </c:pt>
                <c:pt idx="33">
                  <c:v>39539</c:v>
                </c:pt>
                <c:pt idx="34">
                  <c:v>39630</c:v>
                </c:pt>
                <c:pt idx="35">
                  <c:v>39722</c:v>
                </c:pt>
                <c:pt idx="36">
                  <c:v>39814</c:v>
                </c:pt>
                <c:pt idx="37">
                  <c:v>39904</c:v>
                </c:pt>
                <c:pt idx="38">
                  <c:v>39995</c:v>
                </c:pt>
                <c:pt idx="39">
                  <c:v>40087</c:v>
                </c:pt>
                <c:pt idx="40">
                  <c:v>40179</c:v>
                </c:pt>
                <c:pt idx="41">
                  <c:v>40269</c:v>
                </c:pt>
                <c:pt idx="42">
                  <c:v>40360</c:v>
                </c:pt>
                <c:pt idx="43">
                  <c:v>40452</c:v>
                </c:pt>
                <c:pt idx="44">
                  <c:v>40544</c:v>
                </c:pt>
                <c:pt idx="45">
                  <c:v>40634</c:v>
                </c:pt>
                <c:pt idx="46">
                  <c:v>40725</c:v>
                </c:pt>
                <c:pt idx="47">
                  <c:v>40817</c:v>
                </c:pt>
                <c:pt idx="48">
                  <c:v>40909</c:v>
                </c:pt>
                <c:pt idx="49">
                  <c:v>41000</c:v>
                </c:pt>
                <c:pt idx="50">
                  <c:v>41091</c:v>
                </c:pt>
                <c:pt idx="51">
                  <c:v>41183</c:v>
                </c:pt>
                <c:pt idx="52">
                  <c:v>41275</c:v>
                </c:pt>
                <c:pt idx="53">
                  <c:v>41365</c:v>
                </c:pt>
                <c:pt idx="54">
                  <c:v>41456</c:v>
                </c:pt>
                <c:pt idx="55">
                  <c:v>41548</c:v>
                </c:pt>
                <c:pt idx="56">
                  <c:v>41640</c:v>
                </c:pt>
                <c:pt idx="57">
                  <c:v>41730</c:v>
                </c:pt>
                <c:pt idx="58">
                  <c:v>41821</c:v>
                </c:pt>
                <c:pt idx="59">
                  <c:v>41913</c:v>
                </c:pt>
                <c:pt idx="60">
                  <c:v>42005</c:v>
                </c:pt>
                <c:pt idx="61">
                  <c:v>42095</c:v>
                </c:pt>
                <c:pt idx="62">
                  <c:v>42186</c:v>
                </c:pt>
                <c:pt idx="63">
                  <c:v>42278</c:v>
                </c:pt>
                <c:pt idx="64">
                  <c:v>42370</c:v>
                </c:pt>
                <c:pt idx="65">
                  <c:v>42461</c:v>
                </c:pt>
                <c:pt idx="66">
                  <c:v>42552</c:v>
                </c:pt>
                <c:pt idx="67">
                  <c:v>42644</c:v>
                </c:pt>
                <c:pt idx="68">
                  <c:v>42736</c:v>
                </c:pt>
                <c:pt idx="69">
                  <c:v>42826</c:v>
                </c:pt>
                <c:pt idx="70">
                  <c:v>42917</c:v>
                </c:pt>
                <c:pt idx="71">
                  <c:v>43009</c:v>
                </c:pt>
                <c:pt idx="72">
                  <c:v>43101</c:v>
                </c:pt>
                <c:pt idx="73">
                  <c:v>43191</c:v>
                </c:pt>
                <c:pt idx="74">
                  <c:v>43282</c:v>
                </c:pt>
                <c:pt idx="75">
                  <c:v>43374</c:v>
                </c:pt>
                <c:pt idx="76">
                  <c:v>43466</c:v>
                </c:pt>
                <c:pt idx="77">
                  <c:v>43556</c:v>
                </c:pt>
                <c:pt idx="78">
                  <c:v>43647</c:v>
                </c:pt>
                <c:pt idx="79">
                  <c:v>43739</c:v>
                </c:pt>
              </c:numCache>
            </c:numRef>
          </c:cat>
          <c:val>
            <c:numRef>
              <c:f>'3_ábra_chart'!$I$12:$I$91</c:f>
              <c:numCache>
                <c:formatCode>#\ ##0.0</c:formatCode>
                <c:ptCount val="80"/>
                <c:pt idx="0">
                  <c:v>82.885715919309305</c:v>
                </c:pt>
                <c:pt idx="1">
                  <c:v>84.865558841721722</c:v>
                </c:pt>
                <c:pt idx="2">
                  <c:v>85.628596229514159</c:v>
                </c:pt>
                <c:pt idx="3">
                  <c:v>88.007630373877916</c:v>
                </c:pt>
                <c:pt idx="4">
                  <c:v>83.173154390323774</c:v>
                </c:pt>
                <c:pt idx="5">
                  <c:v>84.699748946145576</c:v>
                </c:pt>
                <c:pt idx="6">
                  <c:v>86.403068782518758</c:v>
                </c:pt>
                <c:pt idx="7">
                  <c:v>88.725966661295601</c:v>
                </c:pt>
                <c:pt idx="8">
                  <c:v>90.873698600231819</c:v>
                </c:pt>
                <c:pt idx="9">
                  <c:v>91.674160165082213</c:v>
                </c:pt>
                <c:pt idx="10">
                  <c:v>92.320246999568582</c:v>
                </c:pt>
                <c:pt idx="11">
                  <c:v>92.656025032616213</c:v>
                </c:pt>
                <c:pt idx="12">
                  <c:v>96.637021867154573</c:v>
                </c:pt>
                <c:pt idx="13">
                  <c:v>98.186486753400658</c:v>
                </c:pt>
                <c:pt idx="14">
                  <c:v>97.947907624656295</c:v>
                </c:pt>
                <c:pt idx="15">
                  <c:v>99.51244613777294</c:v>
                </c:pt>
                <c:pt idx="16">
                  <c:v>100.65232419732936</c:v>
                </c:pt>
                <c:pt idx="17">
                  <c:v>103.17845614874031</c:v>
                </c:pt>
                <c:pt idx="18">
                  <c:v>104.96338148230929</c:v>
                </c:pt>
                <c:pt idx="19">
                  <c:v>105.32410896672886</c:v>
                </c:pt>
                <c:pt idx="20">
                  <c:v>106.35795185795445</c:v>
                </c:pt>
                <c:pt idx="21">
                  <c:v>105.99046723045495</c:v>
                </c:pt>
                <c:pt idx="22">
                  <c:v>107.47443980684966</c:v>
                </c:pt>
                <c:pt idx="23">
                  <c:v>108.56026072176684</c:v>
                </c:pt>
                <c:pt idx="24">
                  <c:v>107.70990025417252</c:v>
                </c:pt>
                <c:pt idx="25">
                  <c:v>107.17140792872772</c:v>
                </c:pt>
                <c:pt idx="26">
                  <c:v>109.74587944217184</c:v>
                </c:pt>
                <c:pt idx="27">
                  <c:v>111.20750146837916</c:v>
                </c:pt>
                <c:pt idx="28">
                  <c:v>103.72370561726503</c:v>
                </c:pt>
                <c:pt idx="29">
                  <c:v>106.02373316561757</c:v>
                </c:pt>
                <c:pt idx="30">
                  <c:v>105.79035183924236</c:v>
                </c:pt>
                <c:pt idx="31">
                  <c:v>105.7550067831321</c:v>
                </c:pt>
                <c:pt idx="32">
                  <c:v>105.93744964628955</c:v>
                </c:pt>
                <c:pt idx="33">
                  <c:v>105.56944523855314</c:v>
                </c:pt>
                <c:pt idx="34">
                  <c:v>104.76794411322892</c:v>
                </c:pt>
                <c:pt idx="35">
                  <c:v>105.82673645582648</c:v>
                </c:pt>
                <c:pt idx="36">
                  <c:v>107.65532332929637</c:v>
                </c:pt>
                <c:pt idx="37">
                  <c:v>105.97123536168908</c:v>
                </c:pt>
                <c:pt idx="38">
                  <c:v>105.63597710887838</c:v>
                </c:pt>
                <c:pt idx="39">
                  <c:v>105.67911886854237</c:v>
                </c:pt>
                <c:pt idx="40">
                  <c:v>101.0182494841181</c:v>
                </c:pt>
                <c:pt idx="41">
                  <c:v>100.9589945371097</c:v>
                </c:pt>
                <c:pt idx="42">
                  <c:v>100.34357473660135</c:v>
                </c:pt>
                <c:pt idx="43">
                  <c:v>97.679181242170813</c:v>
                </c:pt>
                <c:pt idx="44">
                  <c:v>97.273232877139549</c:v>
                </c:pt>
                <c:pt idx="45">
                  <c:v>97.254001008373663</c:v>
                </c:pt>
                <c:pt idx="46">
                  <c:v>96.648976812603621</c:v>
                </c:pt>
                <c:pt idx="47">
                  <c:v>96.263819657048998</c:v>
                </c:pt>
                <c:pt idx="48">
                  <c:v>94.649382241188434</c:v>
                </c:pt>
                <c:pt idx="49">
                  <c:v>93.800061334067948</c:v>
                </c:pt>
                <c:pt idx="50">
                  <c:v>93.062493177884392</c:v>
                </c:pt>
                <c:pt idx="51">
                  <c:v>92.393016232736798</c:v>
                </c:pt>
                <c:pt idx="52">
                  <c:v>91.040548056281807</c:v>
                </c:pt>
                <c:pt idx="53">
                  <c:v>90.89708871089303</c:v>
                </c:pt>
                <c:pt idx="54">
                  <c:v>89.503557895721684</c:v>
                </c:pt>
                <c:pt idx="55">
                  <c:v>88.90113260113624</c:v>
                </c:pt>
                <c:pt idx="56">
                  <c:v>89.336188659434796</c:v>
                </c:pt>
                <c:pt idx="57">
                  <c:v>88.88813809521335</c:v>
                </c:pt>
                <c:pt idx="58">
                  <c:v>88.206706204616694</c:v>
                </c:pt>
                <c:pt idx="59">
                  <c:v>88.306504010104518</c:v>
                </c:pt>
                <c:pt idx="60">
                  <c:v>88.425013904121343</c:v>
                </c:pt>
                <c:pt idx="61">
                  <c:v>89.073179859555381</c:v>
                </c:pt>
                <c:pt idx="62">
                  <c:v>89.382968880757218</c:v>
                </c:pt>
                <c:pt idx="63">
                  <c:v>90.410574409139826</c:v>
                </c:pt>
                <c:pt idx="64">
                  <c:v>89.556055699650187</c:v>
                </c:pt>
                <c:pt idx="65">
                  <c:v>89.425590860184315</c:v>
                </c:pt>
                <c:pt idx="66">
                  <c:v>90.873698600231819</c:v>
                </c:pt>
                <c:pt idx="67">
                  <c:v>91.647131592762577</c:v>
                </c:pt>
                <c:pt idx="68">
                  <c:v>94.149353653275398</c:v>
                </c:pt>
                <c:pt idx="69">
                  <c:v>94.962289943811768</c:v>
                </c:pt>
                <c:pt idx="70">
                  <c:v>95.854752610596236</c:v>
                </c:pt>
                <c:pt idx="71">
                  <c:v>96.757091101882125</c:v>
                </c:pt>
                <c:pt idx="72">
                  <c:v>98.070575760568431</c:v>
                </c:pt>
                <c:pt idx="73">
                  <c:v>98.975513153038889</c:v>
                </c:pt>
                <c:pt idx="74">
                  <c:v>99.892405490958424</c:v>
                </c:pt>
                <c:pt idx="75">
                  <c:v>100.53849232544481</c:v>
                </c:pt>
                <c:pt idx="76">
                  <c:v>101.2900945480251</c:v>
                </c:pt>
                <c:pt idx="77">
                  <c:v>102.76159239873381</c:v>
                </c:pt>
                <c:pt idx="78">
                  <c:v>103.89887155710566</c:v>
                </c:pt>
                <c:pt idx="79">
                  <c:v>105.02679467121301</c:v>
                </c:pt>
              </c:numCache>
            </c:numRef>
          </c:val>
          <c:smooth val="0"/>
          <c:extLst>
            <c:ext xmlns:c16="http://schemas.microsoft.com/office/drawing/2014/chart" uri="{C3380CC4-5D6E-409C-BE32-E72D297353CC}">
              <c16:uniqueId val="{00000001-5E4B-4A20-91DA-99ECCAF76098}"/>
            </c:ext>
          </c:extLst>
        </c:ser>
        <c:ser>
          <c:idx val="2"/>
          <c:order val="2"/>
          <c:tx>
            <c:strRef>
              <c:f>'3_ábra_chart'!$G$10</c:f>
              <c:strCache>
                <c:ptCount val="1"/>
                <c:pt idx="0">
                  <c:v>Trade and logistics</c:v>
                </c:pt>
              </c:strCache>
            </c:strRef>
          </c:tx>
          <c:spPr>
            <a:ln w="28575" cap="rnd">
              <a:solidFill>
                <a:schemeClr val="accent6"/>
              </a:solidFill>
              <a:round/>
            </a:ln>
            <a:effectLst/>
          </c:spPr>
          <c:marker>
            <c:symbol val="none"/>
          </c:marker>
          <c:cat>
            <c:numRef>
              <c:f>'3_ábra_chart'!$E$12:$E$91</c:f>
              <c:numCache>
                <c:formatCode>m/d/yyyy</c:formatCode>
                <c:ptCount val="80"/>
                <c:pt idx="0">
                  <c:v>36526</c:v>
                </c:pt>
                <c:pt idx="1">
                  <c:v>36617</c:v>
                </c:pt>
                <c:pt idx="2">
                  <c:v>36708</c:v>
                </c:pt>
                <c:pt idx="3">
                  <c:v>36800</c:v>
                </c:pt>
                <c:pt idx="4">
                  <c:v>36892</c:v>
                </c:pt>
                <c:pt idx="5">
                  <c:v>36982</c:v>
                </c:pt>
                <c:pt idx="6">
                  <c:v>37073</c:v>
                </c:pt>
                <c:pt idx="7">
                  <c:v>37165</c:v>
                </c:pt>
                <c:pt idx="8">
                  <c:v>37257</c:v>
                </c:pt>
                <c:pt idx="9">
                  <c:v>37347</c:v>
                </c:pt>
                <c:pt idx="10">
                  <c:v>37438</c:v>
                </c:pt>
                <c:pt idx="11">
                  <c:v>37530</c:v>
                </c:pt>
                <c:pt idx="12">
                  <c:v>37622</c:v>
                </c:pt>
                <c:pt idx="13">
                  <c:v>37712</c:v>
                </c:pt>
                <c:pt idx="14">
                  <c:v>37803</c:v>
                </c:pt>
                <c:pt idx="15">
                  <c:v>37895</c:v>
                </c:pt>
                <c:pt idx="16">
                  <c:v>37987</c:v>
                </c:pt>
                <c:pt idx="17">
                  <c:v>38078</c:v>
                </c:pt>
                <c:pt idx="18">
                  <c:v>38169</c:v>
                </c:pt>
                <c:pt idx="19">
                  <c:v>38261</c:v>
                </c:pt>
                <c:pt idx="20">
                  <c:v>38353</c:v>
                </c:pt>
                <c:pt idx="21">
                  <c:v>38443</c:v>
                </c:pt>
                <c:pt idx="22">
                  <c:v>38534</c:v>
                </c:pt>
                <c:pt idx="23">
                  <c:v>38626</c:v>
                </c:pt>
                <c:pt idx="24">
                  <c:v>38718</c:v>
                </c:pt>
                <c:pt idx="25">
                  <c:v>38808</c:v>
                </c:pt>
                <c:pt idx="26">
                  <c:v>38899</c:v>
                </c:pt>
                <c:pt idx="27">
                  <c:v>38991</c:v>
                </c:pt>
                <c:pt idx="28">
                  <c:v>39083</c:v>
                </c:pt>
                <c:pt idx="29">
                  <c:v>39173</c:v>
                </c:pt>
                <c:pt idx="30">
                  <c:v>39264</c:v>
                </c:pt>
                <c:pt idx="31">
                  <c:v>39356</c:v>
                </c:pt>
                <c:pt idx="32">
                  <c:v>39448</c:v>
                </c:pt>
                <c:pt idx="33">
                  <c:v>39539</c:v>
                </c:pt>
                <c:pt idx="34">
                  <c:v>39630</c:v>
                </c:pt>
                <c:pt idx="35">
                  <c:v>39722</c:v>
                </c:pt>
                <c:pt idx="36">
                  <c:v>39814</c:v>
                </c:pt>
                <c:pt idx="37">
                  <c:v>39904</c:v>
                </c:pt>
                <c:pt idx="38">
                  <c:v>39995</c:v>
                </c:pt>
                <c:pt idx="39">
                  <c:v>40087</c:v>
                </c:pt>
                <c:pt idx="40">
                  <c:v>40179</c:v>
                </c:pt>
                <c:pt idx="41">
                  <c:v>40269</c:v>
                </c:pt>
                <c:pt idx="42">
                  <c:v>40360</c:v>
                </c:pt>
                <c:pt idx="43">
                  <c:v>40452</c:v>
                </c:pt>
                <c:pt idx="44">
                  <c:v>40544</c:v>
                </c:pt>
                <c:pt idx="45">
                  <c:v>40634</c:v>
                </c:pt>
                <c:pt idx="46">
                  <c:v>40725</c:v>
                </c:pt>
                <c:pt idx="47">
                  <c:v>40817</c:v>
                </c:pt>
                <c:pt idx="48">
                  <c:v>40909</c:v>
                </c:pt>
                <c:pt idx="49">
                  <c:v>41000</c:v>
                </c:pt>
                <c:pt idx="50">
                  <c:v>41091</c:v>
                </c:pt>
                <c:pt idx="51">
                  <c:v>41183</c:v>
                </c:pt>
                <c:pt idx="52">
                  <c:v>41275</c:v>
                </c:pt>
                <c:pt idx="53">
                  <c:v>41365</c:v>
                </c:pt>
                <c:pt idx="54">
                  <c:v>41456</c:v>
                </c:pt>
                <c:pt idx="55">
                  <c:v>41548</c:v>
                </c:pt>
                <c:pt idx="56">
                  <c:v>41640</c:v>
                </c:pt>
                <c:pt idx="57">
                  <c:v>41730</c:v>
                </c:pt>
                <c:pt idx="58">
                  <c:v>41821</c:v>
                </c:pt>
                <c:pt idx="59">
                  <c:v>41913</c:v>
                </c:pt>
                <c:pt idx="60">
                  <c:v>42005</c:v>
                </c:pt>
                <c:pt idx="61">
                  <c:v>42095</c:v>
                </c:pt>
                <c:pt idx="62">
                  <c:v>42186</c:v>
                </c:pt>
                <c:pt idx="63">
                  <c:v>42278</c:v>
                </c:pt>
                <c:pt idx="64">
                  <c:v>42370</c:v>
                </c:pt>
                <c:pt idx="65">
                  <c:v>42461</c:v>
                </c:pt>
                <c:pt idx="66">
                  <c:v>42552</c:v>
                </c:pt>
                <c:pt idx="67">
                  <c:v>42644</c:v>
                </c:pt>
                <c:pt idx="68">
                  <c:v>42736</c:v>
                </c:pt>
                <c:pt idx="69">
                  <c:v>42826</c:v>
                </c:pt>
                <c:pt idx="70">
                  <c:v>42917</c:v>
                </c:pt>
                <c:pt idx="71">
                  <c:v>43009</c:v>
                </c:pt>
                <c:pt idx="72">
                  <c:v>43101</c:v>
                </c:pt>
                <c:pt idx="73">
                  <c:v>43191</c:v>
                </c:pt>
                <c:pt idx="74">
                  <c:v>43282</c:v>
                </c:pt>
                <c:pt idx="75">
                  <c:v>43374</c:v>
                </c:pt>
                <c:pt idx="76">
                  <c:v>43466</c:v>
                </c:pt>
                <c:pt idx="77">
                  <c:v>43556</c:v>
                </c:pt>
                <c:pt idx="78">
                  <c:v>43647</c:v>
                </c:pt>
                <c:pt idx="79">
                  <c:v>43739</c:v>
                </c:pt>
              </c:numCache>
            </c:numRef>
          </c:cat>
          <c:val>
            <c:numRef>
              <c:f>'3_ábra_chart'!$G$12:$G$91</c:f>
              <c:numCache>
                <c:formatCode>#\ ##0.0</c:formatCode>
                <c:ptCount val="80"/>
                <c:pt idx="0">
                  <c:v>88.66086153453611</c:v>
                </c:pt>
                <c:pt idx="1">
                  <c:v>88.752410055637284</c:v>
                </c:pt>
                <c:pt idx="2">
                  <c:v>87.880848080816136</c:v>
                </c:pt>
                <c:pt idx="3">
                  <c:v>87.009963351943412</c:v>
                </c:pt>
                <c:pt idx="4">
                  <c:v>90.021189497914619</c:v>
                </c:pt>
                <c:pt idx="5">
                  <c:v>89.115685639143109</c:v>
                </c:pt>
                <c:pt idx="6">
                  <c:v>89.564071932447305</c:v>
                </c:pt>
                <c:pt idx="7">
                  <c:v>90.619002849122296</c:v>
                </c:pt>
                <c:pt idx="8">
                  <c:v>96.31814767422695</c:v>
                </c:pt>
                <c:pt idx="9">
                  <c:v>95.850261866436341</c:v>
                </c:pt>
                <c:pt idx="10">
                  <c:v>97.142556934804304</c:v>
                </c:pt>
                <c:pt idx="11">
                  <c:v>96.32192997277572</c:v>
                </c:pt>
                <c:pt idx="12">
                  <c:v>97.935631602646566</c:v>
                </c:pt>
                <c:pt idx="13">
                  <c:v>98.670356303209999</c:v>
                </c:pt>
                <c:pt idx="14">
                  <c:v>99.817230821857322</c:v>
                </c:pt>
                <c:pt idx="15">
                  <c:v>100.80053366972295</c:v>
                </c:pt>
                <c:pt idx="16">
                  <c:v>100.62186370752787</c:v>
                </c:pt>
                <c:pt idx="17">
                  <c:v>102.10670756812253</c:v>
                </c:pt>
                <c:pt idx="18">
                  <c:v>103.09908107832661</c:v>
                </c:pt>
                <c:pt idx="19">
                  <c:v>104.49562648748289</c:v>
                </c:pt>
                <c:pt idx="20">
                  <c:v>106.98110297222885</c:v>
                </c:pt>
                <c:pt idx="21">
                  <c:v>108.92076103632463</c:v>
                </c:pt>
                <c:pt idx="22">
                  <c:v>109.6376222378713</c:v>
                </c:pt>
                <c:pt idx="23">
                  <c:v>112.30829330573374</c:v>
                </c:pt>
                <c:pt idx="24">
                  <c:v>116.43214539570499</c:v>
                </c:pt>
                <c:pt idx="25">
                  <c:v>117.93935869565276</c:v>
                </c:pt>
                <c:pt idx="26">
                  <c:v>119.59108078412002</c:v>
                </c:pt>
                <c:pt idx="27">
                  <c:v>119.07388671373884</c:v>
                </c:pt>
                <c:pt idx="28">
                  <c:v>117.23685045293273</c:v>
                </c:pt>
                <c:pt idx="29">
                  <c:v>117.35291962813253</c:v>
                </c:pt>
                <c:pt idx="30">
                  <c:v>118.25462377466212</c:v>
                </c:pt>
                <c:pt idx="31">
                  <c:v>119.7159819257088</c:v>
                </c:pt>
                <c:pt idx="32">
                  <c:v>118.09456434882537</c:v>
                </c:pt>
                <c:pt idx="33">
                  <c:v>118.36155946537404</c:v>
                </c:pt>
                <c:pt idx="34">
                  <c:v>116.79344638900822</c:v>
                </c:pt>
                <c:pt idx="35">
                  <c:v>114.72542903244303</c:v>
                </c:pt>
                <c:pt idx="36">
                  <c:v>101.46483830428367</c:v>
                </c:pt>
                <c:pt idx="37">
                  <c:v>100.17066371939421</c:v>
                </c:pt>
                <c:pt idx="38">
                  <c:v>97.88388913573516</c:v>
                </c:pt>
                <c:pt idx="39">
                  <c:v>99.055022172798971</c:v>
                </c:pt>
                <c:pt idx="40">
                  <c:v>99.317862886507982</c:v>
                </c:pt>
                <c:pt idx="41">
                  <c:v>99.427994029679041</c:v>
                </c:pt>
                <c:pt idx="42">
                  <c:v>100.87456432215586</c:v>
                </c:pt>
                <c:pt idx="43">
                  <c:v>100.38929809876227</c:v>
                </c:pt>
                <c:pt idx="44">
                  <c:v>101.95172055460581</c:v>
                </c:pt>
                <c:pt idx="45">
                  <c:v>102.0643608711585</c:v>
                </c:pt>
                <c:pt idx="46">
                  <c:v>101.64850798017798</c:v>
                </c:pt>
                <c:pt idx="47">
                  <c:v>102.51556823383446</c:v>
                </c:pt>
                <c:pt idx="48">
                  <c:v>101.70409143601096</c:v>
                </c:pt>
                <c:pt idx="49">
                  <c:v>102.93473241609895</c:v>
                </c:pt>
                <c:pt idx="50">
                  <c:v>103.93743682810731</c:v>
                </c:pt>
                <c:pt idx="51">
                  <c:v>103.83151776306607</c:v>
                </c:pt>
                <c:pt idx="52">
                  <c:v>106.36494669424445</c:v>
                </c:pt>
                <c:pt idx="53">
                  <c:v>107.26868118500983</c:v>
                </c:pt>
                <c:pt idx="54">
                  <c:v>109.02015360139391</c:v>
                </c:pt>
                <c:pt idx="55">
                  <c:v>110.09749918437042</c:v>
                </c:pt>
                <c:pt idx="56">
                  <c:v>112.08228792274592</c:v>
                </c:pt>
                <c:pt idx="57">
                  <c:v>112.8413517164829</c:v>
                </c:pt>
                <c:pt idx="58">
                  <c:v>114.13986320166235</c:v>
                </c:pt>
                <c:pt idx="59">
                  <c:v>115.97572513203207</c:v>
                </c:pt>
                <c:pt idx="60">
                  <c:v>115.6160039375705</c:v>
                </c:pt>
                <c:pt idx="61">
                  <c:v>116.9019899553879</c:v>
                </c:pt>
                <c:pt idx="62">
                  <c:v>118.35726922328783</c:v>
                </c:pt>
                <c:pt idx="63">
                  <c:v>118.73616440915086</c:v>
                </c:pt>
                <c:pt idx="64">
                  <c:v>118.74458548686501</c:v>
                </c:pt>
                <c:pt idx="65">
                  <c:v>119.2559852031486</c:v>
                </c:pt>
                <c:pt idx="66">
                  <c:v>119.76976993405165</c:v>
                </c:pt>
                <c:pt idx="67">
                  <c:v>121.11066987637851</c:v>
                </c:pt>
                <c:pt idx="68">
                  <c:v>122.18396670557389</c:v>
                </c:pt>
                <c:pt idx="69">
                  <c:v>124.72208049040434</c:v>
                </c:pt>
                <c:pt idx="70">
                  <c:v>128.47617313851276</c:v>
                </c:pt>
                <c:pt idx="71">
                  <c:v>131.77066363975047</c:v>
                </c:pt>
                <c:pt idx="72">
                  <c:v>137.41589407518077</c:v>
                </c:pt>
                <c:pt idx="73">
                  <c:v>139.80075105008956</c:v>
                </c:pt>
                <c:pt idx="74">
                  <c:v>142.1048965242442</c:v>
                </c:pt>
                <c:pt idx="75">
                  <c:v>145.04797732206424</c:v>
                </c:pt>
                <c:pt idx="76">
                  <c:v>147.2556806964933</c:v>
                </c:pt>
                <c:pt idx="77">
                  <c:v>151.00283011354787</c:v>
                </c:pt>
                <c:pt idx="78">
                  <c:v>154.23751837240337</c:v>
                </c:pt>
                <c:pt idx="79">
                  <c:v>157.42817314723916</c:v>
                </c:pt>
              </c:numCache>
            </c:numRef>
          </c:val>
          <c:smooth val="0"/>
          <c:extLst>
            <c:ext xmlns:c16="http://schemas.microsoft.com/office/drawing/2014/chart" uri="{C3380CC4-5D6E-409C-BE32-E72D297353CC}">
              <c16:uniqueId val="{00000002-5E4B-4A20-91DA-99ECCAF76098}"/>
            </c:ext>
          </c:extLst>
        </c:ser>
        <c:ser>
          <c:idx val="3"/>
          <c:order val="3"/>
          <c:tx>
            <c:strRef>
              <c:f>'3_ábra_chart'!$F$10</c:f>
              <c:strCache>
                <c:ptCount val="1"/>
                <c:pt idx="0">
                  <c:v>Manufacturing</c:v>
                </c:pt>
              </c:strCache>
            </c:strRef>
          </c:tx>
          <c:spPr>
            <a:ln w="28575" cap="rnd">
              <a:solidFill>
                <a:schemeClr val="accent3"/>
              </a:solidFill>
              <a:round/>
            </a:ln>
            <a:effectLst/>
          </c:spPr>
          <c:marker>
            <c:symbol val="none"/>
          </c:marker>
          <c:cat>
            <c:numRef>
              <c:f>'3_ábra_chart'!$E$12:$E$91</c:f>
              <c:numCache>
                <c:formatCode>m/d/yyyy</c:formatCode>
                <c:ptCount val="80"/>
                <c:pt idx="0">
                  <c:v>36526</c:v>
                </c:pt>
                <c:pt idx="1">
                  <c:v>36617</c:v>
                </c:pt>
                <c:pt idx="2">
                  <c:v>36708</c:v>
                </c:pt>
                <c:pt idx="3">
                  <c:v>36800</c:v>
                </c:pt>
                <c:pt idx="4">
                  <c:v>36892</c:v>
                </c:pt>
                <c:pt idx="5">
                  <c:v>36982</c:v>
                </c:pt>
                <c:pt idx="6">
                  <c:v>37073</c:v>
                </c:pt>
                <c:pt idx="7">
                  <c:v>37165</c:v>
                </c:pt>
                <c:pt idx="8">
                  <c:v>37257</c:v>
                </c:pt>
                <c:pt idx="9">
                  <c:v>37347</c:v>
                </c:pt>
                <c:pt idx="10">
                  <c:v>37438</c:v>
                </c:pt>
                <c:pt idx="11">
                  <c:v>37530</c:v>
                </c:pt>
                <c:pt idx="12">
                  <c:v>37622</c:v>
                </c:pt>
                <c:pt idx="13">
                  <c:v>37712</c:v>
                </c:pt>
                <c:pt idx="14">
                  <c:v>37803</c:v>
                </c:pt>
                <c:pt idx="15">
                  <c:v>37895</c:v>
                </c:pt>
                <c:pt idx="16">
                  <c:v>37987</c:v>
                </c:pt>
                <c:pt idx="17">
                  <c:v>38078</c:v>
                </c:pt>
                <c:pt idx="18">
                  <c:v>38169</c:v>
                </c:pt>
                <c:pt idx="19">
                  <c:v>38261</c:v>
                </c:pt>
                <c:pt idx="20">
                  <c:v>38353</c:v>
                </c:pt>
                <c:pt idx="21">
                  <c:v>38443</c:v>
                </c:pt>
                <c:pt idx="22">
                  <c:v>38534</c:v>
                </c:pt>
                <c:pt idx="23">
                  <c:v>38626</c:v>
                </c:pt>
                <c:pt idx="24">
                  <c:v>38718</c:v>
                </c:pt>
                <c:pt idx="25">
                  <c:v>38808</c:v>
                </c:pt>
                <c:pt idx="26">
                  <c:v>38899</c:v>
                </c:pt>
                <c:pt idx="27">
                  <c:v>38991</c:v>
                </c:pt>
                <c:pt idx="28">
                  <c:v>39083</c:v>
                </c:pt>
                <c:pt idx="29">
                  <c:v>39173</c:v>
                </c:pt>
                <c:pt idx="30">
                  <c:v>39264</c:v>
                </c:pt>
                <c:pt idx="31">
                  <c:v>39356</c:v>
                </c:pt>
                <c:pt idx="32">
                  <c:v>39448</c:v>
                </c:pt>
                <c:pt idx="33">
                  <c:v>39539</c:v>
                </c:pt>
                <c:pt idx="34">
                  <c:v>39630</c:v>
                </c:pt>
                <c:pt idx="35">
                  <c:v>39722</c:v>
                </c:pt>
                <c:pt idx="36">
                  <c:v>39814</c:v>
                </c:pt>
                <c:pt idx="37">
                  <c:v>39904</c:v>
                </c:pt>
                <c:pt idx="38">
                  <c:v>39995</c:v>
                </c:pt>
                <c:pt idx="39">
                  <c:v>40087</c:v>
                </c:pt>
                <c:pt idx="40">
                  <c:v>40179</c:v>
                </c:pt>
                <c:pt idx="41">
                  <c:v>40269</c:v>
                </c:pt>
                <c:pt idx="42">
                  <c:v>40360</c:v>
                </c:pt>
                <c:pt idx="43">
                  <c:v>40452</c:v>
                </c:pt>
                <c:pt idx="44">
                  <c:v>40544</c:v>
                </c:pt>
                <c:pt idx="45">
                  <c:v>40634</c:v>
                </c:pt>
                <c:pt idx="46">
                  <c:v>40725</c:v>
                </c:pt>
                <c:pt idx="47">
                  <c:v>40817</c:v>
                </c:pt>
                <c:pt idx="48">
                  <c:v>40909</c:v>
                </c:pt>
                <c:pt idx="49">
                  <c:v>41000</c:v>
                </c:pt>
                <c:pt idx="50">
                  <c:v>41091</c:v>
                </c:pt>
                <c:pt idx="51">
                  <c:v>41183</c:v>
                </c:pt>
                <c:pt idx="52">
                  <c:v>41275</c:v>
                </c:pt>
                <c:pt idx="53">
                  <c:v>41365</c:v>
                </c:pt>
                <c:pt idx="54">
                  <c:v>41456</c:v>
                </c:pt>
                <c:pt idx="55">
                  <c:v>41548</c:v>
                </c:pt>
                <c:pt idx="56">
                  <c:v>41640</c:v>
                </c:pt>
                <c:pt idx="57">
                  <c:v>41730</c:v>
                </c:pt>
                <c:pt idx="58">
                  <c:v>41821</c:v>
                </c:pt>
                <c:pt idx="59">
                  <c:v>41913</c:v>
                </c:pt>
                <c:pt idx="60">
                  <c:v>42005</c:v>
                </c:pt>
                <c:pt idx="61">
                  <c:v>42095</c:v>
                </c:pt>
                <c:pt idx="62">
                  <c:v>42186</c:v>
                </c:pt>
                <c:pt idx="63">
                  <c:v>42278</c:v>
                </c:pt>
                <c:pt idx="64">
                  <c:v>42370</c:v>
                </c:pt>
                <c:pt idx="65">
                  <c:v>42461</c:v>
                </c:pt>
                <c:pt idx="66">
                  <c:v>42552</c:v>
                </c:pt>
                <c:pt idx="67">
                  <c:v>42644</c:v>
                </c:pt>
                <c:pt idx="68">
                  <c:v>42736</c:v>
                </c:pt>
                <c:pt idx="69">
                  <c:v>42826</c:v>
                </c:pt>
                <c:pt idx="70">
                  <c:v>42917</c:v>
                </c:pt>
                <c:pt idx="71">
                  <c:v>43009</c:v>
                </c:pt>
                <c:pt idx="72">
                  <c:v>43101</c:v>
                </c:pt>
                <c:pt idx="73">
                  <c:v>43191</c:v>
                </c:pt>
                <c:pt idx="74">
                  <c:v>43282</c:v>
                </c:pt>
                <c:pt idx="75">
                  <c:v>43374</c:v>
                </c:pt>
                <c:pt idx="76">
                  <c:v>43466</c:v>
                </c:pt>
                <c:pt idx="77">
                  <c:v>43556</c:v>
                </c:pt>
                <c:pt idx="78">
                  <c:v>43647</c:v>
                </c:pt>
                <c:pt idx="79">
                  <c:v>43739</c:v>
                </c:pt>
              </c:numCache>
            </c:numRef>
          </c:cat>
          <c:val>
            <c:numRef>
              <c:f>'3_ábra_chart'!$F$12:$F$91</c:f>
              <c:numCache>
                <c:formatCode>#\ ##0.0</c:formatCode>
                <c:ptCount val="80"/>
                <c:pt idx="0">
                  <c:v>72.759787166151938</c:v>
                </c:pt>
                <c:pt idx="1">
                  <c:v>73.983475823059194</c:v>
                </c:pt>
                <c:pt idx="2">
                  <c:v>75.95987759345627</c:v>
                </c:pt>
                <c:pt idx="3">
                  <c:v>76.960512233001026</c:v>
                </c:pt>
                <c:pt idx="4">
                  <c:v>78.924291858834508</c:v>
                </c:pt>
                <c:pt idx="5">
                  <c:v>77.886826931794502</c:v>
                </c:pt>
                <c:pt idx="6">
                  <c:v>78.915249128400887</c:v>
                </c:pt>
                <c:pt idx="7">
                  <c:v>77.770684362787762</c:v>
                </c:pt>
                <c:pt idx="8">
                  <c:v>83.175882284372676</c:v>
                </c:pt>
                <c:pt idx="9">
                  <c:v>82.308251138289009</c:v>
                </c:pt>
                <c:pt idx="10">
                  <c:v>85.817395717183899</c:v>
                </c:pt>
                <c:pt idx="11">
                  <c:v>84.875350435240264</c:v>
                </c:pt>
                <c:pt idx="12">
                  <c:v>87.725977009328844</c:v>
                </c:pt>
                <c:pt idx="13">
                  <c:v>88.792077249408635</c:v>
                </c:pt>
                <c:pt idx="14">
                  <c:v>92.068088934311859</c:v>
                </c:pt>
                <c:pt idx="15">
                  <c:v>93.867780680818697</c:v>
                </c:pt>
                <c:pt idx="16">
                  <c:v>94.146315617195782</c:v>
                </c:pt>
                <c:pt idx="17">
                  <c:v>95.549445956145107</c:v>
                </c:pt>
                <c:pt idx="18">
                  <c:v>95.163057620325418</c:v>
                </c:pt>
                <c:pt idx="19">
                  <c:v>96.9602060988978</c:v>
                </c:pt>
                <c:pt idx="20">
                  <c:v>96.72735579023221</c:v>
                </c:pt>
                <c:pt idx="21">
                  <c:v>100.44514253486103</c:v>
                </c:pt>
                <c:pt idx="22">
                  <c:v>99.88016027297742</c:v>
                </c:pt>
                <c:pt idx="23">
                  <c:v>105.38294432715844</c:v>
                </c:pt>
                <c:pt idx="24">
                  <c:v>103.58202804423873</c:v>
                </c:pt>
                <c:pt idx="25">
                  <c:v>108.78338775063258</c:v>
                </c:pt>
                <c:pt idx="26">
                  <c:v>108.37090736970755</c:v>
                </c:pt>
                <c:pt idx="27">
                  <c:v>112.81117059793877</c:v>
                </c:pt>
                <c:pt idx="28">
                  <c:v>112.78818699142002</c:v>
                </c:pt>
                <c:pt idx="29">
                  <c:v>114.53663659880303</c:v>
                </c:pt>
                <c:pt idx="30">
                  <c:v>117.74916078045356</c:v>
                </c:pt>
                <c:pt idx="31">
                  <c:v>116.16018349207171</c:v>
                </c:pt>
                <c:pt idx="32">
                  <c:v>116.56465728875864</c:v>
                </c:pt>
                <c:pt idx="33">
                  <c:v>114.20214976786794</c:v>
                </c:pt>
                <c:pt idx="34">
                  <c:v>111.29067315356981</c:v>
                </c:pt>
                <c:pt idx="35">
                  <c:v>100.54979330060839</c:v>
                </c:pt>
                <c:pt idx="36">
                  <c:v>89.683257172663161</c:v>
                </c:pt>
                <c:pt idx="37">
                  <c:v>88.591253277695429</c:v>
                </c:pt>
                <c:pt idx="38">
                  <c:v>92.574764423920371</c:v>
                </c:pt>
                <c:pt idx="39">
                  <c:v>92.610746955437477</c:v>
                </c:pt>
                <c:pt idx="40">
                  <c:v>97.355542970042421</c:v>
                </c:pt>
                <c:pt idx="41">
                  <c:v>99.108513942642247</c:v>
                </c:pt>
                <c:pt idx="42">
                  <c:v>102.53373067970013</c:v>
                </c:pt>
                <c:pt idx="43">
                  <c:v>101.0022124076152</c:v>
                </c:pt>
                <c:pt idx="44">
                  <c:v>101.35808152822143</c:v>
                </c:pt>
                <c:pt idx="45">
                  <c:v>99.991216306115263</c:v>
                </c:pt>
                <c:pt idx="46">
                  <c:v>99.989991769702385</c:v>
                </c:pt>
                <c:pt idx="47">
                  <c:v>101.25993022497323</c:v>
                </c:pt>
                <c:pt idx="48">
                  <c:v>101.27632017388417</c:v>
                </c:pt>
                <c:pt idx="49">
                  <c:v>100.9811127032701</c:v>
                </c:pt>
                <c:pt idx="50">
                  <c:v>100.40520380877922</c:v>
                </c:pt>
                <c:pt idx="51">
                  <c:v>98.909668068211388</c:v>
                </c:pt>
                <c:pt idx="52">
                  <c:v>96.809964900547627</c:v>
                </c:pt>
                <c:pt idx="53">
                  <c:v>97.392184867320296</c:v>
                </c:pt>
                <c:pt idx="54">
                  <c:v>98.354482097630878</c:v>
                </c:pt>
                <c:pt idx="55">
                  <c:v>100.64144514135742</c:v>
                </c:pt>
                <c:pt idx="56">
                  <c:v>101.92636061890896</c:v>
                </c:pt>
                <c:pt idx="57">
                  <c:v>103.8572661518119</c:v>
                </c:pt>
                <c:pt idx="58">
                  <c:v>106.33045292540571</c:v>
                </c:pt>
                <c:pt idx="59">
                  <c:v>106.74877340306912</c:v>
                </c:pt>
                <c:pt idx="60">
                  <c:v>112.10159884422602</c:v>
                </c:pt>
                <c:pt idx="61">
                  <c:v>112.7699131403354</c:v>
                </c:pt>
                <c:pt idx="62">
                  <c:v>113.60222112066276</c:v>
                </c:pt>
                <c:pt idx="63">
                  <c:v>115.36244511663121</c:v>
                </c:pt>
                <c:pt idx="64">
                  <c:v>111.91339701707639</c:v>
                </c:pt>
                <c:pt idx="65">
                  <c:v>114.69686247867364</c:v>
                </c:pt>
                <c:pt idx="66">
                  <c:v>111.91923711381477</c:v>
                </c:pt>
                <c:pt idx="67">
                  <c:v>116.30232391107511</c:v>
                </c:pt>
                <c:pt idx="68">
                  <c:v>115.98658190676802</c:v>
                </c:pt>
                <c:pt idx="69">
                  <c:v>121.27987603923698</c:v>
                </c:pt>
                <c:pt idx="70">
                  <c:v>118.60115553849577</c:v>
                </c:pt>
                <c:pt idx="71">
                  <c:v>122.19705381248815</c:v>
                </c:pt>
                <c:pt idx="72">
                  <c:v>118.82656443357537</c:v>
                </c:pt>
                <c:pt idx="73">
                  <c:v>121.06718348382964</c:v>
                </c:pt>
                <c:pt idx="74">
                  <c:v>119.90048286767589</c:v>
                </c:pt>
                <c:pt idx="75">
                  <c:v>122.71578627600815</c:v>
                </c:pt>
                <c:pt idx="76">
                  <c:v>125.40694053109559</c:v>
                </c:pt>
                <c:pt idx="77">
                  <c:v>126.03842453970971</c:v>
                </c:pt>
                <c:pt idx="78">
                  <c:v>127.85290491827985</c:v>
                </c:pt>
                <c:pt idx="79">
                  <c:v>127.28585036400521</c:v>
                </c:pt>
              </c:numCache>
            </c:numRef>
          </c:val>
          <c:smooth val="0"/>
          <c:extLst>
            <c:ext xmlns:c16="http://schemas.microsoft.com/office/drawing/2014/chart" uri="{C3380CC4-5D6E-409C-BE32-E72D297353CC}">
              <c16:uniqueId val="{00000003-5E4B-4A20-91DA-99ECCAF76098}"/>
            </c:ext>
          </c:extLst>
        </c:ser>
        <c:dLbls>
          <c:showLegendKey val="0"/>
          <c:showVal val="0"/>
          <c:showCatName val="0"/>
          <c:showSerName val="0"/>
          <c:showPercent val="0"/>
          <c:showBubbleSize val="0"/>
        </c:dLbls>
        <c:marker val="1"/>
        <c:smooth val="0"/>
        <c:axId val="802650952"/>
        <c:axId val="802647016"/>
      </c:lineChart>
      <c:lineChart>
        <c:grouping val="standard"/>
        <c:varyColors val="0"/>
        <c:ser>
          <c:idx val="4"/>
          <c:order val="4"/>
          <c:tx>
            <c:v>fikt</c:v>
          </c:tx>
          <c:spPr>
            <a:ln w="28575" cap="rnd">
              <a:solidFill>
                <a:schemeClr val="accent5"/>
              </a:solidFill>
              <a:round/>
            </a:ln>
            <a:effectLst/>
          </c:spPr>
          <c:marker>
            <c:symbol val="none"/>
          </c:marker>
          <c:val>
            <c:numLit>
              <c:formatCode>General</c:formatCode>
              <c:ptCount val="1"/>
              <c:pt idx="0">
                <c:v>0</c:v>
              </c:pt>
            </c:numLit>
          </c:val>
          <c:smooth val="0"/>
          <c:extLst>
            <c:ext xmlns:c16="http://schemas.microsoft.com/office/drawing/2014/chart" uri="{C3380CC4-5D6E-409C-BE32-E72D297353CC}">
              <c16:uniqueId val="{00000004-5E4B-4A20-91DA-99ECCAF76098}"/>
            </c:ext>
          </c:extLst>
        </c:ser>
        <c:dLbls>
          <c:showLegendKey val="0"/>
          <c:showVal val="0"/>
          <c:showCatName val="0"/>
          <c:showSerName val="0"/>
          <c:showPercent val="0"/>
          <c:showBubbleSize val="0"/>
        </c:dLbls>
        <c:marker val="1"/>
        <c:smooth val="0"/>
        <c:axId val="520010472"/>
        <c:axId val="520009488"/>
      </c:lineChart>
      <c:dateAx>
        <c:axId val="802650952"/>
        <c:scaling>
          <c:orientation val="minMax"/>
        </c:scaling>
        <c:delete val="0"/>
        <c:axPos val="b"/>
        <c:numFmt formatCode="yyyy" sourceLinked="0"/>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hu-HU"/>
          </a:p>
        </c:txPr>
        <c:crossAx val="802647016"/>
        <c:crosses val="autoZero"/>
        <c:auto val="1"/>
        <c:lblOffset val="100"/>
        <c:baseTimeUnit val="months"/>
        <c:majorUnit val="12"/>
        <c:majorTimeUnit val="months"/>
      </c:dateAx>
      <c:valAx>
        <c:axId val="802647016"/>
        <c:scaling>
          <c:orientation val="minMax"/>
          <c:min val="20"/>
        </c:scaling>
        <c:delete val="0"/>
        <c:axPos val="l"/>
        <c:majorGridlines>
          <c:spPr>
            <a:ln w="9525" cap="flat" cmpd="sng" algn="ctr">
              <a:solidFill>
                <a:schemeClr val="bg1">
                  <a:lumMod val="75000"/>
                </a:schemeClr>
              </a:solidFill>
              <a:prstDash val="sysDash"/>
              <a:round/>
            </a:ln>
            <a:effectLst/>
          </c:spPr>
        </c:majorGridlines>
        <c:title>
          <c:tx>
            <c:rich>
              <a:bodyPr rot="0" spcFirstLastPara="1" vertOverflow="ellipsis" wrap="square" anchor="ctr" anchorCtr="1"/>
              <a:lstStyle/>
              <a:p>
                <a:pPr>
                  <a:defRPr sz="1400" b="0" i="0" u="none" strike="noStrike" kern="1200" baseline="0">
                    <a:solidFill>
                      <a:sysClr val="windowText" lastClr="000000"/>
                    </a:solidFill>
                    <a:latin typeface="+mn-lt"/>
                    <a:ea typeface="+mn-ea"/>
                    <a:cs typeface="+mn-cs"/>
                  </a:defRPr>
                </a:pPr>
                <a:r>
                  <a:rPr lang="hu-HU" sz="1400"/>
                  <a:t>2010 = 100</a:t>
                </a:r>
              </a:p>
            </c:rich>
          </c:tx>
          <c:layout>
            <c:manualLayout>
              <c:xMode val="edge"/>
              <c:yMode val="edge"/>
              <c:x val="0.10236805686766486"/>
              <c:y val="2.5366273380763114E-3"/>
            </c:manualLayout>
          </c:layout>
          <c:overlay val="0"/>
          <c:spPr>
            <a:noFill/>
            <a:ln>
              <a:noFill/>
            </a:ln>
            <a:effectLst/>
          </c:spPr>
          <c:txPr>
            <a:bodyPr rot="0" spcFirstLastPara="1" vertOverflow="ellipsis" wrap="square" anchor="ctr" anchorCtr="1"/>
            <a:lstStyle/>
            <a:p>
              <a:pPr>
                <a:defRPr sz="14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hu-HU"/>
          </a:p>
        </c:txPr>
        <c:crossAx val="802650952"/>
        <c:crosses val="autoZero"/>
        <c:crossBetween val="between"/>
      </c:valAx>
      <c:valAx>
        <c:axId val="520009488"/>
        <c:scaling>
          <c:orientation val="minMax"/>
          <c:max val="180"/>
          <c:min val="20"/>
        </c:scaling>
        <c:delete val="0"/>
        <c:axPos val="r"/>
        <c:title>
          <c:tx>
            <c:rich>
              <a:bodyPr rot="0" spcFirstLastPara="1" vertOverflow="ellipsis" wrap="square" anchor="ctr" anchorCtr="1"/>
              <a:lstStyle/>
              <a:p>
                <a:pPr>
                  <a:defRPr sz="1400" b="0" i="0" u="none" strike="noStrike" kern="1200" baseline="0">
                    <a:solidFill>
                      <a:sysClr val="windowText" lastClr="000000"/>
                    </a:solidFill>
                    <a:latin typeface="+mn-lt"/>
                    <a:ea typeface="+mn-ea"/>
                    <a:cs typeface="+mn-cs"/>
                  </a:defRPr>
                </a:pPr>
                <a:r>
                  <a:rPr lang="hu-HU" sz="1400"/>
                  <a:t>2010 = 100</a:t>
                </a:r>
              </a:p>
            </c:rich>
          </c:tx>
          <c:layout>
            <c:manualLayout>
              <c:xMode val="edge"/>
              <c:yMode val="edge"/>
              <c:x val="0.75456925146814502"/>
              <c:y val="1.7763065350625461E-4"/>
            </c:manualLayout>
          </c:layout>
          <c:overlay val="0"/>
          <c:spPr>
            <a:noFill/>
            <a:ln>
              <a:noFill/>
            </a:ln>
            <a:effectLst/>
          </c:spPr>
          <c:txPr>
            <a:bodyPr rot="0" spcFirstLastPara="1" vertOverflow="ellipsis" wrap="square" anchor="ctr" anchorCtr="1"/>
            <a:lstStyle/>
            <a:p>
              <a:pPr>
                <a:defRPr sz="1400" b="0" i="0"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hu-HU"/>
          </a:p>
        </c:txPr>
        <c:crossAx val="520010472"/>
        <c:crosses val="max"/>
        <c:crossBetween val="between"/>
      </c:valAx>
      <c:catAx>
        <c:axId val="520010472"/>
        <c:scaling>
          <c:orientation val="minMax"/>
        </c:scaling>
        <c:delete val="1"/>
        <c:axPos val="b"/>
        <c:majorTickMark val="out"/>
        <c:minorTickMark val="none"/>
        <c:tickLblPos val="nextTo"/>
        <c:crossAx val="520009488"/>
        <c:crosses val="autoZero"/>
        <c:auto val="1"/>
        <c:lblAlgn val="ctr"/>
        <c:lblOffset val="100"/>
        <c:noMultiLvlLbl val="0"/>
      </c:catAx>
      <c:spPr>
        <a:noFill/>
        <a:ln>
          <a:solidFill>
            <a:schemeClr val="tx1"/>
          </a:solidFill>
        </a:ln>
        <a:effectLst/>
      </c:spPr>
    </c:plotArea>
    <c:legend>
      <c:legendPos val="b"/>
      <c:legendEntry>
        <c:idx val="4"/>
        <c:delete val="1"/>
      </c:legendEntry>
      <c:layout>
        <c:manualLayout>
          <c:xMode val="edge"/>
          <c:yMode val="edge"/>
          <c:x val="0.11870769653124394"/>
          <c:y val="0.86547453849711953"/>
          <c:w val="0.76243250640965954"/>
          <c:h val="0.11850427350427353"/>
        </c:manualLayout>
      </c:layout>
      <c:overlay val="0"/>
      <c:spPr>
        <a:noFill/>
        <a:ln>
          <a:solidFill>
            <a:schemeClr val="tx1"/>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800">
          <a:solidFill>
            <a:sysClr val="windowText" lastClr="000000"/>
          </a:solidFill>
        </a:defRPr>
      </a:pPr>
      <a:endParaRPr lang="hu-HU"/>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703194444444439E-2"/>
          <c:y val="5.1188148148148149E-2"/>
          <c:w val="0.84780111111111112"/>
          <c:h val="0.65003129629629619"/>
        </c:manualLayout>
      </c:layout>
      <c:barChart>
        <c:barDir val="col"/>
        <c:grouping val="stacked"/>
        <c:varyColors val="0"/>
        <c:ser>
          <c:idx val="0"/>
          <c:order val="0"/>
          <c:tx>
            <c:strRef>
              <c:f>'21_ábra_chart'!$E$13</c:f>
              <c:strCache>
                <c:ptCount val="1"/>
                <c:pt idx="0">
                  <c:v>Realised completions</c:v>
                </c:pt>
              </c:strCache>
            </c:strRef>
          </c:tx>
          <c:spPr>
            <a:solidFill>
              <a:srgbClr val="DA0000"/>
            </a:solidFill>
            <a:ln w="9525" cap="flat" cmpd="sng" algn="ctr">
              <a:solidFill>
                <a:sysClr val="windowText" lastClr="000000">
                  <a:lumMod val="100000"/>
                </a:sysClr>
              </a:solidFill>
              <a:prstDash val="solid"/>
              <a:round/>
              <a:headEnd type="none" w="med" len="med"/>
              <a:tailEnd type="none" w="med" len="med"/>
            </a:ln>
            <a:effectLst/>
          </c:spPr>
          <c:invertIfNegative val="0"/>
          <c:cat>
            <c:strRef>
              <c:f>'21_ábra_chart'!$G$11:$P$11</c:f>
              <c:strCache>
                <c:ptCount val="10"/>
                <c:pt idx="0">
                  <c:v>2011</c:v>
                </c:pt>
                <c:pt idx="1">
                  <c:v>2012</c:v>
                </c:pt>
                <c:pt idx="2">
                  <c:v>2013</c:v>
                </c:pt>
                <c:pt idx="3">
                  <c:v>2014</c:v>
                </c:pt>
                <c:pt idx="4">
                  <c:v>2015</c:v>
                </c:pt>
                <c:pt idx="5">
                  <c:v>2016</c:v>
                </c:pt>
                <c:pt idx="6">
                  <c:v>2017</c:v>
                </c:pt>
                <c:pt idx="7">
                  <c:v>2018</c:v>
                </c:pt>
                <c:pt idx="8">
                  <c:v>2019</c:v>
                </c:pt>
                <c:pt idx="9">
                  <c:v>2020 (fc)</c:v>
                </c:pt>
              </c:strCache>
            </c:strRef>
          </c:cat>
          <c:val>
            <c:numRef>
              <c:f>'21_ábra_chart'!$G$13:$P$13</c:f>
              <c:numCache>
                <c:formatCode>#,##0</c:formatCode>
                <c:ptCount val="10"/>
                <c:pt idx="0">
                  <c:v>10.1</c:v>
                </c:pt>
                <c:pt idx="1">
                  <c:v>16.448</c:v>
                </c:pt>
                <c:pt idx="2">
                  <c:v>10.8</c:v>
                </c:pt>
                <c:pt idx="3">
                  <c:v>18.59</c:v>
                </c:pt>
                <c:pt idx="4">
                  <c:v>5</c:v>
                </c:pt>
                <c:pt idx="5">
                  <c:v>76.010000000000005</c:v>
                </c:pt>
                <c:pt idx="6">
                  <c:v>117.79</c:v>
                </c:pt>
                <c:pt idx="7">
                  <c:v>126.997</c:v>
                </c:pt>
                <c:pt idx="8">
                  <c:v>64.167000000000002</c:v>
                </c:pt>
              </c:numCache>
            </c:numRef>
          </c:val>
          <c:extLst>
            <c:ext xmlns:c16="http://schemas.microsoft.com/office/drawing/2014/chart" uri="{C3380CC4-5D6E-409C-BE32-E72D297353CC}">
              <c16:uniqueId val="{00000000-EE6F-46A0-8F57-CE5007AEA840}"/>
            </c:ext>
          </c:extLst>
        </c:ser>
        <c:ser>
          <c:idx val="2"/>
          <c:order val="1"/>
          <c:tx>
            <c:strRef>
              <c:f>'21_ábra_chart'!$E$15</c:f>
              <c:strCache>
                <c:ptCount val="1"/>
                <c:pt idx="0">
                  <c:v>Planned completions - pre-leased space</c:v>
                </c:pt>
              </c:strCache>
            </c:strRef>
          </c:tx>
          <c:spPr>
            <a:solidFill>
              <a:srgbClr val="78A3D5"/>
            </a:solidFill>
            <a:ln w="9525" cap="flat" cmpd="sng" algn="ctr">
              <a:solidFill>
                <a:sysClr val="windowText" lastClr="000000">
                  <a:lumMod val="100000"/>
                </a:sysClr>
              </a:solidFill>
              <a:prstDash val="solid"/>
              <a:round/>
              <a:headEnd type="none" w="med" len="med"/>
              <a:tailEnd type="none" w="med" len="med"/>
            </a:ln>
            <a:effectLst/>
          </c:spPr>
          <c:invertIfNegative val="0"/>
          <c:cat>
            <c:strRef>
              <c:f>'21_ábra_chart'!$G$11:$P$11</c:f>
              <c:strCache>
                <c:ptCount val="10"/>
                <c:pt idx="0">
                  <c:v>2011</c:v>
                </c:pt>
                <c:pt idx="1">
                  <c:v>2012</c:v>
                </c:pt>
                <c:pt idx="2">
                  <c:v>2013</c:v>
                </c:pt>
                <c:pt idx="3">
                  <c:v>2014</c:v>
                </c:pt>
                <c:pt idx="4">
                  <c:v>2015</c:v>
                </c:pt>
                <c:pt idx="5">
                  <c:v>2016</c:v>
                </c:pt>
                <c:pt idx="6">
                  <c:v>2017</c:v>
                </c:pt>
                <c:pt idx="7">
                  <c:v>2018</c:v>
                </c:pt>
                <c:pt idx="8">
                  <c:v>2019</c:v>
                </c:pt>
                <c:pt idx="9">
                  <c:v>2020 (fc)</c:v>
                </c:pt>
              </c:strCache>
            </c:strRef>
          </c:cat>
          <c:val>
            <c:numRef>
              <c:f>'21_ábra_chart'!$G$15:$P$15</c:f>
              <c:numCache>
                <c:formatCode>General</c:formatCode>
                <c:ptCount val="10"/>
                <c:pt idx="9" formatCode="#,##0">
                  <c:v>46.015000000000001</c:v>
                </c:pt>
              </c:numCache>
            </c:numRef>
          </c:val>
          <c:extLst>
            <c:ext xmlns:c16="http://schemas.microsoft.com/office/drawing/2014/chart" uri="{C3380CC4-5D6E-409C-BE32-E72D297353CC}">
              <c16:uniqueId val="{00000001-EE6F-46A0-8F57-CE5007AEA840}"/>
            </c:ext>
          </c:extLst>
        </c:ser>
        <c:ser>
          <c:idx val="1"/>
          <c:order val="2"/>
          <c:tx>
            <c:strRef>
              <c:f>'21_ábra_chart'!$E$14</c:f>
              <c:strCache>
                <c:ptCount val="1"/>
                <c:pt idx="0">
                  <c:v>Planned completions - available space</c:v>
                </c:pt>
              </c:strCache>
            </c:strRef>
          </c:tx>
          <c:spPr>
            <a:solidFill>
              <a:srgbClr val="232157"/>
            </a:solidFill>
            <a:ln w="9525" cap="flat" cmpd="sng" algn="ctr">
              <a:solidFill>
                <a:schemeClr val="tx1"/>
              </a:solidFill>
              <a:prstDash val="solid"/>
              <a:round/>
              <a:headEnd type="none" w="med" len="med"/>
              <a:tailEnd type="none" w="med" len="med"/>
            </a:ln>
            <a:effectLst/>
          </c:spPr>
          <c:invertIfNegative val="0"/>
          <c:cat>
            <c:strRef>
              <c:f>'21_ábra_chart'!$G$11:$P$11</c:f>
              <c:strCache>
                <c:ptCount val="10"/>
                <c:pt idx="0">
                  <c:v>2011</c:v>
                </c:pt>
                <c:pt idx="1">
                  <c:v>2012</c:v>
                </c:pt>
                <c:pt idx="2">
                  <c:v>2013</c:v>
                </c:pt>
                <c:pt idx="3">
                  <c:v>2014</c:v>
                </c:pt>
                <c:pt idx="4">
                  <c:v>2015</c:v>
                </c:pt>
                <c:pt idx="5">
                  <c:v>2016</c:v>
                </c:pt>
                <c:pt idx="6">
                  <c:v>2017</c:v>
                </c:pt>
                <c:pt idx="7">
                  <c:v>2018</c:v>
                </c:pt>
                <c:pt idx="8">
                  <c:v>2019</c:v>
                </c:pt>
                <c:pt idx="9">
                  <c:v>2020 (fc)</c:v>
                </c:pt>
              </c:strCache>
            </c:strRef>
          </c:cat>
          <c:val>
            <c:numRef>
              <c:f>'21_ábra_chart'!$G$14:$P$14</c:f>
              <c:numCache>
                <c:formatCode>General</c:formatCode>
                <c:ptCount val="10"/>
                <c:pt idx="9" formatCode="#,##0">
                  <c:v>134.78300000000002</c:v>
                </c:pt>
              </c:numCache>
            </c:numRef>
          </c:val>
          <c:extLst>
            <c:ext xmlns:c16="http://schemas.microsoft.com/office/drawing/2014/chart" uri="{C3380CC4-5D6E-409C-BE32-E72D297353CC}">
              <c16:uniqueId val="{00000002-EE6F-46A0-8F57-CE5007AEA840}"/>
            </c:ext>
          </c:extLst>
        </c:ser>
        <c:dLbls>
          <c:showLegendKey val="0"/>
          <c:showVal val="0"/>
          <c:showCatName val="0"/>
          <c:showSerName val="0"/>
          <c:showPercent val="0"/>
          <c:showBubbleSize val="0"/>
        </c:dLbls>
        <c:gapWidth val="80"/>
        <c:overlap val="100"/>
        <c:axId val="542459208"/>
        <c:axId val="542458880"/>
      </c:barChart>
      <c:lineChart>
        <c:grouping val="standard"/>
        <c:varyColors val="0"/>
        <c:ser>
          <c:idx val="3"/>
          <c:order val="3"/>
          <c:tx>
            <c:strRef>
              <c:f>'21_ábra_chart'!$E$16</c:f>
              <c:strCache>
                <c:ptCount val="1"/>
                <c:pt idx="0">
                  <c:v>Rate of renewal (right-hand scale)</c:v>
                </c:pt>
              </c:strCache>
            </c:strRef>
          </c:tx>
          <c:spPr>
            <a:ln w="28575" cap="rnd">
              <a:noFill/>
              <a:round/>
            </a:ln>
            <a:effectLst/>
          </c:spPr>
          <c:marker>
            <c:symbol val="triangle"/>
            <c:size val="10"/>
            <c:spPr>
              <a:solidFill>
                <a:srgbClr val="70AD47"/>
              </a:solidFill>
              <a:ln w="9525">
                <a:solidFill>
                  <a:schemeClr val="tx1"/>
                </a:solidFill>
              </a:ln>
              <a:effectLst/>
            </c:spPr>
          </c:marker>
          <c:cat>
            <c:strRef>
              <c:f>'21_ábra_chart'!$G$11:$P$11</c:f>
              <c:strCache>
                <c:ptCount val="10"/>
                <c:pt idx="0">
                  <c:v>2011</c:v>
                </c:pt>
                <c:pt idx="1">
                  <c:v>2012</c:v>
                </c:pt>
                <c:pt idx="2">
                  <c:v>2013</c:v>
                </c:pt>
                <c:pt idx="3">
                  <c:v>2014</c:v>
                </c:pt>
                <c:pt idx="4">
                  <c:v>2015</c:v>
                </c:pt>
                <c:pt idx="5">
                  <c:v>2016</c:v>
                </c:pt>
                <c:pt idx="6">
                  <c:v>2017</c:v>
                </c:pt>
                <c:pt idx="7">
                  <c:v>2018</c:v>
                </c:pt>
                <c:pt idx="8">
                  <c:v>2019</c:v>
                </c:pt>
                <c:pt idx="9">
                  <c:v>2020 (fc)</c:v>
                </c:pt>
              </c:strCache>
            </c:strRef>
          </c:cat>
          <c:val>
            <c:numRef>
              <c:f>'21_ábra_chart'!$G$16:$P$16</c:f>
              <c:numCache>
                <c:formatCode>#\ ##0.0</c:formatCode>
                <c:ptCount val="10"/>
                <c:pt idx="1">
                  <c:v>0.91013370355471168</c:v>
                </c:pt>
                <c:pt idx="2">
                  <c:v>0.59245183448870586</c:v>
                </c:pt>
                <c:pt idx="3">
                  <c:v>1.013830413821688</c:v>
                </c:pt>
                <c:pt idx="4">
                  <c:v>0.26945680203278211</c:v>
                </c:pt>
                <c:pt idx="5">
                  <c:v>4.0395397656312282</c:v>
                </c:pt>
                <c:pt idx="6">
                  <c:v>6.0874958009250886</c:v>
                </c:pt>
                <c:pt idx="7">
                  <c:v>6.2155323460028775</c:v>
                </c:pt>
                <c:pt idx="8">
                  <c:v>2.9463055815747423</c:v>
                </c:pt>
                <c:pt idx="9">
                  <c:v>8.0463560685460997</c:v>
                </c:pt>
              </c:numCache>
            </c:numRef>
          </c:val>
          <c:smooth val="0"/>
          <c:extLst>
            <c:ext xmlns:c16="http://schemas.microsoft.com/office/drawing/2014/chart" uri="{C3380CC4-5D6E-409C-BE32-E72D297353CC}">
              <c16:uniqueId val="{00000003-EE6F-46A0-8F57-CE5007AEA840}"/>
            </c:ext>
          </c:extLst>
        </c:ser>
        <c:dLbls>
          <c:showLegendKey val="0"/>
          <c:showVal val="0"/>
          <c:showCatName val="0"/>
          <c:showSerName val="0"/>
          <c:showPercent val="0"/>
          <c:showBubbleSize val="0"/>
        </c:dLbls>
        <c:marker val="1"/>
        <c:smooth val="0"/>
        <c:axId val="542350304"/>
        <c:axId val="542349320"/>
      </c:lineChart>
      <c:catAx>
        <c:axId val="542459208"/>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542458880"/>
        <c:crosses val="autoZero"/>
        <c:auto val="1"/>
        <c:lblAlgn val="ctr"/>
        <c:lblOffset val="100"/>
        <c:noMultiLvlLbl val="0"/>
      </c:catAx>
      <c:valAx>
        <c:axId val="542458880"/>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Thousand sq.</a:t>
                </a:r>
                <a:r>
                  <a:rPr lang="hu-HU" b="0" baseline="0"/>
                  <a:t> m.</a:t>
                </a:r>
                <a:endParaRPr lang="hu-HU" b="0"/>
              </a:p>
            </c:rich>
          </c:tx>
          <c:layout>
            <c:manualLayout>
              <c:xMode val="edge"/>
              <c:yMode val="edge"/>
              <c:x val="8.9958333333333335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42459208"/>
        <c:crosses val="autoZero"/>
        <c:crossBetween val="between"/>
      </c:valAx>
      <c:valAx>
        <c:axId val="542349320"/>
        <c:scaling>
          <c:orientation val="minMax"/>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a:t>
                </a:r>
                <a:r>
                  <a:rPr lang="hu-HU" b="0" baseline="0"/>
                  <a:t> cent</a:t>
                </a:r>
                <a:endParaRPr lang="hu-HU" b="0"/>
              </a:p>
            </c:rich>
          </c:tx>
          <c:layout>
            <c:manualLayout>
              <c:xMode val="edge"/>
              <c:yMode val="edge"/>
              <c:x val="0.82907916666666659"/>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42350304"/>
        <c:crosses val="max"/>
        <c:crossBetween val="between"/>
      </c:valAx>
      <c:catAx>
        <c:axId val="542350304"/>
        <c:scaling>
          <c:orientation val="minMax"/>
        </c:scaling>
        <c:delete val="1"/>
        <c:axPos val="b"/>
        <c:numFmt formatCode="General" sourceLinked="1"/>
        <c:majorTickMark val="out"/>
        <c:minorTickMark val="none"/>
        <c:tickLblPos val="nextTo"/>
        <c:crossAx val="542349320"/>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4.066805555555557E-3"/>
          <c:y val="0.88749074074074052"/>
          <c:w val="0.98481069444444436"/>
          <c:h val="0.10075000000000001"/>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703245453676402E-2"/>
          <c:y val="6.394014947843514E-2"/>
          <c:w val="0.81919083333333331"/>
          <c:h val="0.72379062879507849"/>
        </c:manualLayout>
      </c:layout>
      <c:barChart>
        <c:barDir val="col"/>
        <c:grouping val="stacked"/>
        <c:varyColors val="0"/>
        <c:ser>
          <c:idx val="0"/>
          <c:order val="0"/>
          <c:tx>
            <c:strRef>
              <c:f>'22_ábra_chart'!$E$12</c:f>
              <c:strCache>
                <c:ptCount val="1"/>
                <c:pt idx="0">
                  <c:v>Előbérlet</c:v>
                </c:pt>
              </c:strCache>
            </c:strRef>
          </c:tx>
          <c:spPr>
            <a:solidFill>
              <a:srgbClr val="78A3D5"/>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'22_ábra_chart'!$D$13:$D$20</c:f>
              <c:numCache>
                <c:formatCode>General</c:formatCode>
                <c:ptCount val="8"/>
                <c:pt idx="0">
                  <c:v>2012</c:v>
                </c:pt>
                <c:pt idx="1">
                  <c:v>2013</c:v>
                </c:pt>
                <c:pt idx="2">
                  <c:v>2014</c:v>
                </c:pt>
                <c:pt idx="3">
                  <c:v>2015</c:v>
                </c:pt>
                <c:pt idx="4">
                  <c:v>2016</c:v>
                </c:pt>
                <c:pt idx="5">
                  <c:v>2017</c:v>
                </c:pt>
                <c:pt idx="6">
                  <c:v>2018</c:v>
                </c:pt>
                <c:pt idx="7">
                  <c:v>2019</c:v>
                </c:pt>
              </c:numCache>
            </c:numRef>
          </c:cat>
          <c:val>
            <c:numRef>
              <c:f>'22_ábra_chart'!$E$13:$E$20</c:f>
              <c:numCache>
                <c:formatCode>0</c:formatCode>
                <c:ptCount val="8"/>
                <c:pt idx="0">
                  <c:v>6.3</c:v>
                </c:pt>
                <c:pt idx="1">
                  <c:v>11.095000000000001</c:v>
                </c:pt>
                <c:pt idx="2">
                  <c:v>12.54</c:v>
                </c:pt>
                <c:pt idx="3">
                  <c:v>22</c:v>
                </c:pt>
                <c:pt idx="4">
                  <c:v>85.632999999999996</c:v>
                </c:pt>
                <c:pt idx="5">
                  <c:v>119.44799999999999</c:v>
                </c:pt>
                <c:pt idx="6">
                  <c:v>31.504000000000001</c:v>
                </c:pt>
                <c:pt idx="7">
                  <c:v>75.930000000000007</c:v>
                </c:pt>
              </c:numCache>
            </c:numRef>
          </c:val>
          <c:extLst>
            <c:ext xmlns:c16="http://schemas.microsoft.com/office/drawing/2014/chart" uri="{C3380CC4-5D6E-409C-BE32-E72D297353CC}">
              <c16:uniqueId val="{00000000-7888-4B95-AB7C-F8F846DFE653}"/>
            </c:ext>
          </c:extLst>
        </c:ser>
        <c:ser>
          <c:idx val="1"/>
          <c:order val="1"/>
          <c:tx>
            <c:strRef>
              <c:f>'22_ábra_chart'!$F$12</c:f>
              <c:strCache>
                <c:ptCount val="1"/>
                <c:pt idx="0">
                  <c:v>Bővülés</c:v>
                </c:pt>
              </c:strCache>
            </c:strRef>
          </c:tx>
          <c:spPr>
            <a:solidFill>
              <a:srgbClr val="669933"/>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'22_ábra_chart'!$D$13:$D$20</c:f>
              <c:numCache>
                <c:formatCode>General</c:formatCode>
                <c:ptCount val="8"/>
                <c:pt idx="0">
                  <c:v>2012</c:v>
                </c:pt>
                <c:pt idx="1">
                  <c:v>2013</c:v>
                </c:pt>
                <c:pt idx="2">
                  <c:v>2014</c:v>
                </c:pt>
                <c:pt idx="3">
                  <c:v>2015</c:v>
                </c:pt>
                <c:pt idx="4">
                  <c:v>2016</c:v>
                </c:pt>
                <c:pt idx="5">
                  <c:v>2017</c:v>
                </c:pt>
                <c:pt idx="6">
                  <c:v>2018</c:v>
                </c:pt>
                <c:pt idx="7">
                  <c:v>2019</c:v>
                </c:pt>
              </c:numCache>
            </c:numRef>
          </c:cat>
          <c:val>
            <c:numRef>
              <c:f>'22_ábra_chart'!$F$13:$F$20</c:f>
              <c:numCache>
                <c:formatCode>0</c:formatCode>
                <c:ptCount val="8"/>
                <c:pt idx="0">
                  <c:v>45.936</c:v>
                </c:pt>
                <c:pt idx="1">
                  <c:v>40.445</c:v>
                </c:pt>
                <c:pt idx="2">
                  <c:v>64.95</c:v>
                </c:pt>
                <c:pt idx="3">
                  <c:v>44.87</c:v>
                </c:pt>
                <c:pt idx="4">
                  <c:v>36.436</c:v>
                </c:pt>
                <c:pt idx="5">
                  <c:v>19.95</c:v>
                </c:pt>
                <c:pt idx="6">
                  <c:v>46.804000000000002</c:v>
                </c:pt>
                <c:pt idx="7">
                  <c:v>11.893000000000001</c:v>
                </c:pt>
              </c:numCache>
            </c:numRef>
          </c:val>
          <c:extLst>
            <c:ext xmlns:c16="http://schemas.microsoft.com/office/drawing/2014/chart" uri="{C3380CC4-5D6E-409C-BE32-E72D297353CC}">
              <c16:uniqueId val="{00000001-7888-4B95-AB7C-F8F846DFE653}"/>
            </c:ext>
          </c:extLst>
        </c:ser>
        <c:ser>
          <c:idx val="2"/>
          <c:order val="2"/>
          <c:tx>
            <c:strRef>
              <c:f>'22_ábra_chart'!$G$12</c:f>
              <c:strCache>
                <c:ptCount val="1"/>
                <c:pt idx="0">
                  <c:v>Új bérbeadás</c:v>
                </c:pt>
              </c:strCache>
            </c:strRef>
          </c:tx>
          <c:spPr>
            <a:solidFill>
              <a:srgbClr val="FFCC00"/>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ysClr val="windowText" lastClr="000000"/>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'22_ábra_chart'!$D$13:$D$20</c:f>
              <c:numCache>
                <c:formatCode>General</c:formatCode>
                <c:ptCount val="8"/>
                <c:pt idx="0">
                  <c:v>2012</c:v>
                </c:pt>
                <c:pt idx="1">
                  <c:v>2013</c:v>
                </c:pt>
                <c:pt idx="2">
                  <c:v>2014</c:v>
                </c:pt>
                <c:pt idx="3">
                  <c:v>2015</c:v>
                </c:pt>
                <c:pt idx="4">
                  <c:v>2016</c:v>
                </c:pt>
                <c:pt idx="5">
                  <c:v>2017</c:v>
                </c:pt>
                <c:pt idx="6">
                  <c:v>2018</c:v>
                </c:pt>
                <c:pt idx="7">
                  <c:v>2019</c:v>
                </c:pt>
              </c:numCache>
            </c:numRef>
          </c:cat>
          <c:val>
            <c:numRef>
              <c:f>'22_ábra_chart'!$G$13:$G$20</c:f>
              <c:numCache>
                <c:formatCode>0</c:formatCode>
                <c:ptCount val="8"/>
                <c:pt idx="0">
                  <c:v>65.078999999999994</c:v>
                </c:pt>
                <c:pt idx="1">
                  <c:v>86.6</c:v>
                </c:pt>
                <c:pt idx="2">
                  <c:v>133.285</c:v>
                </c:pt>
                <c:pt idx="3">
                  <c:v>109.02500000000001</c:v>
                </c:pt>
                <c:pt idx="4">
                  <c:v>84.572999999999993</c:v>
                </c:pt>
                <c:pt idx="5">
                  <c:v>133.98500000000001</c:v>
                </c:pt>
                <c:pt idx="6">
                  <c:v>93.003</c:v>
                </c:pt>
                <c:pt idx="7">
                  <c:v>97.122</c:v>
                </c:pt>
              </c:numCache>
            </c:numRef>
          </c:val>
          <c:extLst>
            <c:ext xmlns:c16="http://schemas.microsoft.com/office/drawing/2014/chart" uri="{C3380CC4-5D6E-409C-BE32-E72D297353CC}">
              <c16:uniqueId val="{00000002-7888-4B95-AB7C-F8F846DFE653}"/>
            </c:ext>
          </c:extLst>
        </c:ser>
        <c:ser>
          <c:idx val="3"/>
          <c:order val="3"/>
          <c:tx>
            <c:strRef>
              <c:f>'22_ábra_chart'!$H$12</c:f>
              <c:strCache>
                <c:ptCount val="1"/>
                <c:pt idx="0">
                  <c:v>Megújítás</c:v>
                </c:pt>
              </c:strCache>
            </c:strRef>
          </c:tx>
          <c:spPr>
            <a:solidFill>
              <a:srgbClr val="E57200"/>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'22_ábra_chart'!$D$13:$D$20</c:f>
              <c:numCache>
                <c:formatCode>General</c:formatCode>
                <c:ptCount val="8"/>
                <c:pt idx="0">
                  <c:v>2012</c:v>
                </c:pt>
                <c:pt idx="1">
                  <c:v>2013</c:v>
                </c:pt>
                <c:pt idx="2">
                  <c:v>2014</c:v>
                </c:pt>
                <c:pt idx="3">
                  <c:v>2015</c:v>
                </c:pt>
                <c:pt idx="4">
                  <c:v>2016</c:v>
                </c:pt>
                <c:pt idx="5">
                  <c:v>2017</c:v>
                </c:pt>
                <c:pt idx="6">
                  <c:v>2018</c:v>
                </c:pt>
                <c:pt idx="7">
                  <c:v>2019</c:v>
                </c:pt>
              </c:numCache>
            </c:numRef>
          </c:cat>
          <c:val>
            <c:numRef>
              <c:f>'22_ábra_chart'!$H$13:$H$20</c:f>
              <c:numCache>
                <c:formatCode>0</c:formatCode>
                <c:ptCount val="8"/>
                <c:pt idx="0">
                  <c:v>196.65199999999999</c:v>
                </c:pt>
                <c:pt idx="1">
                  <c:v>85.882999999999996</c:v>
                </c:pt>
                <c:pt idx="2">
                  <c:v>164.36</c:v>
                </c:pt>
                <c:pt idx="3">
                  <c:v>178.565</c:v>
                </c:pt>
                <c:pt idx="4">
                  <c:v>221.71299999999999</c:v>
                </c:pt>
                <c:pt idx="5">
                  <c:v>344.24200000000002</c:v>
                </c:pt>
                <c:pt idx="6">
                  <c:v>206.642</c:v>
                </c:pt>
                <c:pt idx="7">
                  <c:v>230.06299999999999</c:v>
                </c:pt>
              </c:numCache>
            </c:numRef>
          </c:val>
          <c:extLst>
            <c:ext xmlns:c16="http://schemas.microsoft.com/office/drawing/2014/chart" uri="{C3380CC4-5D6E-409C-BE32-E72D297353CC}">
              <c16:uniqueId val="{00000003-7888-4B95-AB7C-F8F846DFE653}"/>
            </c:ext>
          </c:extLst>
        </c:ser>
        <c:dLbls>
          <c:showLegendKey val="0"/>
          <c:showVal val="0"/>
          <c:showCatName val="0"/>
          <c:showSerName val="0"/>
          <c:showPercent val="0"/>
          <c:showBubbleSize val="0"/>
        </c:dLbls>
        <c:gapWidth val="150"/>
        <c:overlap val="100"/>
        <c:axId val="727543544"/>
        <c:axId val="727547480"/>
      </c:barChart>
      <c:barChart>
        <c:barDir val="col"/>
        <c:grouping val="stacked"/>
        <c:varyColors val="0"/>
        <c:ser>
          <c:idx val="4"/>
          <c:order val="4"/>
          <c:tx>
            <c:v>fikt</c:v>
          </c:tx>
          <c:spPr>
            <a:solidFill>
              <a:schemeClr val="accent5"/>
            </a:solidFill>
            <a:ln>
              <a:noFill/>
            </a:ln>
            <a:effectLst/>
          </c:spPr>
          <c:invertIfNegative val="0"/>
          <c:cat>
            <c:numRef>
              <c:f>'22_ábra_chart'!$D$13:$D$20</c:f>
              <c:numCache>
                <c:formatCode>General</c:formatCode>
                <c:ptCount val="8"/>
                <c:pt idx="0">
                  <c:v>2012</c:v>
                </c:pt>
                <c:pt idx="1">
                  <c:v>2013</c:v>
                </c:pt>
                <c:pt idx="2">
                  <c:v>2014</c:v>
                </c:pt>
                <c:pt idx="3">
                  <c:v>2015</c:v>
                </c:pt>
                <c:pt idx="4">
                  <c:v>2016</c:v>
                </c:pt>
                <c:pt idx="5">
                  <c:v>2017</c:v>
                </c:pt>
                <c:pt idx="6">
                  <c:v>2018</c:v>
                </c:pt>
                <c:pt idx="7">
                  <c:v>2019</c:v>
                </c:pt>
              </c:numCache>
            </c:numRef>
          </c:cat>
          <c:val>
            <c:numLit>
              <c:formatCode>General</c:formatCode>
              <c:ptCount val="1"/>
              <c:pt idx="0">
                <c:v>0</c:v>
              </c:pt>
            </c:numLit>
          </c:val>
          <c:extLst>
            <c:ext xmlns:c16="http://schemas.microsoft.com/office/drawing/2014/chart" uri="{C3380CC4-5D6E-409C-BE32-E72D297353CC}">
              <c16:uniqueId val="{00000004-7888-4B95-AB7C-F8F846DFE653}"/>
            </c:ext>
          </c:extLst>
        </c:ser>
        <c:dLbls>
          <c:showLegendKey val="0"/>
          <c:showVal val="0"/>
          <c:showCatName val="0"/>
          <c:showSerName val="0"/>
          <c:showPercent val="0"/>
          <c:showBubbleSize val="0"/>
        </c:dLbls>
        <c:gapWidth val="150"/>
        <c:overlap val="100"/>
        <c:axId val="620843352"/>
        <c:axId val="620842696"/>
      </c:barChart>
      <c:catAx>
        <c:axId val="727543544"/>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727547480"/>
        <c:crosses val="autoZero"/>
        <c:auto val="1"/>
        <c:lblAlgn val="ctr"/>
        <c:lblOffset val="100"/>
        <c:noMultiLvlLbl val="0"/>
      </c:catAx>
      <c:valAx>
        <c:axId val="727547480"/>
        <c:scaling>
          <c:orientation val="minMax"/>
          <c:max val="7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Ezer</a:t>
                </a:r>
                <a:r>
                  <a:rPr lang="hu-HU" b="0" baseline="0"/>
                  <a:t> nm</a:t>
                </a:r>
                <a:endParaRPr lang="hu-HU" b="0"/>
              </a:p>
            </c:rich>
          </c:tx>
          <c:layout>
            <c:manualLayout>
              <c:xMode val="edge"/>
              <c:yMode val="edge"/>
              <c:x val="8.990954309549487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727543544"/>
        <c:crosses val="autoZero"/>
        <c:crossBetween val="between"/>
      </c:valAx>
      <c:valAx>
        <c:axId val="620842696"/>
        <c:scaling>
          <c:orientation val="minMax"/>
          <c:max val="70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a:t>Ezer nm</a:t>
                </a:r>
              </a:p>
            </c:rich>
          </c:tx>
          <c:layout>
            <c:manualLayout>
              <c:xMode val="edge"/>
              <c:yMode val="edge"/>
              <c:x val="0.80384515433068704"/>
              <c:y val="1.2479919968849053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20843352"/>
        <c:crosses val="max"/>
        <c:crossBetween val="between"/>
      </c:valAx>
      <c:catAx>
        <c:axId val="620843352"/>
        <c:scaling>
          <c:orientation val="minMax"/>
        </c:scaling>
        <c:delete val="1"/>
        <c:axPos val="b"/>
        <c:numFmt formatCode="General" sourceLinked="1"/>
        <c:majorTickMark val="out"/>
        <c:minorTickMark val="none"/>
        <c:tickLblPos val="nextTo"/>
        <c:crossAx val="620842696"/>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4"/>
        <c:delete val="1"/>
      </c:legendEntry>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703245453676402E-2"/>
          <c:y val="6.394014947843514E-2"/>
          <c:w val="0.81919083333333331"/>
          <c:h val="0.72379062879507849"/>
        </c:manualLayout>
      </c:layout>
      <c:barChart>
        <c:barDir val="col"/>
        <c:grouping val="stacked"/>
        <c:varyColors val="0"/>
        <c:ser>
          <c:idx val="0"/>
          <c:order val="0"/>
          <c:tx>
            <c:strRef>
              <c:f>'22_ábra_chart'!$E$11</c:f>
              <c:strCache>
                <c:ptCount val="1"/>
                <c:pt idx="0">
                  <c:v>Pre-lease</c:v>
                </c:pt>
              </c:strCache>
            </c:strRef>
          </c:tx>
          <c:spPr>
            <a:solidFill>
              <a:srgbClr val="78A3D5"/>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'22_ábra_chart'!$C$13:$C$20</c:f>
              <c:numCache>
                <c:formatCode>General</c:formatCode>
                <c:ptCount val="8"/>
                <c:pt idx="0">
                  <c:v>2012</c:v>
                </c:pt>
                <c:pt idx="1">
                  <c:v>2013</c:v>
                </c:pt>
                <c:pt idx="2">
                  <c:v>2014</c:v>
                </c:pt>
                <c:pt idx="3">
                  <c:v>2015</c:v>
                </c:pt>
                <c:pt idx="4">
                  <c:v>2016</c:v>
                </c:pt>
                <c:pt idx="5">
                  <c:v>2017</c:v>
                </c:pt>
                <c:pt idx="6">
                  <c:v>2018</c:v>
                </c:pt>
                <c:pt idx="7">
                  <c:v>2019</c:v>
                </c:pt>
              </c:numCache>
            </c:numRef>
          </c:cat>
          <c:val>
            <c:numRef>
              <c:f>'22_ábra_chart'!$E$13:$E$20</c:f>
              <c:numCache>
                <c:formatCode>0</c:formatCode>
                <c:ptCount val="8"/>
                <c:pt idx="0">
                  <c:v>6.3</c:v>
                </c:pt>
                <c:pt idx="1">
                  <c:v>11.095000000000001</c:v>
                </c:pt>
                <c:pt idx="2">
                  <c:v>12.54</c:v>
                </c:pt>
                <c:pt idx="3">
                  <c:v>22</c:v>
                </c:pt>
                <c:pt idx="4">
                  <c:v>85.632999999999996</c:v>
                </c:pt>
                <c:pt idx="5">
                  <c:v>119.44799999999999</c:v>
                </c:pt>
                <c:pt idx="6">
                  <c:v>31.504000000000001</c:v>
                </c:pt>
                <c:pt idx="7">
                  <c:v>75.930000000000007</c:v>
                </c:pt>
              </c:numCache>
            </c:numRef>
          </c:val>
          <c:extLst>
            <c:ext xmlns:c16="http://schemas.microsoft.com/office/drawing/2014/chart" uri="{C3380CC4-5D6E-409C-BE32-E72D297353CC}">
              <c16:uniqueId val="{00000000-C999-4C60-894F-67CB037D1388}"/>
            </c:ext>
          </c:extLst>
        </c:ser>
        <c:ser>
          <c:idx val="1"/>
          <c:order val="1"/>
          <c:tx>
            <c:strRef>
              <c:f>'22_ábra_chart'!$F$11</c:f>
              <c:strCache>
                <c:ptCount val="1"/>
                <c:pt idx="0">
                  <c:v>Expansion</c:v>
                </c:pt>
              </c:strCache>
            </c:strRef>
          </c:tx>
          <c:spPr>
            <a:solidFill>
              <a:srgbClr val="669933"/>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'22_ábra_chart'!$C$13:$C$20</c:f>
              <c:numCache>
                <c:formatCode>General</c:formatCode>
                <c:ptCount val="8"/>
                <c:pt idx="0">
                  <c:v>2012</c:v>
                </c:pt>
                <c:pt idx="1">
                  <c:v>2013</c:v>
                </c:pt>
                <c:pt idx="2">
                  <c:v>2014</c:v>
                </c:pt>
                <c:pt idx="3">
                  <c:v>2015</c:v>
                </c:pt>
                <c:pt idx="4">
                  <c:v>2016</c:v>
                </c:pt>
                <c:pt idx="5">
                  <c:v>2017</c:v>
                </c:pt>
                <c:pt idx="6">
                  <c:v>2018</c:v>
                </c:pt>
                <c:pt idx="7">
                  <c:v>2019</c:v>
                </c:pt>
              </c:numCache>
            </c:numRef>
          </c:cat>
          <c:val>
            <c:numRef>
              <c:f>'22_ábra_chart'!$F$13:$F$20</c:f>
              <c:numCache>
                <c:formatCode>0</c:formatCode>
                <c:ptCount val="8"/>
                <c:pt idx="0">
                  <c:v>45.936</c:v>
                </c:pt>
                <c:pt idx="1">
                  <c:v>40.445</c:v>
                </c:pt>
                <c:pt idx="2">
                  <c:v>64.95</c:v>
                </c:pt>
                <c:pt idx="3">
                  <c:v>44.87</c:v>
                </c:pt>
                <c:pt idx="4">
                  <c:v>36.436</c:v>
                </c:pt>
                <c:pt idx="5">
                  <c:v>19.95</c:v>
                </c:pt>
                <c:pt idx="6">
                  <c:v>46.804000000000002</c:v>
                </c:pt>
                <c:pt idx="7">
                  <c:v>11.893000000000001</c:v>
                </c:pt>
              </c:numCache>
            </c:numRef>
          </c:val>
          <c:extLst>
            <c:ext xmlns:c16="http://schemas.microsoft.com/office/drawing/2014/chart" uri="{C3380CC4-5D6E-409C-BE32-E72D297353CC}">
              <c16:uniqueId val="{00000001-C999-4C60-894F-67CB037D1388}"/>
            </c:ext>
          </c:extLst>
        </c:ser>
        <c:ser>
          <c:idx val="2"/>
          <c:order val="2"/>
          <c:tx>
            <c:strRef>
              <c:f>'22_ábra_chart'!$G$11</c:f>
              <c:strCache>
                <c:ptCount val="1"/>
                <c:pt idx="0">
                  <c:v>New lease</c:v>
                </c:pt>
              </c:strCache>
            </c:strRef>
          </c:tx>
          <c:spPr>
            <a:solidFill>
              <a:srgbClr val="FFCC00"/>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ysClr val="windowText" lastClr="000000"/>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'22_ábra_chart'!$C$13:$C$20</c:f>
              <c:numCache>
                <c:formatCode>General</c:formatCode>
                <c:ptCount val="8"/>
                <c:pt idx="0">
                  <c:v>2012</c:v>
                </c:pt>
                <c:pt idx="1">
                  <c:v>2013</c:v>
                </c:pt>
                <c:pt idx="2">
                  <c:v>2014</c:v>
                </c:pt>
                <c:pt idx="3">
                  <c:v>2015</c:v>
                </c:pt>
                <c:pt idx="4">
                  <c:v>2016</c:v>
                </c:pt>
                <c:pt idx="5">
                  <c:v>2017</c:v>
                </c:pt>
                <c:pt idx="6">
                  <c:v>2018</c:v>
                </c:pt>
                <c:pt idx="7">
                  <c:v>2019</c:v>
                </c:pt>
              </c:numCache>
            </c:numRef>
          </c:cat>
          <c:val>
            <c:numRef>
              <c:f>'22_ábra_chart'!$G$13:$G$20</c:f>
              <c:numCache>
                <c:formatCode>0</c:formatCode>
                <c:ptCount val="8"/>
                <c:pt idx="0">
                  <c:v>65.078999999999994</c:v>
                </c:pt>
                <c:pt idx="1">
                  <c:v>86.6</c:v>
                </c:pt>
                <c:pt idx="2">
                  <c:v>133.285</c:v>
                </c:pt>
                <c:pt idx="3">
                  <c:v>109.02500000000001</c:v>
                </c:pt>
                <c:pt idx="4">
                  <c:v>84.572999999999993</c:v>
                </c:pt>
                <c:pt idx="5">
                  <c:v>133.98500000000001</c:v>
                </c:pt>
                <c:pt idx="6">
                  <c:v>93.003</c:v>
                </c:pt>
                <c:pt idx="7">
                  <c:v>97.122</c:v>
                </c:pt>
              </c:numCache>
            </c:numRef>
          </c:val>
          <c:extLst>
            <c:ext xmlns:c16="http://schemas.microsoft.com/office/drawing/2014/chart" uri="{C3380CC4-5D6E-409C-BE32-E72D297353CC}">
              <c16:uniqueId val="{00000002-C999-4C60-894F-67CB037D1388}"/>
            </c:ext>
          </c:extLst>
        </c:ser>
        <c:ser>
          <c:idx val="3"/>
          <c:order val="3"/>
          <c:tx>
            <c:strRef>
              <c:f>'22_ábra_chart'!$H$11</c:f>
              <c:strCache>
                <c:ptCount val="1"/>
                <c:pt idx="0">
                  <c:v>Lease renewal</c:v>
                </c:pt>
              </c:strCache>
            </c:strRef>
          </c:tx>
          <c:spPr>
            <a:solidFill>
              <a:srgbClr val="E57200"/>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'22_ábra_chart'!$C$13:$C$20</c:f>
              <c:numCache>
                <c:formatCode>General</c:formatCode>
                <c:ptCount val="8"/>
                <c:pt idx="0">
                  <c:v>2012</c:v>
                </c:pt>
                <c:pt idx="1">
                  <c:v>2013</c:v>
                </c:pt>
                <c:pt idx="2">
                  <c:v>2014</c:v>
                </c:pt>
                <c:pt idx="3">
                  <c:v>2015</c:v>
                </c:pt>
                <c:pt idx="4">
                  <c:v>2016</c:v>
                </c:pt>
                <c:pt idx="5">
                  <c:v>2017</c:v>
                </c:pt>
                <c:pt idx="6">
                  <c:v>2018</c:v>
                </c:pt>
                <c:pt idx="7">
                  <c:v>2019</c:v>
                </c:pt>
              </c:numCache>
            </c:numRef>
          </c:cat>
          <c:val>
            <c:numRef>
              <c:f>'22_ábra_chart'!$H$13:$H$20</c:f>
              <c:numCache>
                <c:formatCode>0</c:formatCode>
                <c:ptCount val="8"/>
                <c:pt idx="0">
                  <c:v>196.65199999999999</c:v>
                </c:pt>
                <c:pt idx="1">
                  <c:v>85.882999999999996</c:v>
                </c:pt>
                <c:pt idx="2">
                  <c:v>164.36</c:v>
                </c:pt>
                <c:pt idx="3">
                  <c:v>178.565</c:v>
                </c:pt>
                <c:pt idx="4">
                  <c:v>221.71299999999999</c:v>
                </c:pt>
                <c:pt idx="5">
                  <c:v>344.24200000000002</c:v>
                </c:pt>
                <c:pt idx="6">
                  <c:v>206.642</c:v>
                </c:pt>
                <c:pt idx="7">
                  <c:v>230.06299999999999</c:v>
                </c:pt>
              </c:numCache>
            </c:numRef>
          </c:val>
          <c:extLst>
            <c:ext xmlns:c16="http://schemas.microsoft.com/office/drawing/2014/chart" uri="{C3380CC4-5D6E-409C-BE32-E72D297353CC}">
              <c16:uniqueId val="{00000003-C999-4C60-894F-67CB037D1388}"/>
            </c:ext>
          </c:extLst>
        </c:ser>
        <c:dLbls>
          <c:showLegendKey val="0"/>
          <c:showVal val="0"/>
          <c:showCatName val="0"/>
          <c:showSerName val="0"/>
          <c:showPercent val="0"/>
          <c:showBubbleSize val="0"/>
        </c:dLbls>
        <c:gapWidth val="150"/>
        <c:overlap val="100"/>
        <c:axId val="727543544"/>
        <c:axId val="727547480"/>
      </c:barChart>
      <c:barChart>
        <c:barDir val="col"/>
        <c:grouping val="stacked"/>
        <c:varyColors val="0"/>
        <c:ser>
          <c:idx val="4"/>
          <c:order val="4"/>
          <c:tx>
            <c:v>fikt</c:v>
          </c:tx>
          <c:spPr>
            <a:solidFill>
              <a:schemeClr val="accent5"/>
            </a:solidFill>
            <a:ln>
              <a:noFill/>
            </a:ln>
            <a:effectLst/>
          </c:spPr>
          <c:invertIfNegative val="0"/>
          <c:cat>
            <c:numRef>
              <c:f>'22_ábra_chart'!$C$13:$C$20</c:f>
              <c:numCache>
                <c:formatCode>General</c:formatCode>
                <c:ptCount val="8"/>
                <c:pt idx="0">
                  <c:v>2012</c:v>
                </c:pt>
                <c:pt idx="1">
                  <c:v>2013</c:v>
                </c:pt>
                <c:pt idx="2">
                  <c:v>2014</c:v>
                </c:pt>
                <c:pt idx="3">
                  <c:v>2015</c:v>
                </c:pt>
                <c:pt idx="4">
                  <c:v>2016</c:v>
                </c:pt>
                <c:pt idx="5">
                  <c:v>2017</c:v>
                </c:pt>
                <c:pt idx="6">
                  <c:v>2018</c:v>
                </c:pt>
                <c:pt idx="7">
                  <c:v>2019</c:v>
                </c:pt>
              </c:numCache>
            </c:numRef>
          </c:cat>
          <c:val>
            <c:numLit>
              <c:formatCode>General</c:formatCode>
              <c:ptCount val="1"/>
              <c:pt idx="0">
                <c:v>0</c:v>
              </c:pt>
            </c:numLit>
          </c:val>
          <c:extLst>
            <c:ext xmlns:c16="http://schemas.microsoft.com/office/drawing/2014/chart" uri="{C3380CC4-5D6E-409C-BE32-E72D297353CC}">
              <c16:uniqueId val="{00000004-C999-4C60-894F-67CB037D1388}"/>
            </c:ext>
          </c:extLst>
        </c:ser>
        <c:dLbls>
          <c:showLegendKey val="0"/>
          <c:showVal val="0"/>
          <c:showCatName val="0"/>
          <c:showSerName val="0"/>
          <c:showPercent val="0"/>
          <c:showBubbleSize val="0"/>
        </c:dLbls>
        <c:gapWidth val="150"/>
        <c:overlap val="100"/>
        <c:axId val="620843352"/>
        <c:axId val="620842696"/>
      </c:barChart>
      <c:catAx>
        <c:axId val="727543544"/>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727547480"/>
        <c:crosses val="autoZero"/>
        <c:auto val="1"/>
        <c:lblAlgn val="ctr"/>
        <c:lblOffset val="100"/>
        <c:noMultiLvlLbl val="0"/>
      </c:catAx>
      <c:valAx>
        <c:axId val="727547480"/>
        <c:scaling>
          <c:orientation val="minMax"/>
          <c:max val="7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Thousand sq. m.</a:t>
                </a:r>
              </a:p>
            </c:rich>
          </c:tx>
          <c:layout>
            <c:manualLayout>
              <c:xMode val="edge"/>
              <c:yMode val="edge"/>
              <c:x val="8.990954309549487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727543544"/>
        <c:crosses val="autoZero"/>
        <c:crossBetween val="between"/>
      </c:valAx>
      <c:valAx>
        <c:axId val="620842696"/>
        <c:scaling>
          <c:orientation val="minMax"/>
          <c:max val="70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a:t>Thousand</a:t>
                </a:r>
                <a:r>
                  <a:rPr lang="hu-HU" baseline="0"/>
                  <a:t> sq. m.</a:t>
                </a:r>
                <a:endParaRPr lang="hu-HU"/>
              </a:p>
            </c:rich>
          </c:tx>
          <c:layout>
            <c:manualLayout>
              <c:xMode val="edge"/>
              <c:yMode val="edge"/>
              <c:x val="0.71659879951338845"/>
              <c:y val="2.4142184576797353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20843352"/>
        <c:crosses val="max"/>
        <c:crossBetween val="between"/>
      </c:valAx>
      <c:catAx>
        <c:axId val="620843352"/>
        <c:scaling>
          <c:orientation val="minMax"/>
        </c:scaling>
        <c:delete val="1"/>
        <c:axPos val="b"/>
        <c:numFmt formatCode="General" sourceLinked="1"/>
        <c:majorTickMark val="out"/>
        <c:minorTickMark val="none"/>
        <c:tickLblPos val="nextTo"/>
        <c:crossAx val="620842696"/>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4"/>
        <c:delete val="1"/>
      </c:legendEntry>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4453900087001682E-2"/>
          <c:y val="5.5793830257261964E-2"/>
          <c:w val="0.82180714875821581"/>
          <c:h val="0.71619091445694461"/>
        </c:manualLayout>
      </c:layout>
      <c:barChart>
        <c:barDir val="col"/>
        <c:grouping val="stacked"/>
        <c:varyColors val="0"/>
        <c:ser>
          <c:idx val="0"/>
          <c:order val="0"/>
          <c:tx>
            <c:strRef>
              <c:f>'23_ábra_chart'!$E$13</c:f>
              <c:strCache>
                <c:ptCount val="1"/>
                <c:pt idx="0">
                  <c:v>Logisztikai szolgáltatás</c:v>
                </c:pt>
              </c:strCache>
            </c:strRef>
          </c:tx>
          <c:spPr>
            <a:solidFill>
              <a:srgbClr val="232157"/>
            </a:solidFill>
            <a:ln>
              <a:solidFill>
                <a:sysClr val="windowText" lastClr="000000">
                  <a:lumMod val="100000"/>
                </a:sys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'23_ábra_chart'!$F$11:$M$11</c:f>
              <c:numCache>
                <c:formatCode>General</c:formatCode>
                <c:ptCount val="8"/>
                <c:pt idx="0">
                  <c:v>2012</c:v>
                </c:pt>
                <c:pt idx="1">
                  <c:v>2013</c:v>
                </c:pt>
                <c:pt idx="2">
                  <c:v>2014</c:v>
                </c:pt>
                <c:pt idx="3">
                  <c:v>2015</c:v>
                </c:pt>
                <c:pt idx="4">
                  <c:v>2016</c:v>
                </c:pt>
                <c:pt idx="5">
                  <c:v>2017</c:v>
                </c:pt>
                <c:pt idx="6">
                  <c:v>2018</c:v>
                </c:pt>
                <c:pt idx="7">
                  <c:v>2019</c:v>
                </c:pt>
              </c:numCache>
            </c:numRef>
          </c:cat>
          <c:val>
            <c:numRef>
              <c:f>'23_ábra_chart'!$F$13:$M$13</c:f>
              <c:numCache>
                <c:formatCode>#,##0</c:formatCode>
                <c:ptCount val="8"/>
                <c:pt idx="0">
                  <c:v>40.376412947980164</c:v>
                </c:pt>
                <c:pt idx="1">
                  <c:v>52.810971798360114</c:v>
                </c:pt>
                <c:pt idx="2">
                  <c:v>55.884179781512543</c:v>
                </c:pt>
                <c:pt idx="3">
                  <c:v>26.843839211792876</c:v>
                </c:pt>
                <c:pt idx="4">
                  <c:v>60.30642218705691</c:v>
                </c:pt>
                <c:pt idx="5">
                  <c:v>24.386948536847811</c:v>
                </c:pt>
                <c:pt idx="6">
                  <c:v>37</c:v>
                </c:pt>
                <c:pt idx="7">
                  <c:v>26.127735596248325</c:v>
                </c:pt>
              </c:numCache>
            </c:numRef>
          </c:val>
          <c:extLst>
            <c:ext xmlns:c16="http://schemas.microsoft.com/office/drawing/2014/chart" uri="{C3380CC4-5D6E-409C-BE32-E72D297353CC}">
              <c16:uniqueId val="{00000000-8529-4103-A156-E0DD82EF1195}"/>
            </c:ext>
          </c:extLst>
        </c:ser>
        <c:ser>
          <c:idx val="1"/>
          <c:order val="1"/>
          <c:tx>
            <c:strRef>
              <c:f>'23_ábra_chart'!$E$12</c:f>
              <c:strCache>
                <c:ptCount val="1"/>
                <c:pt idx="0">
                  <c:v>Késztermék forgalmazás</c:v>
                </c:pt>
              </c:strCache>
            </c:strRef>
          </c:tx>
          <c:spPr>
            <a:solidFill>
              <a:srgbClr val="C00000"/>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'23_ábra_chart'!$F$11:$M$11</c:f>
              <c:numCache>
                <c:formatCode>General</c:formatCode>
                <c:ptCount val="8"/>
                <c:pt idx="0">
                  <c:v>2012</c:v>
                </c:pt>
                <c:pt idx="1">
                  <c:v>2013</c:v>
                </c:pt>
                <c:pt idx="2">
                  <c:v>2014</c:v>
                </c:pt>
                <c:pt idx="3">
                  <c:v>2015</c:v>
                </c:pt>
                <c:pt idx="4">
                  <c:v>2016</c:v>
                </c:pt>
                <c:pt idx="5">
                  <c:v>2017</c:v>
                </c:pt>
                <c:pt idx="6">
                  <c:v>2018</c:v>
                </c:pt>
                <c:pt idx="7">
                  <c:v>2019</c:v>
                </c:pt>
              </c:numCache>
            </c:numRef>
          </c:cat>
          <c:val>
            <c:numRef>
              <c:f>'23_ábra_chart'!$F$12:$M$12</c:f>
              <c:numCache>
                <c:formatCode>#,##0</c:formatCode>
                <c:ptCount val="8"/>
                <c:pt idx="0">
                  <c:v>26.405532158037431</c:v>
                </c:pt>
                <c:pt idx="1">
                  <c:v>16.999423956073585</c:v>
                </c:pt>
                <c:pt idx="2">
                  <c:v>11.320044324252423</c:v>
                </c:pt>
                <c:pt idx="3">
                  <c:v>47.421024124185678</c:v>
                </c:pt>
                <c:pt idx="4">
                  <c:v>22.735345499242655</c:v>
                </c:pt>
                <c:pt idx="5">
                  <c:v>62.088298827698353</c:v>
                </c:pt>
                <c:pt idx="6">
                  <c:v>30</c:v>
                </c:pt>
                <c:pt idx="7">
                  <c:v>36.588155033889734</c:v>
                </c:pt>
              </c:numCache>
            </c:numRef>
          </c:val>
          <c:extLst>
            <c:ext xmlns:c16="http://schemas.microsoft.com/office/drawing/2014/chart" uri="{C3380CC4-5D6E-409C-BE32-E72D297353CC}">
              <c16:uniqueId val="{00000001-8529-4103-A156-E0DD82EF1195}"/>
            </c:ext>
          </c:extLst>
        </c:ser>
        <c:ser>
          <c:idx val="3"/>
          <c:order val="2"/>
          <c:tx>
            <c:strRef>
              <c:f>'23_ábra_chart'!$E$15</c:f>
              <c:strCache>
                <c:ptCount val="1"/>
                <c:pt idx="0">
                  <c:v>Gyártás</c:v>
                </c:pt>
              </c:strCache>
            </c:strRef>
          </c:tx>
          <c:spPr>
            <a:solidFill>
              <a:srgbClr val="DA8E1B"/>
            </a:solidFill>
            <a:ln>
              <a:solidFill>
                <a:sysClr val="windowText" lastClr="000000">
                  <a:lumMod val="100000"/>
                </a:sysClr>
              </a:solidFill>
            </a:ln>
            <a:effectLst/>
          </c:spPr>
          <c:invertIfNegative val="0"/>
          <c:dLbls>
            <c:dLbl>
              <c:idx val="5"/>
              <c:delete val="1"/>
              <c:extLst>
                <c:ext xmlns:c15="http://schemas.microsoft.com/office/drawing/2012/chart" uri="{CE6537A1-D6FC-4f65-9D91-7224C49458BB}"/>
                <c:ext xmlns:c16="http://schemas.microsoft.com/office/drawing/2014/chart" uri="{C3380CC4-5D6E-409C-BE32-E72D297353CC}">
                  <c16:uniqueId val="{00000000-ECC0-469D-A148-3879BDC8D207}"/>
                </c:ext>
              </c:extLst>
            </c:dLbl>
            <c:dLbl>
              <c:idx val="7"/>
              <c:delete val="1"/>
              <c:extLst>
                <c:ext xmlns:c15="http://schemas.microsoft.com/office/drawing/2012/chart" uri="{CE6537A1-D6FC-4f65-9D91-7224C49458BB}"/>
                <c:ext xmlns:c16="http://schemas.microsoft.com/office/drawing/2014/chart" uri="{C3380CC4-5D6E-409C-BE32-E72D297353CC}">
                  <c16:uniqueId val="{00000000-FE94-4C8F-BCC6-1D0FEBA30275}"/>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'23_ábra_chart'!$F$11:$M$11</c:f>
              <c:numCache>
                <c:formatCode>General</c:formatCode>
                <c:ptCount val="8"/>
                <c:pt idx="0">
                  <c:v>2012</c:v>
                </c:pt>
                <c:pt idx="1">
                  <c:v>2013</c:v>
                </c:pt>
                <c:pt idx="2">
                  <c:v>2014</c:v>
                </c:pt>
                <c:pt idx="3">
                  <c:v>2015</c:v>
                </c:pt>
                <c:pt idx="4">
                  <c:v>2016</c:v>
                </c:pt>
                <c:pt idx="5">
                  <c:v>2017</c:v>
                </c:pt>
                <c:pt idx="6">
                  <c:v>2018</c:v>
                </c:pt>
                <c:pt idx="7">
                  <c:v>2019</c:v>
                </c:pt>
              </c:numCache>
            </c:numRef>
          </c:cat>
          <c:val>
            <c:numRef>
              <c:f>'23_ábra_chart'!$F$15:$M$15</c:f>
              <c:numCache>
                <c:formatCode>#,##0</c:formatCode>
                <c:ptCount val="8"/>
                <c:pt idx="0">
                  <c:v>6.508270339080358</c:v>
                </c:pt>
                <c:pt idx="1">
                  <c:v>10.90745302790749</c:v>
                </c:pt>
                <c:pt idx="2">
                  <c:v>13.625987629340131</c:v>
                </c:pt>
                <c:pt idx="3">
                  <c:v>16.412393375267527</c:v>
                </c:pt>
                <c:pt idx="4">
                  <c:v>4.057238812831792</c:v>
                </c:pt>
                <c:pt idx="5">
                  <c:v>1.4967274257097321</c:v>
                </c:pt>
                <c:pt idx="6">
                  <c:v>6</c:v>
                </c:pt>
                <c:pt idx="7">
                  <c:v>0.63803994130032538</c:v>
                </c:pt>
              </c:numCache>
            </c:numRef>
          </c:val>
          <c:extLst>
            <c:ext xmlns:c16="http://schemas.microsoft.com/office/drawing/2014/chart" uri="{C3380CC4-5D6E-409C-BE32-E72D297353CC}">
              <c16:uniqueId val="{00000002-8529-4103-A156-E0DD82EF1195}"/>
            </c:ext>
          </c:extLst>
        </c:ser>
        <c:ser>
          <c:idx val="2"/>
          <c:order val="3"/>
          <c:tx>
            <c:strRef>
              <c:f>'23_ábra_chart'!$E$14</c:f>
              <c:strCache>
                <c:ptCount val="1"/>
                <c:pt idx="0">
                  <c:v>Egyéb/ismeretlen</c:v>
                </c:pt>
              </c:strCache>
            </c:strRef>
          </c:tx>
          <c:spPr>
            <a:solidFill>
              <a:srgbClr val="A8A8A8"/>
            </a:solidFill>
            <a:ln>
              <a:solidFill>
                <a:sysClr val="windowText" lastClr="000000">
                  <a:lumMod val="100000"/>
                </a:sys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'23_ábra_chart'!$F$11:$M$11</c:f>
              <c:numCache>
                <c:formatCode>General</c:formatCode>
                <c:ptCount val="8"/>
                <c:pt idx="0">
                  <c:v>2012</c:v>
                </c:pt>
                <c:pt idx="1">
                  <c:v>2013</c:v>
                </c:pt>
                <c:pt idx="2">
                  <c:v>2014</c:v>
                </c:pt>
                <c:pt idx="3">
                  <c:v>2015</c:v>
                </c:pt>
                <c:pt idx="4">
                  <c:v>2016</c:v>
                </c:pt>
                <c:pt idx="5">
                  <c:v>2017</c:v>
                </c:pt>
                <c:pt idx="6">
                  <c:v>2018</c:v>
                </c:pt>
                <c:pt idx="7">
                  <c:v>2019</c:v>
                </c:pt>
              </c:numCache>
            </c:numRef>
          </c:cat>
          <c:val>
            <c:numRef>
              <c:f>'23_ábra_chart'!$F$14:$M$14</c:f>
              <c:numCache>
                <c:formatCode>#,##0</c:formatCode>
                <c:ptCount val="8"/>
                <c:pt idx="0">
                  <c:v>26.709784554902054</c:v>
                </c:pt>
                <c:pt idx="1">
                  <c:v>19.282151217658811</c:v>
                </c:pt>
                <c:pt idx="2">
                  <c:v>19.169788264894898</c:v>
                </c:pt>
                <c:pt idx="3">
                  <c:v>9.3227432887539177</c:v>
                </c:pt>
                <c:pt idx="4">
                  <c:v>12.900993500868649</c:v>
                </c:pt>
                <c:pt idx="5">
                  <c:v>12.028025209744101</c:v>
                </c:pt>
                <c:pt idx="6">
                  <c:v>27</c:v>
                </c:pt>
                <c:pt idx="7">
                  <c:v>36.64606942856161</c:v>
                </c:pt>
              </c:numCache>
            </c:numRef>
          </c:val>
          <c:extLst>
            <c:ext xmlns:c16="http://schemas.microsoft.com/office/drawing/2014/chart" uri="{C3380CC4-5D6E-409C-BE32-E72D297353CC}">
              <c16:uniqueId val="{00000003-8529-4103-A156-E0DD82EF1195}"/>
            </c:ext>
          </c:extLst>
        </c:ser>
        <c:dLbls>
          <c:showLegendKey val="0"/>
          <c:showVal val="0"/>
          <c:showCatName val="0"/>
          <c:showSerName val="0"/>
          <c:showPercent val="0"/>
          <c:showBubbleSize val="0"/>
        </c:dLbls>
        <c:gapWidth val="150"/>
        <c:overlap val="100"/>
        <c:axId val="740242168"/>
        <c:axId val="740241184"/>
      </c:barChart>
      <c:barChart>
        <c:barDir val="col"/>
        <c:grouping val="stacked"/>
        <c:varyColors val="0"/>
        <c:ser>
          <c:idx val="4"/>
          <c:order val="4"/>
          <c:tx>
            <c:v>fikt</c:v>
          </c:tx>
          <c:spPr>
            <a:solidFill>
              <a:schemeClr val="accent5"/>
            </a:solidFill>
            <a:ln>
              <a:noFill/>
            </a:ln>
            <a:effectLst/>
          </c:spPr>
          <c:invertIfNegative val="0"/>
          <c:val>
            <c:numLit>
              <c:formatCode>General</c:formatCode>
              <c:ptCount val="1"/>
              <c:pt idx="0">
                <c:v>0</c:v>
              </c:pt>
            </c:numLit>
          </c:val>
          <c:extLst>
            <c:ext xmlns:c16="http://schemas.microsoft.com/office/drawing/2014/chart" uri="{C3380CC4-5D6E-409C-BE32-E72D297353CC}">
              <c16:uniqueId val="{00000004-8529-4103-A156-E0DD82EF1195}"/>
            </c:ext>
          </c:extLst>
        </c:ser>
        <c:dLbls>
          <c:showLegendKey val="0"/>
          <c:showVal val="0"/>
          <c:showCatName val="0"/>
          <c:showSerName val="0"/>
          <c:showPercent val="0"/>
          <c:showBubbleSize val="0"/>
        </c:dLbls>
        <c:gapWidth val="150"/>
        <c:overlap val="100"/>
        <c:axId val="430801048"/>
        <c:axId val="430792848"/>
      </c:barChart>
      <c:catAx>
        <c:axId val="740242168"/>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0" spcFirstLastPara="1" vertOverflow="ellipsis" wrap="square" anchor="ctr" anchorCtr="1"/>
          <a:lstStyle/>
          <a:p>
            <a:pPr>
              <a:defRPr sz="1500" b="0" i="0" u="none" strike="noStrike" kern="1200" baseline="0">
                <a:solidFill>
                  <a:srgbClr val="000000"/>
                </a:solidFill>
                <a:latin typeface="Calibri"/>
                <a:ea typeface="Calibri"/>
                <a:cs typeface="Calibri"/>
              </a:defRPr>
            </a:pPr>
            <a:endParaRPr lang="hu-HU"/>
          </a:p>
        </c:txPr>
        <c:crossAx val="740241184"/>
        <c:crosses val="autoZero"/>
        <c:auto val="1"/>
        <c:lblAlgn val="ctr"/>
        <c:lblOffset val="100"/>
        <c:noMultiLvlLbl val="0"/>
      </c:catAx>
      <c:valAx>
        <c:axId val="740241184"/>
        <c:scaling>
          <c:orientation val="minMax"/>
          <c:max val="100"/>
        </c:scaling>
        <c:delete val="0"/>
        <c:axPos val="l"/>
        <c:majorGridlines>
          <c:spPr>
            <a:ln w="3175" cap="flat" cmpd="sng" algn="ctr">
              <a:solidFill>
                <a:sysClr val="window" lastClr="FFFFFF">
                  <a:lumMod val="7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8.5422469823584035E-2"/>
              <c:y val="3.1375600013956711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740242168"/>
        <c:crosses val="autoZero"/>
        <c:crossBetween val="between"/>
      </c:valAx>
      <c:valAx>
        <c:axId val="430792848"/>
        <c:scaling>
          <c:orientation val="minMax"/>
          <c:max val="10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a:t>%</a:t>
                </a:r>
              </a:p>
            </c:rich>
          </c:tx>
          <c:layout>
            <c:manualLayout>
              <c:xMode val="edge"/>
              <c:yMode val="edge"/>
              <c:x val="0.87337047353760444"/>
              <c:y val="4.9990778601703711E-4"/>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30801048"/>
        <c:crosses val="max"/>
        <c:crossBetween val="between"/>
      </c:valAx>
      <c:catAx>
        <c:axId val="430801048"/>
        <c:scaling>
          <c:orientation val="minMax"/>
        </c:scaling>
        <c:delete val="1"/>
        <c:axPos val="b"/>
        <c:majorTickMark val="out"/>
        <c:minorTickMark val="none"/>
        <c:tickLblPos val="nextTo"/>
        <c:crossAx val="430792848"/>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4"/>
        <c:delete val="1"/>
      </c:legendEntry>
      <c:layout>
        <c:manualLayout>
          <c:xMode val="edge"/>
          <c:yMode val="edge"/>
          <c:x val="0.11110068066004285"/>
          <c:y val="0.86767085755681128"/>
          <c:w val="0.77779863867991428"/>
          <c:h val="0.1165032291509169"/>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4453900087001682E-2"/>
          <c:y val="5.5793830257261964E-2"/>
          <c:w val="0.82180714875821581"/>
          <c:h val="0.71619091445694461"/>
        </c:manualLayout>
      </c:layout>
      <c:barChart>
        <c:barDir val="col"/>
        <c:grouping val="stacked"/>
        <c:varyColors val="0"/>
        <c:ser>
          <c:idx val="0"/>
          <c:order val="0"/>
          <c:tx>
            <c:strRef>
              <c:f>'23_ábra_chart'!$D$13</c:f>
              <c:strCache>
                <c:ptCount val="1"/>
                <c:pt idx="0">
                  <c:v>Logistics service providers</c:v>
                </c:pt>
              </c:strCache>
            </c:strRef>
          </c:tx>
          <c:spPr>
            <a:solidFill>
              <a:srgbClr val="232157"/>
            </a:solidFill>
            <a:ln>
              <a:solidFill>
                <a:sysClr val="windowText" lastClr="000000">
                  <a:lumMod val="100000"/>
                </a:sys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'23_ábra_chart'!$F$10:$M$10</c:f>
              <c:numCache>
                <c:formatCode>General</c:formatCode>
                <c:ptCount val="8"/>
                <c:pt idx="0">
                  <c:v>2012</c:v>
                </c:pt>
                <c:pt idx="1">
                  <c:v>2013</c:v>
                </c:pt>
                <c:pt idx="2">
                  <c:v>2014</c:v>
                </c:pt>
                <c:pt idx="3">
                  <c:v>2015</c:v>
                </c:pt>
                <c:pt idx="4">
                  <c:v>2016</c:v>
                </c:pt>
                <c:pt idx="5">
                  <c:v>2017</c:v>
                </c:pt>
                <c:pt idx="6">
                  <c:v>2018</c:v>
                </c:pt>
                <c:pt idx="7">
                  <c:v>2019</c:v>
                </c:pt>
              </c:numCache>
            </c:numRef>
          </c:cat>
          <c:val>
            <c:numRef>
              <c:f>'23_ábra_chart'!$F$13:$M$13</c:f>
              <c:numCache>
                <c:formatCode>#,##0</c:formatCode>
                <c:ptCount val="8"/>
                <c:pt idx="0">
                  <c:v>40.376412947980164</c:v>
                </c:pt>
                <c:pt idx="1">
                  <c:v>52.810971798360114</c:v>
                </c:pt>
                <c:pt idx="2">
                  <c:v>55.884179781512543</c:v>
                </c:pt>
                <c:pt idx="3">
                  <c:v>26.843839211792876</c:v>
                </c:pt>
                <c:pt idx="4">
                  <c:v>60.30642218705691</c:v>
                </c:pt>
                <c:pt idx="5">
                  <c:v>24.386948536847811</c:v>
                </c:pt>
                <c:pt idx="6">
                  <c:v>37</c:v>
                </c:pt>
                <c:pt idx="7">
                  <c:v>26.127735596248325</c:v>
                </c:pt>
              </c:numCache>
            </c:numRef>
          </c:val>
          <c:extLst>
            <c:ext xmlns:c16="http://schemas.microsoft.com/office/drawing/2014/chart" uri="{C3380CC4-5D6E-409C-BE32-E72D297353CC}">
              <c16:uniqueId val="{00000000-1532-4EAC-A86B-0B5206882A9B}"/>
            </c:ext>
          </c:extLst>
        </c:ser>
        <c:ser>
          <c:idx val="1"/>
          <c:order val="1"/>
          <c:tx>
            <c:strRef>
              <c:f>'23_ábra_chart'!$D$12</c:f>
              <c:strCache>
                <c:ptCount val="1"/>
                <c:pt idx="0">
                  <c:v>Distribution</c:v>
                </c:pt>
              </c:strCache>
            </c:strRef>
          </c:tx>
          <c:spPr>
            <a:solidFill>
              <a:srgbClr val="C00000"/>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'23_ábra_chart'!$F$10:$M$10</c:f>
              <c:numCache>
                <c:formatCode>General</c:formatCode>
                <c:ptCount val="8"/>
                <c:pt idx="0">
                  <c:v>2012</c:v>
                </c:pt>
                <c:pt idx="1">
                  <c:v>2013</c:v>
                </c:pt>
                <c:pt idx="2">
                  <c:v>2014</c:v>
                </c:pt>
                <c:pt idx="3">
                  <c:v>2015</c:v>
                </c:pt>
                <c:pt idx="4">
                  <c:v>2016</c:v>
                </c:pt>
                <c:pt idx="5">
                  <c:v>2017</c:v>
                </c:pt>
                <c:pt idx="6">
                  <c:v>2018</c:v>
                </c:pt>
                <c:pt idx="7">
                  <c:v>2019</c:v>
                </c:pt>
              </c:numCache>
            </c:numRef>
          </c:cat>
          <c:val>
            <c:numRef>
              <c:f>'23_ábra_chart'!$F$12:$M$12</c:f>
              <c:numCache>
                <c:formatCode>#,##0</c:formatCode>
                <c:ptCount val="8"/>
                <c:pt idx="0">
                  <c:v>26.405532158037431</c:v>
                </c:pt>
                <c:pt idx="1">
                  <c:v>16.999423956073585</c:v>
                </c:pt>
                <c:pt idx="2">
                  <c:v>11.320044324252423</c:v>
                </c:pt>
                <c:pt idx="3">
                  <c:v>47.421024124185678</c:v>
                </c:pt>
                <c:pt idx="4">
                  <c:v>22.735345499242655</c:v>
                </c:pt>
                <c:pt idx="5">
                  <c:v>62.088298827698353</c:v>
                </c:pt>
                <c:pt idx="6">
                  <c:v>30</c:v>
                </c:pt>
                <c:pt idx="7">
                  <c:v>36.588155033889734</c:v>
                </c:pt>
              </c:numCache>
            </c:numRef>
          </c:val>
          <c:extLst>
            <c:ext xmlns:c16="http://schemas.microsoft.com/office/drawing/2014/chart" uri="{C3380CC4-5D6E-409C-BE32-E72D297353CC}">
              <c16:uniqueId val="{00000001-1532-4EAC-A86B-0B5206882A9B}"/>
            </c:ext>
          </c:extLst>
        </c:ser>
        <c:ser>
          <c:idx val="3"/>
          <c:order val="2"/>
          <c:tx>
            <c:strRef>
              <c:f>'23_ábra_chart'!$D$15</c:f>
              <c:strCache>
                <c:ptCount val="1"/>
                <c:pt idx="0">
                  <c:v>Manufacturing</c:v>
                </c:pt>
              </c:strCache>
            </c:strRef>
          </c:tx>
          <c:spPr>
            <a:solidFill>
              <a:srgbClr val="DA8E1B"/>
            </a:solidFill>
            <a:ln>
              <a:solidFill>
                <a:sysClr val="windowText" lastClr="000000">
                  <a:lumMod val="100000"/>
                </a:sysClr>
              </a:solidFill>
            </a:ln>
            <a:effectLst/>
          </c:spPr>
          <c:invertIfNegative val="0"/>
          <c:dLbls>
            <c:dLbl>
              <c:idx val="5"/>
              <c:delete val="1"/>
              <c:extLst>
                <c:ext xmlns:c15="http://schemas.microsoft.com/office/drawing/2012/chart" uri="{CE6537A1-D6FC-4f65-9D91-7224C49458BB}"/>
                <c:ext xmlns:c16="http://schemas.microsoft.com/office/drawing/2014/chart" uri="{C3380CC4-5D6E-409C-BE32-E72D297353CC}">
                  <c16:uniqueId val="{00000001-951F-4F2E-9CF4-0CBF37A88F0F}"/>
                </c:ext>
              </c:extLst>
            </c:dLbl>
            <c:dLbl>
              <c:idx val="7"/>
              <c:delete val="1"/>
              <c:extLst>
                <c:ext xmlns:c15="http://schemas.microsoft.com/office/drawing/2012/chart" uri="{CE6537A1-D6FC-4f65-9D91-7224C49458BB}"/>
                <c:ext xmlns:c16="http://schemas.microsoft.com/office/drawing/2014/chart" uri="{C3380CC4-5D6E-409C-BE32-E72D297353CC}">
                  <c16:uniqueId val="{00000000-951F-4F2E-9CF4-0CBF37A88F0F}"/>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'23_ábra_chart'!$F$10:$M$10</c:f>
              <c:numCache>
                <c:formatCode>General</c:formatCode>
                <c:ptCount val="8"/>
                <c:pt idx="0">
                  <c:v>2012</c:v>
                </c:pt>
                <c:pt idx="1">
                  <c:v>2013</c:v>
                </c:pt>
                <c:pt idx="2">
                  <c:v>2014</c:v>
                </c:pt>
                <c:pt idx="3">
                  <c:v>2015</c:v>
                </c:pt>
                <c:pt idx="4">
                  <c:v>2016</c:v>
                </c:pt>
                <c:pt idx="5">
                  <c:v>2017</c:v>
                </c:pt>
                <c:pt idx="6">
                  <c:v>2018</c:v>
                </c:pt>
                <c:pt idx="7">
                  <c:v>2019</c:v>
                </c:pt>
              </c:numCache>
            </c:numRef>
          </c:cat>
          <c:val>
            <c:numRef>
              <c:f>'23_ábra_chart'!$F$15:$M$15</c:f>
              <c:numCache>
                <c:formatCode>#,##0</c:formatCode>
                <c:ptCount val="8"/>
                <c:pt idx="0">
                  <c:v>6.508270339080358</c:v>
                </c:pt>
                <c:pt idx="1">
                  <c:v>10.90745302790749</c:v>
                </c:pt>
                <c:pt idx="2">
                  <c:v>13.625987629340131</c:v>
                </c:pt>
                <c:pt idx="3">
                  <c:v>16.412393375267527</c:v>
                </c:pt>
                <c:pt idx="4">
                  <c:v>4.057238812831792</c:v>
                </c:pt>
                <c:pt idx="5">
                  <c:v>1.4967274257097321</c:v>
                </c:pt>
                <c:pt idx="6">
                  <c:v>6</c:v>
                </c:pt>
                <c:pt idx="7">
                  <c:v>0.63803994130032538</c:v>
                </c:pt>
              </c:numCache>
            </c:numRef>
          </c:val>
          <c:extLst>
            <c:ext xmlns:c16="http://schemas.microsoft.com/office/drawing/2014/chart" uri="{C3380CC4-5D6E-409C-BE32-E72D297353CC}">
              <c16:uniqueId val="{00000002-1532-4EAC-A86B-0B5206882A9B}"/>
            </c:ext>
          </c:extLst>
        </c:ser>
        <c:ser>
          <c:idx val="2"/>
          <c:order val="3"/>
          <c:tx>
            <c:strRef>
              <c:f>'23_ábra_chart'!$D$14</c:f>
              <c:strCache>
                <c:ptCount val="1"/>
                <c:pt idx="0">
                  <c:v>Other/unknown</c:v>
                </c:pt>
              </c:strCache>
            </c:strRef>
          </c:tx>
          <c:spPr>
            <a:solidFill>
              <a:srgbClr val="A8A8A8"/>
            </a:solidFill>
            <a:ln>
              <a:solidFill>
                <a:sysClr val="windowText" lastClr="000000">
                  <a:lumMod val="100000"/>
                </a:sys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'23_ábra_chart'!$F$10:$M$10</c:f>
              <c:numCache>
                <c:formatCode>General</c:formatCode>
                <c:ptCount val="8"/>
                <c:pt idx="0">
                  <c:v>2012</c:v>
                </c:pt>
                <c:pt idx="1">
                  <c:v>2013</c:v>
                </c:pt>
                <c:pt idx="2">
                  <c:v>2014</c:v>
                </c:pt>
                <c:pt idx="3">
                  <c:v>2015</c:v>
                </c:pt>
                <c:pt idx="4">
                  <c:v>2016</c:v>
                </c:pt>
                <c:pt idx="5">
                  <c:v>2017</c:v>
                </c:pt>
                <c:pt idx="6">
                  <c:v>2018</c:v>
                </c:pt>
                <c:pt idx="7">
                  <c:v>2019</c:v>
                </c:pt>
              </c:numCache>
            </c:numRef>
          </c:cat>
          <c:val>
            <c:numRef>
              <c:f>'23_ábra_chart'!$F$14:$M$14</c:f>
              <c:numCache>
                <c:formatCode>#,##0</c:formatCode>
                <c:ptCount val="8"/>
                <c:pt idx="0">
                  <c:v>26.709784554902054</c:v>
                </c:pt>
                <c:pt idx="1">
                  <c:v>19.282151217658811</c:v>
                </c:pt>
                <c:pt idx="2">
                  <c:v>19.169788264894898</c:v>
                </c:pt>
                <c:pt idx="3">
                  <c:v>9.3227432887539177</c:v>
                </c:pt>
                <c:pt idx="4">
                  <c:v>12.900993500868649</c:v>
                </c:pt>
                <c:pt idx="5">
                  <c:v>12.028025209744101</c:v>
                </c:pt>
                <c:pt idx="6">
                  <c:v>27</c:v>
                </c:pt>
                <c:pt idx="7">
                  <c:v>36.64606942856161</c:v>
                </c:pt>
              </c:numCache>
            </c:numRef>
          </c:val>
          <c:extLst>
            <c:ext xmlns:c16="http://schemas.microsoft.com/office/drawing/2014/chart" uri="{C3380CC4-5D6E-409C-BE32-E72D297353CC}">
              <c16:uniqueId val="{00000003-1532-4EAC-A86B-0B5206882A9B}"/>
            </c:ext>
          </c:extLst>
        </c:ser>
        <c:dLbls>
          <c:showLegendKey val="0"/>
          <c:showVal val="0"/>
          <c:showCatName val="0"/>
          <c:showSerName val="0"/>
          <c:showPercent val="0"/>
          <c:showBubbleSize val="0"/>
        </c:dLbls>
        <c:gapWidth val="150"/>
        <c:overlap val="100"/>
        <c:axId val="740242168"/>
        <c:axId val="740241184"/>
      </c:barChart>
      <c:barChart>
        <c:barDir val="col"/>
        <c:grouping val="stacked"/>
        <c:varyColors val="0"/>
        <c:ser>
          <c:idx val="4"/>
          <c:order val="4"/>
          <c:tx>
            <c:v>fikt</c:v>
          </c:tx>
          <c:spPr>
            <a:solidFill>
              <a:schemeClr val="accent5"/>
            </a:solidFill>
            <a:ln>
              <a:noFill/>
            </a:ln>
            <a:effectLst/>
          </c:spPr>
          <c:invertIfNegative val="0"/>
          <c:val>
            <c:numLit>
              <c:formatCode>General</c:formatCode>
              <c:ptCount val="1"/>
              <c:pt idx="0">
                <c:v>0</c:v>
              </c:pt>
            </c:numLit>
          </c:val>
          <c:extLst>
            <c:ext xmlns:c16="http://schemas.microsoft.com/office/drawing/2014/chart" uri="{C3380CC4-5D6E-409C-BE32-E72D297353CC}">
              <c16:uniqueId val="{00000004-1532-4EAC-A86B-0B5206882A9B}"/>
            </c:ext>
          </c:extLst>
        </c:ser>
        <c:dLbls>
          <c:showLegendKey val="0"/>
          <c:showVal val="0"/>
          <c:showCatName val="0"/>
          <c:showSerName val="0"/>
          <c:showPercent val="0"/>
          <c:showBubbleSize val="0"/>
        </c:dLbls>
        <c:gapWidth val="150"/>
        <c:overlap val="100"/>
        <c:axId val="430801048"/>
        <c:axId val="430792848"/>
      </c:barChart>
      <c:catAx>
        <c:axId val="740242168"/>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0" spcFirstLastPara="1" vertOverflow="ellipsis" wrap="square" anchor="ctr" anchorCtr="1"/>
          <a:lstStyle/>
          <a:p>
            <a:pPr>
              <a:defRPr sz="1500" b="0" i="0" u="none" strike="noStrike" kern="1200" baseline="0">
                <a:solidFill>
                  <a:srgbClr val="000000"/>
                </a:solidFill>
                <a:latin typeface="Calibri"/>
                <a:ea typeface="Calibri"/>
                <a:cs typeface="Calibri"/>
              </a:defRPr>
            </a:pPr>
            <a:endParaRPr lang="hu-HU"/>
          </a:p>
        </c:txPr>
        <c:crossAx val="740241184"/>
        <c:crosses val="autoZero"/>
        <c:auto val="1"/>
        <c:lblAlgn val="ctr"/>
        <c:lblOffset val="100"/>
        <c:noMultiLvlLbl val="0"/>
      </c:catAx>
      <c:valAx>
        <c:axId val="740241184"/>
        <c:scaling>
          <c:orientation val="minMax"/>
          <c:max val="100"/>
        </c:scaling>
        <c:delete val="0"/>
        <c:axPos val="l"/>
        <c:majorGridlines>
          <c:spPr>
            <a:ln w="3175" cap="flat" cmpd="sng" algn="ctr">
              <a:solidFill>
                <a:sysClr val="window" lastClr="FFFFFF">
                  <a:lumMod val="7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 cent</a:t>
                </a:r>
              </a:p>
            </c:rich>
          </c:tx>
          <c:layout>
            <c:manualLayout>
              <c:xMode val="edge"/>
              <c:yMode val="edge"/>
              <c:x val="8.5422469823584035E-2"/>
              <c:y val="3.1375600013956711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740242168"/>
        <c:crosses val="autoZero"/>
        <c:crossBetween val="between"/>
      </c:valAx>
      <c:valAx>
        <c:axId val="430792848"/>
        <c:scaling>
          <c:orientation val="minMax"/>
          <c:max val="10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a:t>Per cent</a:t>
                </a:r>
              </a:p>
            </c:rich>
          </c:tx>
          <c:layout>
            <c:manualLayout>
              <c:xMode val="edge"/>
              <c:yMode val="edge"/>
              <c:x val="0.79351903435468896"/>
              <c:y val="4.9983725115183841E-4"/>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30801048"/>
        <c:crosses val="max"/>
        <c:crossBetween val="between"/>
      </c:valAx>
      <c:catAx>
        <c:axId val="430801048"/>
        <c:scaling>
          <c:orientation val="minMax"/>
        </c:scaling>
        <c:delete val="1"/>
        <c:axPos val="b"/>
        <c:majorTickMark val="out"/>
        <c:minorTickMark val="none"/>
        <c:tickLblPos val="nextTo"/>
        <c:crossAx val="430792848"/>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4"/>
        <c:delete val="1"/>
      </c:legendEntry>
      <c:layout>
        <c:manualLayout>
          <c:xMode val="edge"/>
          <c:yMode val="edge"/>
          <c:x val="0.11110068066004285"/>
          <c:y val="0.86767085755681128"/>
          <c:w val="0.77779863867991428"/>
          <c:h val="0.1165032291509169"/>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9364583333333331E-2"/>
          <c:y val="5.5891851851851852E-2"/>
          <c:w val="0.81786805555555553"/>
          <c:h val="0.65048981481481483"/>
        </c:manualLayout>
      </c:layout>
      <c:barChart>
        <c:barDir val="col"/>
        <c:grouping val="stacked"/>
        <c:varyColors val="0"/>
        <c:ser>
          <c:idx val="0"/>
          <c:order val="0"/>
          <c:spPr>
            <a:noFill/>
            <a:ln w="9525" cap="flat" cmpd="sng" algn="ctr">
              <a:noFill/>
              <a:prstDash val="solid"/>
              <a:round/>
              <a:headEnd type="none" w="med" len="med"/>
              <a:tailEnd type="none" w="med" len="med"/>
            </a:ln>
            <a:effectLst/>
          </c:spPr>
          <c:invertIfNegative val="0"/>
          <c:cat>
            <c:strRef>
              <c:f>'24_ábra_chart'!$F$16:$F$32</c:f>
              <c:strCache>
                <c:ptCount val="17"/>
                <c:pt idx="0">
                  <c:v>2015 IV.</c:v>
                </c:pt>
                <c:pt idx="1">
                  <c:v>2016 I.</c:v>
                </c:pt>
                <c:pt idx="2">
                  <c:v>2016 II.</c:v>
                </c:pt>
                <c:pt idx="3">
                  <c:v>2016 III.</c:v>
                </c:pt>
                <c:pt idx="4">
                  <c:v>2016 IV.</c:v>
                </c:pt>
                <c:pt idx="5">
                  <c:v>2017 I.</c:v>
                </c:pt>
                <c:pt idx="6">
                  <c:v>2017 II.</c:v>
                </c:pt>
                <c:pt idx="7">
                  <c:v>2017 III.</c:v>
                </c:pt>
                <c:pt idx="8">
                  <c:v>2017 IV.</c:v>
                </c:pt>
                <c:pt idx="9">
                  <c:v>2018 I.</c:v>
                </c:pt>
                <c:pt idx="10">
                  <c:v>2018 II.</c:v>
                </c:pt>
                <c:pt idx="11">
                  <c:v>2018 III.</c:v>
                </c:pt>
                <c:pt idx="12">
                  <c:v>2018 IV.</c:v>
                </c:pt>
                <c:pt idx="13">
                  <c:v>2019 I.</c:v>
                </c:pt>
                <c:pt idx="14">
                  <c:v>2019 II.</c:v>
                </c:pt>
                <c:pt idx="15">
                  <c:v>2019 III.</c:v>
                </c:pt>
                <c:pt idx="16">
                  <c:v>2019 IV.</c:v>
                </c:pt>
              </c:strCache>
            </c:strRef>
          </c:cat>
          <c:val>
            <c:numRef>
              <c:f>'24_ábra_chart'!$G$16:$G$32</c:f>
              <c:numCache>
                <c:formatCode>#,##0.00</c:formatCode>
                <c:ptCount val="17"/>
                <c:pt idx="0">
                  <c:v>3</c:v>
                </c:pt>
                <c:pt idx="1">
                  <c:v>3.25</c:v>
                </c:pt>
                <c:pt idx="2">
                  <c:v>3.25</c:v>
                </c:pt>
                <c:pt idx="3">
                  <c:v>3.3</c:v>
                </c:pt>
                <c:pt idx="4">
                  <c:v>3.3</c:v>
                </c:pt>
                <c:pt idx="5">
                  <c:v>3.3</c:v>
                </c:pt>
                <c:pt idx="6">
                  <c:v>3.3</c:v>
                </c:pt>
                <c:pt idx="7">
                  <c:v>3.4</c:v>
                </c:pt>
                <c:pt idx="8">
                  <c:v>3.7</c:v>
                </c:pt>
                <c:pt idx="9">
                  <c:v>3.7</c:v>
                </c:pt>
                <c:pt idx="10">
                  <c:v>3.8</c:v>
                </c:pt>
                <c:pt idx="11">
                  <c:v>4</c:v>
                </c:pt>
                <c:pt idx="12">
                  <c:v>4.25</c:v>
                </c:pt>
                <c:pt idx="13">
                  <c:v>4.25</c:v>
                </c:pt>
                <c:pt idx="14">
                  <c:v>4.25</c:v>
                </c:pt>
                <c:pt idx="15" formatCode="0.00">
                  <c:v>4.3</c:v>
                </c:pt>
                <c:pt idx="16" formatCode="0.00">
                  <c:v>4.5</c:v>
                </c:pt>
              </c:numCache>
            </c:numRef>
          </c:val>
          <c:extLst>
            <c:ext xmlns:c16="http://schemas.microsoft.com/office/drawing/2014/chart" uri="{C3380CC4-5D6E-409C-BE32-E72D297353CC}">
              <c16:uniqueId val="{00000000-E7F8-4614-9BF0-AAC84E6DA21E}"/>
            </c:ext>
          </c:extLst>
        </c:ser>
        <c:ser>
          <c:idx val="1"/>
          <c:order val="1"/>
          <c:tx>
            <c:strRef>
              <c:f>'24_ábra_chart'!$F$15</c:f>
              <c:strCache>
                <c:ptCount val="1"/>
                <c:pt idx="0">
                  <c:v>Ipar-logisztika kínálati bérleti díj</c:v>
                </c:pt>
              </c:strCache>
            </c:strRef>
          </c:tx>
          <c:spPr>
            <a:solidFill>
              <a:srgbClr val="0C2148"/>
            </a:solidFill>
            <a:ln w="9525" cap="flat" cmpd="sng" algn="ctr">
              <a:solidFill>
                <a:schemeClr val="tx1"/>
              </a:solidFill>
              <a:prstDash val="solid"/>
              <a:round/>
              <a:headEnd type="none" w="med" len="med"/>
              <a:tailEnd type="none" w="med" len="med"/>
            </a:ln>
            <a:effectLst/>
          </c:spPr>
          <c:invertIfNegative val="0"/>
          <c:cat>
            <c:strRef>
              <c:f>'24_ábra_chart'!$F$16:$F$32</c:f>
              <c:strCache>
                <c:ptCount val="17"/>
                <c:pt idx="0">
                  <c:v>2015 IV.</c:v>
                </c:pt>
                <c:pt idx="1">
                  <c:v>2016 I.</c:v>
                </c:pt>
                <c:pt idx="2">
                  <c:v>2016 II.</c:v>
                </c:pt>
                <c:pt idx="3">
                  <c:v>2016 III.</c:v>
                </c:pt>
                <c:pt idx="4">
                  <c:v>2016 IV.</c:v>
                </c:pt>
                <c:pt idx="5">
                  <c:v>2017 I.</c:v>
                </c:pt>
                <c:pt idx="6">
                  <c:v>2017 II.</c:v>
                </c:pt>
                <c:pt idx="7">
                  <c:v>2017 III.</c:v>
                </c:pt>
                <c:pt idx="8">
                  <c:v>2017 IV.</c:v>
                </c:pt>
                <c:pt idx="9">
                  <c:v>2018 I.</c:v>
                </c:pt>
                <c:pt idx="10">
                  <c:v>2018 II.</c:v>
                </c:pt>
                <c:pt idx="11">
                  <c:v>2018 III.</c:v>
                </c:pt>
                <c:pt idx="12">
                  <c:v>2018 IV.</c:v>
                </c:pt>
                <c:pt idx="13">
                  <c:v>2019 I.</c:v>
                </c:pt>
                <c:pt idx="14">
                  <c:v>2019 II.</c:v>
                </c:pt>
                <c:pt idx="15">
                  <c:v>2019 III.</c:v>
                </c:pt>
                <c:pt idx="16">
                  <c:v>2019 IV.</c:v>
                </c:pt>
              </c:strCache>
            </c:strRef>
          </c:cat>
          <c:val>
            <c:numRef>
              <c:f>'24_ábra_chart'!$I$16:$I$32</c:f>
              <c:numCache>
                <c:formatCode>#,##0.00</c:formatCode>
                <c:ptCount val="17"/>
                <c:pt idx="0">
                  <c:v>0.25</c:v>
                </c:pt>
                <c:pt idx="1">
                  <c:v>0.25</c:v>
                </c:pt>
                <c:pt idx="2">
                  <c:v>0.25</c:v>
                </c:pt>
                <c:pt idx="3">
                  <c:v>0.30000000000000027</c:v>
                </c:pt>
                <c:pt idx="4">
                  <c:v>0.30000000000000027</c:v>
                </c:pt>
                <c:pt idx="5">
                  <c:v>0.30000000000000027</c:v>
                </c:pt>
                <c:pt idx="6">
                  <c:v>0.30000000000000027</c:v>
                </c:pt>
                <c:pt idx="7">
                  <c:v>0.5</c:v>
                </c:pt>
                <c:pt idx="8">
                  <c:v>0.29999999999999982</c:v>
                </c:pt>
                <c:pt idx="9">
                  <c:v>0.5</c:v>
                </c:pt>
                <c:pt idx="10">
                  <c:v>0.5</c:v>
                </c:pt>
                <c:pt idx="11">
                  <c:v>0.59999999999999964</c:v>
                </c:pt>
                <c:pt idx="12">
                  <c:v>0.5</c:v>
                </c:pt>
                <c:pt idx="13">
                  <c:v>0.5</c:v>
                </c:pt>
                <c:pt idx="14">
                  <c:v>0.5</c:v>
                </c:pt>
                <c:pt idx="15" formatCode="0.00">
                  <c:v>0.5</c:v>
                </c:pt>
                <c:pt idx="16" formatCode="0.00">
                  <c:v>0.29999999999999982</c:v>
                </c:pt>
              </c:numCache>
            </c:numRef>
          </c:val>
          <c:extLst>
            <c:ext xmlns:c16="http://schemas.microsoft.com/office/drawing/2014/chart" uri="{C3380CC4-5D6E-409C-BE32-E72D297353CC}">
              <c16:uniqueId val="{00000001-E7F8-4614-9BF0-AAC84E6DA21E}"/>
            </c:ext>
          </c:extLst>
        </c:ser>
        <c:dLbls>
          <c:showLegendKey val="0"/>
          <c:showVal val="0"/>
          <c:showCatName val="0"/>
          <c:showSerName val="0"/>
          <c:showPercent val="0"/>
          <c:showBubbleSize val="0"/>
        </c:dLbls>
        <c:gapWidth val="150"/>
        <c:overlap val="100"/>
        <c:axId val="513488512"/>
        <c:axId val="513489168"/>
      </c:barChart>
      <c:barChart>
        <c:barDir val="col"/>
        <c:grouping val="stacked"/>
        <c:varyColors val="0"/>
        <c:ser>
          <c:idx val="2"/>
          <c:order val="2"/>
          <c:tx>
            <c:v>fikt</c:v>
          </c:tx>
          <c:spPr>
            <a:solidFill>
              <a:schemeClr val="accent3"/>
            </a:solidFill>
            <a:ln>
              <a:noFill/>
            </a:ln>
            <a:effectLst/>
          </c:spPr>
          <c:invertIfNegative val="0"/>
          <c:cat>
            <c:strRef>
              <c:f>'24_ábra_chart'!$F$16:$F$28</c:f>
              <c:strCache>
                <c:ptCount val="13"/>
                <c:pt idx="0">
                  <c:v>2015 IV.</c:v>
                </c:pt>
                <c:pt idx="1">
                  <c:v>2016 I.</c:v>
                </c:pt>
                <c:pt idx="2">
                  <c:v>2016 II.</c:v>
                </c:pt>
                <c:pt idx="3">
                  <c:v>2016 III.</c:v>
                </c:pt>
                <c:pt idx="4">
                  <c:v>2016 IV.</c:v>
                </c:pt>
                <c:pt idx="5">
                  <c:v>2017 I.</c:v>
                </c:pt>
                <c:pt idx="6">
                  <c:v>2017 II.</c:v>
                </c:pt>
                <c:pt idx="7">
                  <c:v>2017 III.</c:v>
                </c:pt>
                <c:pt idx="8">
                  <c:v>2017 IV.</c:v>
                </c:pt>
                <c:pt idx="9">
                  <c:v>2018 I.</c:v>
                </c:pt>
                <c:pt idx="10">
                  <c:v>2018 II.</c:v>
                </c:pt>
                <c:pt idx="11">
                  <c:v>2018 III.</c:v>
                </c:pt>
                <c:pt idx="12">
                  <c:v>2018 IV.</c:v>
                </c:pt>
              </c:strCache>
            </c:strRef>
          </c:cat>
          <c:extLst>
            <c:ext xmlns:c16="http://schemas.microsoft.com/office/drawing/2014/chart" uri="{C3380CC4-5D6E-409C-BE32-E72D297353CC}">
              <c16:uniqueId val="{00000002-E7F8-4614-9BF0-AAC84E6DA21E}"/>
            </c:ext>
          </c:extLst>
        </c:ser>
        <c:dLbls>
          <c:showLegendKey val="0"/>
          <c:showVal val="0"/>
          <c:showCatName val="0"/>
          <c:showSerName val="0"/>
          <c:showPercent val="0"/>
          <c:showBubbleSize val="0"/>
        </c:dLbls>
        <c:gapWidth val="150"/>
        <c:overlap val="100"/>
        <c:axId val="647203624"/>
        <c:axId val="508083896"/>
      </c:barChart>
      <c:lineChart>
        <c:grouping val="standard"/>
        <c:varyColors val="0"/>
        <c:ser>
          <c:idx val="3"/>
          <c:order val="3"/>
          <c:tx>
            <c:strRef>
              <c:f>'24_ábra_chart'!$K$15</c:f>
              <c:strCache>
                <c:ptCount val="1"/>
                <c:pt idx="0">
                  <c:v>Éves változás (jobb tengely)</c:v>
                </c:pt>
              </c:strCache>
            </c:strRef>
          </c:tx>
          <c:spPr>
            <a:ln w="25400" cap="rnd">
              <a:noFill/>
              <a:round/>
            </a:ln>
            <a:effectLst/>
          </c:spPr>
          <c:marker>
            <c:symbol val="diamond"/>
            <c:size val="11"/>
            <c:spPr>
              <a:solidFill>
                <a:srgbClr val="DA0000"/>
              </a:solidFill>
              <a:ln w="9525">
                <a:solidFill>
                  <a:schemeClr val="tx1"/>
                </a:solidFill>
              </a:ln>
              <a:effectLst/>
            </c:spPr>
          </c:marker>
          <c:cat>
            <c:strRef>
              <c:f>'24_ábra_chart'!$F$16:$F$32</c:f>
              <c:strCache>
                <c:ptCount val="17"/>
                <c:pt idx="0">
                  <c:v>2015 IV.</c:v>
                </c:pt>
                <c:pt idx="1">
                  <c:v>2016 I.</c:v>
                </c:pt>
                <c:pt idx="2">
                  <c:v>2016 II.</c:v>
                </c:pt>
                <c:pt idx="3">
                  <c:v>2016 III.</c:v>
                </c:pt>
                <c:pt idx="4">
                  <c:v>2016 IV.</c:v>
                </c:pt>
                <c:pt idx="5">
                  <c:v>2017 I.</c:v>
                </c:pt>
                <c:pt idx="6">
                  <c:v>2017 II.</c:v>
                </c:pt>
                <c:pt idx="7">
                  <c:v>2017 III.</c:v>
                </c:pt>
                <c:pt idx="8">
                  <c:v>2017 IV.</c:v>
                </c:pt>
                <c:pt idx="9">
                  <c:v>2018 I.</c:v>
                </c:pt>
                <c:pt idx="10">
                  <c:v>2018 II.</c:v>
                </c:pt>
                <c:pt idx="11">
                  <c:v>2018 III.</c:v>
                </c:pt>
                <c:pt idx="12">
                  <c:v>2018 IV.</c:v>
                </c:pt>
                <c:pt idx="13">
                  <c:v>2019 I.</c:v>
                </c:pt>
                <c:pt idx="14">
                  <c:v>2019 II.</c:v>
                </c:pt>
                <c:pt idx="15">
                  <c:v>2019 III.</c:v>
                </c:pt>
                <c:pt idx="16">
                  <c:v>2019 IV.</c:v>
                </c:pt>
              </c:strCache>
            </c:strRef>
          </c:cat>
          <c:val>
            <c:numRef>
              <c:f>'24_ábra_chart'!$K$16:$K$32</c:f>
              <c:numCache>
                <c:formatCode>#,##0.00</c:formatCode>
                <c:ptCount val="17"/>
                <c:pt idx="4">
                  <c:v>10.400000000000009</c:v>
                </c:pt>
                <c:pt idx="5">
                  <c:v>2.2222222222222365</c:v>
                </c:pt>
                <c:pt idx="6">
                  <c:v>2.2222222222222365</c:v>
                </c:pt>
                <c:pt idx="7">
                  <c:v>5.7971014492753437</c:v>
                </c:pt>
                <c:pt idx="8">
                  <c:v>11.594202898550732</c:v>
                </c:pt>
                <c:pt idx="9">
                  <c:v>14.492753623188403</c:v>
                </c:pt>
                <c:pt idx="10">
                  <c:v>17.391304347826075</c:v>
                </c:pt>
                <c:pt idx="11">
                  <c:v>17.808219178082197</c:v>
                </c:pt>
                <c:pt idx="12">
                  <c:v>16.883116883116877</c:v>
                </c:pt>
                <c:pt idx="13">
                  <c:v>13.924050632911378</c:v>
                </c:pt>
                <c:pt idx="14">
                  <c:v>11.111111111111116</c:v>
                </c:pt>
                <c:pt idx="15">
                  <c:v>5.8139534883721034</c:v>
                </c:pt>
                <c:pt idx="16">
                  <c:v>3.3333333333333437</c:v>
                </c:pt>
              </c:numCache>
            </c:numRef>
          </c:val>
          <c:smooth val="0"/>
          <c:extLst>
            <c:ext xmlns:c16="http://schemas.microsoft.com/office/drawing/2014/chart" uri="{C3380CC4-5D6E-409C-BE32-E72D297353CC}">
              <c16:uniqueId val="{00000003-E7F8-4614-9BF0-AAC84E6DA21E}"/>
            </c:ext>
          </c:extLst>
        </c:ser>
        <c:dLbls>
          <c:showLegendKey val="0"/>
          <c:showVal val="0"/>
          <c:showCatName val="0"/>
          <c:showSerName val="0"/>
          <c:showPercent val="0"/>
          <c:showBubbleSize val="0"/>
        </c:dLbls>
        <c:marker val="1"/>
        <c:smooth val="0"/>
        <c:axId val="647203624"/>
        <c:axId val="508083896"/>
      </c:lineChart>
      <c:catAx>
        <c:axId val="513488512"/>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513489168"/>
        <c:crosses val="autoZero"/>
        <c:auto val="1"/>
        <c:lblAlgn val="ctr"/>
        <c:lblOffset val="100"/>
        <c:noMultiLvlLbl val="0"/>
      </c:catAx>
      <c:valAx>
        <c:axId val="513489168"/>
        <c:scaling>
          <c:orientation val="minMax"/>
          <c:min val="2.5"/>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EUR/nm/hó</a:t>
                </a:r>
              </a:p>
            </c:rich>
          </c:tx>
          <c:layout>
            <c:manualLayout>
              <c:xMode val="edge"/>
              <c:yMode val="edge"/>
              <c:x val="8.9958333333333335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0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13488512"/>
        <c:crosses val="autoZero"/>
        <c:crossBetween val="between"/>
        <c:majorUnit val="0.25"/>
      </c:valAx>
      <c:valAx>
        <c:axId val="508083896"/>
        <c:scaling>
          <c:orientation val="minMax"/>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0.87243814719513479"/>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47203624"/>
        <c:crosses val="max"/>
        <c:crossBetween val="between"/>
      </c:valAx>
      <c:catAx>
        <c:axId val="647203624"/>
        <c:scaling>
          <c:orientation val="minMax"/>
        </c:scaling>
        <c:delete val="1"/>
        <c:axPos val="b"/>
        <c:numFmt formatCode="General" sourceLinked="1"/>
        <c:majorTickMark val="out"/>
        <c:minorTickMark val="none"/>
        <c:tickLblPos val="nextTo"/>
        <c:crossAx val="508083896"/>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0"/>
        <c:delete val="1"/>
      </c:legendEntry>
      <c:legendEntry>
        <c:idx val="2"/>
        <c:delete val="1"/>
      </c:legendEntry>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9364583333333331E-2"/>
          <c:y val="5.5891851851851852E-2"/>
          <c:w val="0.81786805555555553"/>
          <c:h val="0.65048981481481483"/>
        </c:manualLayout>
      </c:layout>
      <c:barChart>
        <c:barDir val="col"/>
        <c:grouping val="stacked"/>
        <c:varyColors val="0"/>
        <c:ser>
          <c:idx val="0"/>
          <c:order val="0"/>
          <c:spPr>
            <a:noFill/>
            <a:ln w="9525" cap="flat" cmpd="sng" algn="ctr">
              <a:noFill/>
              <a:prstDash val="solid"/>
              <a:round/>
              <a:headEnd type="none" w="med" len="med"/>
              <a:tailEnd type="none" w="med" len="med"/>
            </a:ln>
            <a:effectLst/>
          </c:spPr>
          <c:invertIfNegative val="0"/>
          <c:cat>
            <c:strRef>
              <c:f>'24_ábra_chart'!$E$16:$E$32</c:f>
              <c:strCache>
                <c:ptCount val="17"/>
                <c:pt idx="0">
                  <c:v>2015 Q4</c:v>
                </c:pt>
                <c:pt idx="1">
                  <c:v>2016 Q1</c:v>
                </c:pt>
                <c:pt idx="2">
                  <c:v>2016 Q2</c:v>
                </c:pt>
                <c:pt idx="3">
                  <c:v>2016 Q3</c:v>
                </c:pt>
                <c:pt idx="4">
                  <c:v>2016 Q4</c:v>
                </c:pt>
                <c:pt idx="5">
                  <c:v>2017 Q1</c:v>
                </c:pt>
                <c:pt idx="6">
                  <c:v>2017 Q2</c:v>
                </c:pt>
                <c:pt idx="7">
                  <c:v>2017 Q3</c:v>
                </c:pt>
                <c:pt idx="8">
                  <c:v>2017 Q4</c:v>
                </c:pt>
                <c:pt idx="9">
                  <c:v>2018 Q1</c:v>
                </c:pt>
                <c:pt idx="10">
                  <c:v>2018 Q2</c:v>
                </c:pt>
                <c:pt idx="11">
                  <c:v>2018 Q3</c:v>
                </c:pt>
                <c:pt idx="12">
                  <c:v>2018 Q4</c:v>
                </c:pt>
                <c:pt idx="13">
                  <c:v>2019 Q1</c:v>
                </c:pt>
                <c:pt idx="14">
                  <c:v>2019 Q2</c:v>
                </c:pt>
                <c:pt idx="15">
                  <c:v>2019 Q3</c:v>
                </c:pt>
                <c:pt idx="16">
                  <c:v>2019 Q4</c:v>
                </c:pt>
              </c:strCache>
            </c:strRef>
          </c:cat>
          <c:val>
            <c:numRef>
              <c:f>'24_ábra_chart'!$G$16:$G$32</c:f>
              <c:numCache>
                <c:formatCode>#,##0.00</c:formatCode>
                <c:ptCount val="17"/>
                <c:pt idx="0">
                  <c:v>3</c:v>
                </c:pt>
                <c:pt idx="1">
                  <c:v>3.25</c:v>
                </c:pt>
                <c:pt idx="2">
                  <c:v>3.25</c:v>
                </c:pt>
                <c:pt idx="3">
                  <c:v>3.3</c:v>
                </c:pt>
                <c:pt idx="4">
                  <c:v>3.3</c:v>
                </c:pt>
                <c:pt idx="5">
                  <c:v>3.3</c:v>
                </c:pt>
                <c:pt idx="6">
                  <c:v>3.3</c:v>
                </c:pt>
                <c:pt idx="7">
                  <c:v>3.4</c:v>
                </c:pt>
                <c:pt idx="8">
                  <c:v>3.7</c:v>
                </c:pt>
                <c:pt idx="9">
                  <c:v>3.7</c:v>
                </c:pt>
                <c:pt idx="10">
                  <c:v>3.8</c:v>
                </c:pt>
                <c:pt idx="11">
                  <c:v>4</c:v>
                </c:pt>
                <c:pt idx="12">
                  <c:v>4.25</c:v>
                </c:pt>
                <c:pt idx="13">
                  <c:v>4.25</c:v>
                </c:pt>
                <c:pt idx="14">
                  <c:v>4.25</c:v>
                </c:pt>
                <c:pt idx="15" formatCode="0.00">
                  <c:v>4.3</c:v>
                </c:pt>
                <c:pt idx="16" formatCode="0.00">
                  <c:v>4.5</c:v>
                </c:pt>
              </c:numCache>
            </c:numRef>
          </c:val>
          <c:extLst>
            <c:ext xmlns:c16="http://schemas.microsoft.com/office/drawing/2014/chart" uri="{C3380CC4-5D6E-409C-BE32-E72D297353CC}">
              <c16:uniqueId val="{00000000-D704-4D7C-A64D-0660820E6D26}"/>
            </c:ext>
          </c:extLst>
        </c:ser>
        <c:ser>
          <c:idx val="1"/>
          <c:order val="1"/>
          <c:tx>
            <c:strRef>
              <c:f>'24_ábra_chart'!$E$14</c:f>
              <c:strCache>
                <c:ptCount val="1"/>
                <c:pt idx="0">
                  <c:v>Industrial-logistics headline rent</c:v>
                </c:pt>
              </c:strCache>
            </c:strRef>
          </c:tx>
          <c:spPr>
            <a:solidFill>
              <a:srgbClr val="0C2148"/>
            </a:solidFill>
            <a:ln w="9525" cap="flat" cmpd="sng" algn="ctr">
              <a:solidFill>
                <a:schemeClr val="tx1"/>
              </a:solidFill>
              <a:prstDash val="solid"/>
              <a:round/>
              <a:headEnd type="none" w="med" len="med"/>
              <a:tailEnd type="none" w="med" len="med"/>
            </a:ln>
            <a:effectLst/>
          </c:spPr>
          <c:invertIfNegative val="0"/>
          <c:cat>
            <c:strRef>
              <c:f>'24_ábra_chart'!$E$16:$E$32</c:f>
              <c:strCache>
                <c:ptCount val="17"/>
                <c:pt idx="0">
                  <c:v>2015 Q4</c:v>
                </c:pt>
                <c:pt idx="1">
                  <c:v>2016 Q1</c:v>
                </c:pt>
                <c:pt idx="2">
                  <c:v>2016 Q2</c:v>
                </c:pt>
                <c:pt idx="3">
                  <c:v>2016 Q3</c:v>
                </c:pt>
                <c:pt idx="4">
                  <c:v>2016 Q4</c:v>
                </c:pt>
                <c:pt idx="5">
                  <c:v>2017 Q1</c:v>
                </c:pt>
                <c:pt idx="6">
                  <c:v>2017 Q2</c:v>
                </c:pt>
                <c:pt idx="7">
                  <c:v>2017 Q3</c:v>
                </c:pt>
                <c:pt idx="8">
                  <c:v>2017 Q4</c:v>
                </c:pt>
                <c:pt idx="9">
                  <c:v>2018 Q1</c:v>
                </c:pt>
                <c:pt idx="10">
                  <c:v>2018 Q2</c:v>
                </c:pt>
                <c:pt idx="11">
                  <c:v>2018 Q3</c:v>
                </c:pt>
                <c:pt idx="12">
                  <c:v>2018 Q4</c:v>
                </c:pt>
                <c:pt idx="13">
                  <c:v>2019 Q1</c:v>
                </c:pt>
                <c:pt idx="14">
                  <c:v>2019 Q2</c:v>
                </c:pt>
                <c:pt idx="15">
                  <c:v>2019 Q3</c:v>
                </c:pt>
                <c:pt idx="16">
                  <c:v>2019 Q4</c:v>
                </c:pt>
              </c:strCache>
            </c:strRef>
          </c:cat>
          <c:val>
            <c:numRef>
              <c:f>'24_ábra_chart'!$I$16:$I$32</c:f>
              <c:numCache>
                <c:formatCode>#,##0.00</c:formatCode>
                <c:ptCount val="17"/>
                <c:pt idx="0">
                  <c:v>0.25</c:v>
                </c:pt>
                <c:pt idx="1">
                  <c:v>0.25</c:v>
                </c:pt>
                <c:pt idx="2">
                  <c:v>0.25</c:v>
                </c:pt>
                <c:pt idx="3">
                  <c:v>0.30000000000000027</c:v>
                </c:pt>
                <c:pt idx="4">
                  <c:v>0.30000000000000027</c:v>
                </c:pt>
                <c:pt idx="5">
                  <c:v>0.30000000000000027</c:v>
                </c:pt>
                <c:pt idx="6">
                  <c:v>0.30000000000000027</c:v>
                </c:pt>
                <c:pt idx="7">
                  <c:v>0.5</c:v>
                </c:pt>
                <c:pt idx="8">
                  <c:v>0.29999999999999982</c:v>
                </c:pt>
                <c:pt idx="9">
                  <c:v>0.5</c:v>
                </c:pt>
                <c:pt idx="10">
                  <c:v>0.5</c:v>
                </c:pt>
                <c:pt idx="11">
                  <c:v>0.59999999999999964</c:v>
                </c:pt>
                <c:pt idx="12">
                  <c:v>0.5</c:v>
                </c:pt>
                <c:pt idx="13">
                  <c:v>0.5</c:v>
                </c:pt>
                <c:pt idx="14">
                  <c:v>0.5</c:v>
                </c:pt>
                <c:pt idx="15" formatCode="0.00">
                  <c:v>0.5</c:v>
                </c:pt>
                <c:pt idx="16" formatCode="0.00">
                  <c:v>0.29999999999999982</c:v>
                </c:pt>
              </c:numCache>
            </c:numRef>
          </c:val>
          <c:extLst>
            <c:ext xmlns:c16="http://schemas.microsoft.com/office/drawing/2014/chart" uri="{C3380CC4-5D6E-409C-BE32-E72D297353CC}">
              <c16:uniqueId val="{00000001-D704-4D7C-A64D-0660820E6D26}"/>
            </c:ext>
          </c:extLst>
        </c:ser>
        <c:dLbls>
          <c:showLegendKey val="0"/>
          <c:showVal val="0"/>
          <c:showCatName val="0"/>
          <c:showSerName val="0"/>
          <c:showPercent val="0"/>
          <c:showBubbleSize val="0"/>
        </c:dLbls>
        <c:gapWidth val="150"/>
        <c:overlap val="100"/>
        <c:axId val="513488512"/>
        <c:axId val="513489168"/>
      </c:barChart>
      <c:barChart>
        <c:barDir val="col"/>
        <c:grouping val="stacked"/>
        <c:varyColors val="0"/>
        <c:ser>
          <c:idx val="2"/>
          <c:order val="2"/>
          <c:tx>
            <c:v>fikt</c:v>
          </c:tx>
          <c:spPr>
            <a:solidFill>
              <a:schemeClr val="accent3"/>
            </a:solidFill>
            <a:ln>
              <a:noFill/>
            </a:ln>
            <a:effectLst/>
          </c:spPr>
          <c:invertIfNegative val="0"/>
          <c:cat>
            <c:strRef>
              <c:f>'24_ábra_chart'!$F$16:$F$28</c:f>
              <c:strCache>
                <c:ptCount val="13"/>
                <c:pt idx="0">
                  <c:v>2015 IV.</c:v>
                </c:pt>
                <c:pt idx="1">
                  <c:v>2016 I.</c:v>
                </c:pt>
                <c:pt idx="2">
                  <c:v>2016 II.</c:v>
                </c:pt>
                <c:pt idx="3">
                  <c:v>2016 III.</c:v>
                </c:pt>
                <c:pt idx="4">
                  <c:v>2016 IV.</c:v>
                </c:pt>
                <c:pt idx="5">
                  <c:v>2017 I.</c:v>
                </c:pt>
                <c:pt idx="6">
                  <c:v>2017 II.</c:v>
                </c:pt>
                <c:pt idx="7">
                  <c:v>2017 III.</c:v>
                </c:pt>
                <c:pt idx="8">
                  <c:v>2017 IV.</c:v>
                </c:pt>
                <c:pt idx="9">
                  <c:v>2018 I.</c:v>
                </c:pt>
                <c:pt idx="10">
                  <c:v>2018 II.</c:v>
                </c:pt>
                <c:pt idx="11">
                  <c:v>2018 III.</c:v>
                </c:pt>
                <c:pt idx="12">
                  <c:v>2018 IV.</c:v>
                </c:pt>
              </c:strCache>
            </c:strRef>
          </c:cat>
          <c:extLst>
            <c:ext xmlns:c16="http://schemas.microsoft.com/office/drawing/2014/chart" uri="{C3380CC4-5D6E-409C-BE32-E72D297353CC}">
              <c16:uniqueId val="{00000002-D704-4D7C-A64D-0660820E6D26}"/>
            </c:ext>
          </c:extLst>
        </c:ser>
        <c:dLbls>
          <c:showLegendKey val="0"/>
          <c:showVal val="0"/>
          <c:showCatName val="0"/>
          <c:showSerName val="0"/>
          <c:showPercent val="0"/>
          <c:showBubbleSize val="0"/>
        </c:dLbls>
        <c:gapWidth val="150"/>
        <c:overlap val="100"/>
        <c:axId val="647203624"/>
        <c:axId val="508083896"/>
      </c:barChart>
      <c:lineChart>
        <c:grouping val="standard"/>
        <c:varyColors val="0"/>
        <c:ser>
          <c:idx val="3"/>
          <c:order val="3"/>
          <c:tx>
            <c:strRef>
              <c:f>'24_ábra_chart'!$K$14</c:f>
              <c:strCache>
                <c:ptCount val="1"/>
                <c:pt idx="0">
                  <c:v>Annual change (right-hand scale)</c:v>
                </c:pt>
              </c:strCache>
            </c:strRef>
          </c:tx>
          <c:spPr>
            <a:ln w="25400" cap="rnd">
              <a:noFill/>
              <a:round/>
            </a:ln>
            <a:effectLst/>
          </c:spPr>
          <c:marker>
            <c:symbol val="diamond"/>
            <c:size val="11"/>
            <c:spPr>
              <a:solidFill>
                <a:srgbClr val="DA0000"/>
              </a:solidFill>
              <a:ln w="9525">
                <a:solidFill>
                  <a:schemeClr val="tx1"/>
                </a:solidFill>
              </a:ln>
              <a:effectLst/>
            </c:spPr>
          </c:marker>
          <c:cat>
            <c:strRef>
              <c:f>'24_ábra_chart'!$E$16:$E$32</c:f>
              <c:strCache>
                <c:ptCount val="17"/>
                <c:pt idx="0">
                  <c:v>2015 Q4</c:v>
                </c:pt>
                <c:pt idx="1">
                  <c:v>2016 Q1</c:v>
                </c:pt>
                <c:pt idx="2">
                  <c:v>2016 Q2</c:v>
                </c:pt>
                <c:pt idx="3">
                  <c:v>2016 Q3</c:v>
                </c:pt>
                <c:pt idx="4">
                  <c:v>2016 Q4</c:v>
                </c:pt>
                <c:pt idx="5">
                  <c:v>2017 Q1</c:v>
                </c:pt>
                <c:pt idx="6">
                  <c:v>2017 Q2</c:v>
                </c:pt>
                <c:pt idx="7">
                  <c:v>2017 Q3</c:v>
                </c:pt>
                <c:pt idx="8">
                  <c:v>2017 Q4</c:v>
                </c:pt>
                <c:pt idx="9">
                  <c:v>2018 Q1</c:v>
                </c:pt>
                <c:pt idx="10">
                  <c:v>2018 Q2</c:v>
                </c:pt>
                <c:pt idx="11">
                  <c:v>2018 Q3</c:v>
                </c:pt>
                <c:pt idx="12">
                  <c:v>2018 Q4</c:v>
                </c:pt>
                <c:pt idx="13">
                  <c:v>2019 Q1</c:v>
                </c:pt>
                <c:pt idx="14">
                  <c:v>2019 Q2</c:v>
                </c:pt>
                <c:pt idx="15">
                  <c:v>2019 Q3</c:v>
                </c:pt>
                <c:pt idx="16">
                  <c:v>2019 Q4</c:v>
                </c:pt>
              </c:strCache>
            </c:strRef>
          </c:cat>
          <c:val>
            <c:numRef>
              <c:f>'24_ábra_chart'!$K$16:$K$32</c:f>
              <c:numCache>
                <c:formatCode>#,##0.00</c:formatCode>
                <c:ptCount val="17"/>
                <c:pt idx="4">
                  <c:v>10.400000000000009</c:v>
                </c:pt>
                <c:pt idx="5">
                  <c:v>2.2222222222222365</c:v>
                </c:pt>
                <c:pt idx="6">
                  <c:v>2.2222222222222365</c:v>
                </c:pt>
                <c:pt idx="7">
                  <c:v>5.7971014492753437</c:v>
                </c:pt>
                <c:pt idx="8">
                  <c:v>11.594202898550732</c:v>
                </c:pt>
                <c:pt idx="9">
                  <c:v>14.492753623188403</c:v>
                </c:pt>
                <c:pt idx="10">
                  <c:v>17.391304347826075</c:v>
                </c:pt>
                <c:pt idx="11">
                  <c:v>17.808219178082197</c:v>
                </c:pt>
                <c:pt idx="12">
                  <c:v>16.883116883116877</c:v>
                </c:pt>
                <c:pt idx="13">
                  <c:v>13.924050632911378</c:v>
                </c:pt>
                <c:pt idx="14">
                  <c:v>11.111111111111116</c:v>
                </c:pt>
                <c:pt idx="15">
                  <c:v>5.8139534883721034</c:v>
                </c:pt>
                <c:pt idx="16">
                  <c:v>3.3333333333333437</c:v>
                </c:pt>
              </c:numCache>
            </c:numRef>
          </c:val>
          <c:smooth val="0"/>
          <c:extLst>
            <c:ext xmlns:c16="http://schemas.microsoft.com/office/drawing/2014/chart" uri="{C3380CC4-5D6E-409C-BE32-E72D297353CC}">
              <c16:uniqueId val="{00000003-D704-4D7C-A64D-0660820E6D26}"/>
            </c:ext>
          </c:extLst>
        </c:ser>
        <c:dLbls>
          <c:showLegendKey val="0"/>
          <c:showVal val="0"/>
          <c:showCatName val="0"/>
          <c:showSerName val="0"/>
          <c:showPercent val="0"/>
          <c:showBubbleSize val="0"/>
        </c:dLbls>
        <c:marker val="1"/>
        <c:smooth val="0"/>
        <c:axId val="647203624"/>
        <c:axId val="508083896"/>
      </c:lineChart>
      <c:catAx>
        <c:axId val="513488512"/>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513489168"/>
        <c:crosses val="autoZero"/>
        <c:auto val="1"/>
        <c:lblAlgn val="ctr"/>
        <c:lblOffset val="100"/>
        <c:noMultiLvlLbl val="0"/>
      </c:catAx>
      <c:valAx>
        <c:axId val="513489168"/>
        <c:scaling>
          <c:orientation val="minMax"/>
          <c:min val="2.5"/>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350" b="0" i="0" u="none" strike="noStrike" kern="1200" baseline="0">
                    <a:solidFill>
                      <a:srgbClr val="000000"/>
                    </a:solidFill>
                    <a:latin typeface="Calibri"/>
                    <a:ea typeface="Calibri"/>
                    <a:cs typeface="Calibri"/>
                  </a:defRPr>
                </a:pPr>
                <a:r>
                  <a:rPr lang="hu-HU" sz="1350" b="0"/>
                  <a:t>EUR/sq</a:t>
                </a:r>
                <a:r>
                  <a:rPr lang="hu-HU" sz="1350" b="0" baseline="0"/>
                  <a:t>. m.</a:t>
                </a:r>
                <a:r>
                  <a:rPr lang="hu-HU" sz="1350" b="0"/>
                  <a:t>/month</a:t>
                </a:r>
              </a:p>
            </c:rich>
          </c:tx>
          <c:layout>
            <c:manualLayout>
              <c:xMode val="edge"/>
              <c:yMode val="edge"/>
              <c:x val="8.995837407686319E-2"/>
              <c:y val="5.3120838824055206E-3"/>
            </c:manualLayout>
          </c:layout>
          <c:overlay val="0"/>
          <c:spPr>
            <a:noFill/>
            <a:ln>
              <a:noFill/>
            </a:ln>
            <a:effectLst/>
          </c:spPr>
          <c:txPr>
            <a:bodyPr rot="0" spcFirstLastPara="1" vertOverflow="ellipsis" wrap="square" anchor="ctr" anchorCtr="1"/>
            <a:lstStyle/>
            <a:p>
              <a:pPr>
                <a:defRPr sz="1350" b="0" i="0" u="none" strike="noStrike" kern="1200" baseline="0">
                  <a:solidFill>
                    <a:srgbClr val="000000"/>
                  </a:solidFill>
                  <a:latin typeface="Calibri"/>
                  <a:ea typeface="Calibri"/>
                  <a:cs typeface="Calibri"/>
                </a:defRPr>
              </a:pPr>
              <a:endParaRPr lang="hu-HU"/>
            </a:p>
          </c:txPr>
        </c:title>
        <c:numFmt formatCode="#,##0.0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13488512"/>
        <c:crosses val="autoZero"/>
        <c:crossBetween val="between"/>
        <c:majorUnit val="0.25"/>
      </c:valAx>
      <c:valAx>
        <c:axId val="508083896"/>
        <c:scaling>
          <c:orientation val="minMax"/>
        </c:scaling>
        <c:delete val="0"/>
        <c:axPos val="r"/>
        <c:title>
          <c:tx>
            <c:rich>
              <a:bodyPr rot="0" spcFirstLastPara="1" vertOverflow="ellipsis" wrap="square" anchor="ctr" anchorCtr="1"/>
              <a:lstStyle/>
              <a:p>
                <a:pPr>
                  <a:defRPr sz="1400" b="0" i="0" u="none" strike="noStrike" kern="1200" baseline="0">
                    <a:solidFill>
                      <a:srgbClr val="000000"/>
                    </a:solidFill>
                    <a:latin typeface="Calibri"/>
                    <a:ea typeface="Calibri"/>
                    <a:cs typeface="Calibri"/>
                  </a:defRPr>
                </a:pPr>
                <a:r>
                  <a:rPr lang="hu-HU" sz="1400" b="0"/>
                  <a:t>Per</a:t>
                </a:r>
                <a:r>
                  <a:rPr lang="hu-HU" sz="1400" b="0" baseline="0"/>
                  <a:t> cent</a:t>
                </a:r>
                <a:endParaRPr lang="hu-HU" sz="1400" b="0"/>
              </a:p>
            </c:rich>
          </c:tx>
          <c:layout>
            <c:manualLayout>
              <c:xMode val="edge"/>
              <c:yMode val="edge"/>
              <c:x val="0.80680596766984569"/>
              <c:y val="0"/>
            </c:manualLayout>
          </c:layout>
          <c:overlay val="0"/>
          <c:spPr>
            <a:noFill/>
            <a:ln>
              <a:noFill/>
            </a:ln>
            <a:effectLst/>
          </c:spPr>
          <c:txPr>
            <a:bodyPr rot="0" spcFirstLastPara="1" vertOverflow="ellipsis" wrap="square" anchor="ctr" anchorCtr="1"/>
            <a:lstStyle/>
            <a:p>
              <a:pPr>
                <a:defRPr sz="14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47203624"/>
        <c:crosses val="max"/>
        <c:crossBetween val="between"/>
      </c:valAx>
      <c:catAx>
        <c:axId val="647203624"/>
        <c:scaling>
          <c:orientation val="minMax"/>
        </c:scaling>
        <c:delete val="1"/>
        <c:axPos val="b"/>
        <c:numFmt formatCode="General" sourceLinked="1"/>
        <c:majorTickMark val="out"/>
        <c:minorTickMark val="none"/>
        <c:tickLblPos val="nextTo"/>
        <c:crossAx val="508083896"/>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0"/>
        <c:delete val="1"/>
      </c:legendEntry>
      <c:legendEntry>
        <c:idx val="2"/>
        <c:delete val="1"/>
      </c:legendEntry>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434693471710578"/>
          <c:y val="5.6470409553236227E-2"/>
          <c:w val="0.81809625751011017"/>
          <c:h val="0.51341092592592596"/>
        </c:manualLayout>
      </c:layout>
      <c:barChart>
        <c:barDir val="col"/>
        <c:grouping val="stacked"/>
        <c:varyColors val="0"/>
        <c:ser>
          <c:idx val="2"/>
          <c:order val="0"/>
          <c:tx>
            <c:strRef>
              <c:f>'25_ábra_chart'!$H$9</c:f>
              <c:strCache>
                <c:ptCount val="1"/>
                <c:pt idx="0">
                  <c:v>Bevásárlóközpont</c:v>
                </c:pt>
              </c:strCache>
            </c:strRef>
          </c:tx>
          <c:spPr>
            <a:solidFill>
              <a:srgbClr val="78A3D5"/>
            </a:solidFill>
            <a:ln w="9525" cap="flat" cmpd="sng" algn="ctr">
              <a:solidFill>
                <a:sysClr val="windowText" lastClr="000000">
                  <a:lumMod val="100000"/>
                </a:sysClr>
              </a:solidFill>
              <a:prstDash val="solid"/>
              <a:round/>
              <a:headEnd type="none" w="med" len="med"/>
              <a:tailEnd type="none" w="med" len="med"/>
            </a:ln>
            <a:effectLst/>
          </c:spPr>
          <c:invertIfNegative val="0"/>
          <c:cat>
            <c:strRef>
              <c:f>'25_ábra_chart'!$E$10:$E$29</c:f>
              <c:strCache>
                <c:ptCount val="20"/>
                <c:pt idx="0">
                  <c:v>Budapest</c:v>
                </c:pt>
                <c:pt idx="1">
                  <c:v>Pest</c:v>
                </c:pt>
                <c:pt idx="2">
                  <c:v>Győr-M-S</c:v>
                </c:pt>
                <c:pt idx="3">
                  <c:v>Csongrád</c:v>
                </c:pt>
                <c:pt idx="4">
                  <c:v>Borsod-A-Z</c:v>
                </c:pt>
                <c:pt idx="5">
                  <c:v>Hajdú-Bihar</c:v>
                </c:pt>
                <c:pt idx="6">
                  <c:v>Fejér</c:v>
                </c:pt>
                <c:pt idx="7">
                  <c:v>Baranya</c:v>
                </c:pt>
                <c:pt idx="8">
                  <c:v>Zala</c:v>
                </c:pt>
                <c:pt idx="9">
                  <c:v>Bács-Kiskun</c:v>
                </c:pt>
                <c:pt idx="10">
                  <c:v>Szabolcs-Sz-B</c:v>
                </c:pt>
                <c:pt idx="11">
                  <c:v>Veszprém</c:v>
                </c:pt>
                <c:pt idx="12">
                  <c:v>Somogy</c:v>
                </c:pt>
                <c:pt idx="13">
                  <c:v>Békés</c:v>
                </c:pt>
                <c:pt idx="14">
                  <c:v>Komárom-E</c:v>
                </c:pt>
                <c:pt idx="15">
                  <c:v>Vas</c:v>
                </c:pt>
                <c:pt idx="16">
                  <c:v>Jász-N-Sz</c:v>
                </c:pt>
                <c:pt idx="17">
                  <c:v>Heves</c:v>
                </c:pt>
                <c:pt idx="18">
                  <c:v>Tolna</c:v>
                </c:pt>
                <c:pt idx="19">
                  <c:v>Nógrád</c:v>
                </c:pt>
              </c:strCache>
            </c:strRef>
          </c:cat>
          <c:val>
            <c:numRef>
              <c:f>'25_ábra_chart'!$H$10:$H$29</c:f>
              <c:numCache>
                <c:formatCode>#,##0</c:formatCode>
                <c:ptCount val="20"/>
                <c:pt idx="0">
                  <c:v>823.3</c:v>
                </c:pt>
                <c:pt idx="1">
                  <c:v>85.3</c:v>
                </c:pt>
                <c:pt idx="2">
                  <c:v>67.099999999999994</c:v>
                </c:pt>
                <c:pt idx="3">
                  <c:v>57.6</c:v>
                </c:pt>
                <c:pt idx="4">
                  <c:v>57.1</c:v>
                </c:pt>
                <c:pt idx="5">
                  <c:v>66.5</c:v>
                </c:pt>
                <c:pt idx="6">
                  <c:v>27.7</c:v>
                </c:pt>
                <c:pt idx="7">
                  <c:v>50.2</c:v>
                </c:pt>
                <c:pt idx="8">
                  <c:v>14.7</c:v>
                </c:pt>
                <c:pt idx="9">
                  <c:v>34.5</c:v>
                </c:pt>
                <c:pt idx="10">
                  <c:v>32.700000000000003</c:v>
                </c:pt>
                <c:pt idx="11">
                  <c:v>9.4</c:v>
                </c:pt>
                <c:pt idx="12">
                  <c:v>18.600000000000001</c:v>
                </c:pt>
                <c:pt idx="13">
                  <c:v>22.2</c:v>
                </c:pt>
                <c:pt idx="14">
                  <c:v>16.399999999999999</c:v>
                </c:pt>
                <c:pt idx="15">
                  <c:v>8.4</c:v>
                </c:pt>
                <c:pt idx="16">
                  <c:v>20.6</c:v>
                </c:pt>
                <c:pt idx="17">
                  <c:v>20</c:v>
                </c:pt>
                <c:pt idx="18">
                  <c:v>0</c:v>
                </c:pt>
                <c:pt idx="19">
                  <c:v>0</c:v>
                </c:pt>
              </c:numCache>
            </c:numRef>
          </c:val>
          <c:extLst>
            <c:ext xmlns:c16="http://schemas.microsoft.com/office/drawing/2014/chart" uri="{C3380CC4-5D6E-409C-BE32-E72D297353CC}">
              <c16:uniqueId val="{00000000-5832-4A7C-9FEC-16825529163E}"/>
            </c:ext>
          </c:extLst>
        </c:ser>
        <c:ser>
          <c:idx val="0"/>
          <c:order val="1"/>
          <c:tx>
            <c:strRef>
              <c:f>'25_ábra_chart'!$F$9</c:f>
              <c:strCache>
                <c:ptCount val="1"/>
                <c:pt idx="0">
                  <c:v>Kiskereskedelmi park</c:v>
                </c:pt>
              </c:strCache>
            </c:strRef>
          </c:tx>
          <c:spPr>
            <a:solidFill>
              <a:srgbClr val="DA0000"/>
            </a:solidFill>
            <a:ln w="9525" cap="flat" cmpd="sng" algn="ctr">
              <a:solidFill>
                <a:sysClr val="windowText" lastClr="000000">
                  <a:lumMod val="100000"/>
                </a:sysClr>
              </a:solidFill>
              <a:prstDash val="solid"/>
              <a:round/>
              <a:headEnd type="none" w="med" len="med"/>
              <a:tailEnd type="none" w="med" len="med"/>
            </a:ln>
            <a:effectLst/>
          </c:spPr>
          <c:invertIfNegative val="0"/>
          <c:cat>
            <c:strRef>
              <c:f>'25_ábra_chart'!$E$10:$E$29</c:f>
              <c:strCache>
                <c:ptCount val="20"/>
                <c:pt idx="0">
                  <c:v>Budapest</c:v>
                </c:pt>
                <c:pt idx="1">
                  <c:v>Pest</c:v>
                </c:pt>
                <c:pt idx="2">
                  <c:v>Győr-M-S</c:v>
                </c:pt>
                <c:pt idx="3">
                  <c:v>Csongrád</c:v>
                </c:pt>
                <c:pt idx="4">
                  <c:v>Borsod-A-Z</c:v>
                </c:pt>
                <c:pt idx="5">
                  <c:v>Hajdú-Bihar</c:v>
                </c:pt>
                <c:pt idx="6">
                  <c:v>Fejér</c:v>
                </c:pt>
                <c:pt idx="7">
                  <c:v>Baranya</c:v>
                </c:pt>
                <c:pt idx="8">
                  <c:v>Zala</c:v>
                </c:pt>
                <c:pt idx="9">
                  <c:v>Bács-Kiskun</c:v>
                </c:pt>
                <c:pt idx="10">
                  <c:v>Szabolcs-Sz-B</c:v>
                </c:pt>
                <c:pt idx="11">
                  <c:v>Veszprém</c:v>
                </c:pt>
                <c:pt idx="12">
                  <c:v>Somogy</c:v>
                </c:pt>
                <c:pt idx="13">
                  <c:v>Békés</c:v>
                </c:pt>
                <c:pt idx="14">
                  <c:v>Komárom-E</c:v>
                </c:pt>
                <c:pt idx="15">
                  <c:v>Vas</c:v>
                </c:pt>
                <c:pt idx="16">
                  <c:v>Jász-N-Sz</c:v>
                </c:pt>
                <c:pt idx="17">
                  <c:v>Heves</c:v>
                </c:pt>
                <c:pt idx="18">
                  <c:v>Tolna</c:v>
                </c:pt>
                <c:pt idx="19">
                  <c:v>Nógrád</c:v>
                </c:pt>
              </c:strCache>
            </c:strRef>
          </c:cat>
          <c:val>
            <c:numRef>
              <c:f>'25_ábra_chart'!$F$10:$F$29</c:f>
              <c:numCache>
                <c:formatCode>#,##0</c:formatCode>
                <c:ptCount val="20"/>
                <c:pt idx="0">
                  <c:v>66.900000000000006</c:v>
                </c:pt>
                <c:pt idx="1">
                  <c:v>215.3</c:v>
                </c:pt>
                <c:pt idx="2">
                  <c:v>59.1</c:v>
                </c:pt>
                <c:pt idx="3">
                  <c:v>48.1</c:v>
                </c:pt>
                <c:pt idx="4">
                  <c:v>29.1</c:v>
                </c:pt>
                <c:pt idx="5">
                  <c:v>35.5</c:v>
                </c:pt>
                <c:pt idx="6">
                  <c:v>42.7</c:v>
                </c:pt>
                <c:pt idx="7">
                  <c:v>19.7</c:v>
                </c:pt>
                <c:pt idx="8">
                  <c:v>64.2</c:v>
                </c:pt>
                <c:pt idx="9">
                  <c:v>33.6</c:v>
                </c:pt>
                <c:pt idx="10">
                  <c:v>6.5</c:v>
                </c:pt>
                <c:pt idx="11">
                  <c:v>35.799999999999997</c:v>
                </c:pt>
                <c:pt idx="12">
                  <c:v>18.100000000000001</c:v>
                </c:pt>
                <c:pt idx="13">
                  <c:v>8.1999999999999993</c:v>
                </c:pt>
                <c:pt idx="14">
                  <c:v>3.7</c:v>
                </c:pt>
                <c:pt idx="15">
                  <c:v>23.1</c:v>
                </c:pt>
                <c:pt idx="16">
                  <c:v>9.5</c:v>
                </c:pt>
                <c:pt idx="17">
                  <c:v>8.6999999999999993</c:v>
                </c:pt>
                <c:pt idx="18">
                  <c:v>14.2</c:v>
                </c:pt>
                <c:pt idx="19">
                  <c:v>0</c:v>
                </c:pt>
              </c:numCache>
            </c:numRef>
          </c:val>
          <c:extLst>
            <c:ext xmlns:c16="http://schemas.microsoft.com/office/drawing/2014/chart" uri="{C3380CC4-5D6E-409C-BE32-E72D297353CC}">
              <c16:uniqueId val="{00000001-5832-4A7C-9FEC-16825529163E}"/>
            </c:ext>
          </c:extLst>
        </c:ser>
        <c:ser>
          <c:idx val="1"/>
          <c:order val="2"/>
          <c:tx>
            <c:strRef>
              <c:f>'25_ábra_chart'!$G$9</c:f>
              <c:strCache>
                <c:ptCount val="1"/>
                <c:pt idx="0">
                  <c:v>Raktáráruház</c:v>
                </c:pt>
              </c:strCache>
            </c:strRef>
          </c:tx>
          <c:spPr>
            <a:solidFill>
              <a:srgbClr val="232157"/>
            </a:solidFill>
            <a:ln w="9525" cap="flat" cmpd="sng" algn="ctr">
              <a:solidFill>
                <a:sysClr val="windowText" lastClr="000000">
                  <a:lumMod val="100000"/>
                </a:sysClr>
              </a:solidFill>
              <a:prstDash val="solid"/>
              <a:round/>
              <a:headEnd type="none" w="med" len="med"/>
              <a:tailEnd type="none" w="med" len="med"/>
            </a:ln>
            <a:effectLst/>
          </c:spPr>
          <c:invertIfNegative val="0"/>
          <c:cat>
            <c:strRef>
              <c:f>'25_ábra_chart'!$E$10:$E$29</c:f>
              <c:strCache>
                <c:ptCount val="20"/>
                <c:pt idx="0">
                  <c:v>Budapest</c:v>
                </c:pt>
                <c:pt idx="1">
                  <c:v>Pest</c:v>
                </c:pt>
                <c:pt idx="2">
                  <c:v>Győr-M-S</c:v>
                </c:pt>
                <c:pt idx="3">
                  <c:v>Csongrád</c:v>
                </c:pt>
                <c:pt idx="4">
                  <c:v>Borsod-A-Z</c:v>
                </c:pt>
                <c:pt idx="5">
                  <c:v>Hajdú-Bihar</c:v>
                </c:pt>
                <c:pt idx="6">
                  <c:v>Fejér</c:v>
                </c:pt>
                <c:pt idx="7">
                  <c:v>Baranya</c:v>
                </c:pt>
                <c:pt idx="8">
                  <c:v>Zala</c:v>
                </c:pt>
                <c:pt idx="9">
                  <c:v>Bács-Kiskun</c:v>
                </c:pt>
                <c:pt idx="10">
                  <c:v>Szabolcs-Sz-B</c:v>
                </c:pt>
                <c:pt idx="11">
                  <c:v>Veszprém</c:v>
                </c:pt>
                <c:pt idx="12">
                  <c:v>Somogy</c:v>
                </c:pt>
                <c:pt idx="13">
                  <c:v>Békés</c:v>
                </c:pt>
                <c:pt idx="14">
                  <c:v>Komárom-E</c:v>
                </c:pt>
                <c:pt idx="15">
                  <c:v>Vas</c:v>
                </c:pt>
                <c:pt idx="16">
                  <c:v>Jász-N-Sz</c:v>
                </c:pt>
                <c:pt idx="17">
                  <c:v>Heves</c:v>
                </c:pt>
                <c:pt idx="18">
                  <c:v>Tolna</c:v>
                </c:pt>
                <c:pt idx="19">
                  <c:v>Nógrád</c:v>
                </c:pt>
              </c:strCache>
            </c:strRef>
          </c:cat>
          <c:val>
            <c:numRef>
              <c:f>'25_ábra_chart'!$G$10:$G$29</c:f>
              <c:numCache>
                <c:formatCode>#,##0</c:formatCode>
                <c:ptCount val="20"/>
                <c:pt idx="0">
                  <c:v>385.2</c:v>
                </c:pt>
                <c:pt idx="1">
                  <c:v>380.8</c:v>
                </c:pt>
                <c:pt idx="2">
                  <c:v>124.2</c:v>
                </c:pt>
                <c:pt idx="3">
                  <c:v>96.8</c:v>
                </c:pt>
                <c:pt idx="4">
                  <c:v>112.5</c:v>
                </c:pt>
                <c:pt idx="5">
                  <c:v>83.9</c:v>
                </c:pt>
                <c:pt idx="6">
                  <c:v>100.5</c:v>
                </c:pt>
                <c:pt idx="7">
                  <c:v>91.1</c:v>
                </c:pt>
                <c:pt idx="8">
                  <c:v>69.599999999999994</c:v>
                </c:pt>
                <c:pt idx="9">
                  <c:v>69.8</c:v>
                </c:pt>
                <c:pt idx="10">
                  <c:v>69.7</c:v>
                </c:pt>
                <c:pt idx="11">
                  <c:v>50</c:v>
                </c:pt>
                <c:pt idx="12">
                  <c:v>45</c:v>
                </c:pt>
                <c:pt idx="13">
                  <c:v>48.5</c:v>
                </c:pt>
                <c:pt idx="14">
                  <c:v>53.5</c:v>
                </c:pt>
                <c:pt idx="15">
                  <c:v>41.8</c:v>
                </c:pt>
                <c:pt idx="16">
                  <c:v>41.5</c:v>
                </c:pt>
                <c:pt idx="17">
                  <c:v>35</c:v>
                </c:pt>
                <c:pt idx="18">
                  <c:v>31.5</c:v>
                </c:pt>
                <c:pt idx="19">
                  <c:v>8</c:v>
                </c:pt>
              </c:numCache>
            </c:numRef>
          </c:val>
          <c:extLst>
            <c:ext xmlns:c16="http://schemas.microsoft.com/office/drawing/2014/chart" uri="{C3380CC4-5D6E-409C-BE32-E72D297353CC}">
              <c16:uniqueId val="{00000002-5832-4A7C-9FEC-16825529163E}"/>
            </c:ext>
          </c:extLst>
        </c:ser>
        <c:dLbls>
          <c:showLegendKey val="0"/>
          <c:showVal val="0"/>
          <c:showCatName val="0"/>
          <c:showSerName val="0"/>
          <c:showPercent val="0"/>
          <c:showBubbleSize val="0"/>
        </c:dLbls>
        <c:gapWidth val="61"/>
        <c:overlap val="100"/>
        <c:axId val="520672264"/>
        <c:axId val="520661112"/>
      </c:barChart>
      <c:lineChart>
        <c:grouping val="standard"/>
        <c:varyColors val="0"/>
        <c:ser>
          <c:idx val="4"/>
          <c:order val="3"/>
          <c:tx>
            <c:strRef>
              <c:f>'25_ábra_chart'!$I$9</c:f>
              <c:strCache>
                <c:ptCount val="1"/>
                <c:pt idx="0">
                  <c:v>Egy lakosra jutó kiskereskedelmi ingatlanterület (jobb tengely)</c:v>
                </c:pt>
              </c:strCache>
            </c:strRef>
          </c:tx>
          <c:spPr>
            <a:ln w="28575" cap="rnd">
              <a:noFill/>
              <a:round/>
            </a:ln>
            <a:effectLst/>
          </c:spPr>
          <c:marker>
            <c:symbol val="triangle"/>
            <c:size val="10"/>
            <c:spPr>
              <a:solidFill>
                <a:schemeClr val="accent5">
                  <a:lumMod val="75000"/>
                </a:schemeClr>
              </a:solidFill>
              <a:ln w="9525">
                <a:solidFill>
                  <a:schemeClr val="tx1"/>
                </a:solidFill>
              </a:ln>
              <a:effectLst/>
            </c:spPr>
          </c:marker>
          <c:val>
            <c:numRef>
              <c:f>'25_ábra_chart'!$I$10:$I$29</c:f>
              <c:numCache>
                <c:formatCode>0.0</c:formatCode>
                <c:ptCount val="20"/>
                <c:pt idx="0">
                  <c:v>0.72891079444075513</c:v>
                </c:pt>
                <c:pt idx="1">
                  <c:v>0.53999480134150746</c:v>
                </c:pt>
                <c:pt idx="2">
                  <c:v>0.54255738671081088</c:v>
                </c:pt>
                <c:pt idx="3">
                  <c:v>0.50594896036858061</c:v>
                </c:pt>
                <c:pt idx="4">
                  <c:v>0.30653362459427103</c:v>
                </c:pt>
                <c:pt idx="5">
                  <c:v>0.35044790975447909</c:v>
                </c:pt>
                <c:pt idx="6">
                  <c:v>0.41013604805479353</c:v>
                </c:pt>
                <c:pt idx="7">
                  <c:v>0.4426469739168209</c:v>
                </c:pt>
                <c:pt idx="8">
                  <c:v>0.54871154400407929</c:v>
                </c:pt>
                <c:pt idx="9">
                  <c:v>0.27274417427146253</c:v>
                </c:pt>
                <c:pt idx="10">
                  <c:v>0.19503511169297283</c:v>
                </c:pt>
                <c:pt idx="11">
                  <c:v>0.27883136852895951</c:v>
                </c:pt>
                <c:pt idx="12">
                  <c:v>0.26892515519976828</c:v>
                </c:pt>
                <c:pt idx="13">
                  <c:v>0.23341468826270248</c:v>
                </c:pt>
                <c:pt idx="14">
                  <c:v>0.24743321656457803</c:v>
                </c:pt>
                <c:pt idx="15">
                  <c:v>0.28937446951303769</c:v>
                </c:pt>
                <c:pt idx="16">
                  <c:v>0.19285104411602305</c:v>
                </c:pt>
                <c:pt idx="17">
                  <c:v>0.21535403256342295</c:v>
                </c:pt>
                <c:pt idx="18">
                  <c:v>0.20837417984014009</c:v>
                </c:pt>
                <c:pt idx="19">
                  <c:v>4.1898636723107618E-2</c:v>
                </c:pt>
              </c:numCache>
            </c:numRef>
          </c:val>
          <c:smooth val="0"/>
          <c:extLst>
            <c:ext xmlns:c16="http://schemas.microsoft.com/office/drawing/2014/chart" uri="{C3380CC4-5D6E-409C-BE32-E72D297353CC}">
              <c16:uniqueId val="{00000003-5832-4A7C-9FEC-16825529163E}"/>
            </c:ext>
          </c:extLst>
        </c:ser>
        <c:dLbls>
          <c:showLegendKey val="0"/>
          <c:showVal val="0"/>
          <c:showCatName val="0"/>
          <c:showSerName val="0"/>
          <c:showPercent val="0"/>
          <c:showBubbleSize val="0"/>
        </c:dLbls>
        <c:marker val="1"/>
        <c:smooth val="0"/>
        <c:axId val="520675216"/>
        <c:axId val="520665704"/>
      </c:lineChart>
      <c:catAx>
        <c:axId val="520672264"/>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520661112"/>
        <c:crosses val="autoZero"/>
        <c:auto val="1"/>
        <c:lblAlgn val="ctr"/>
        <c:lblOffset val="100"/>
        <c:noMultiLvlLbl val="0"/>
      </c:catAx>
      <c:valAx>
        <c:axId val="520661112"/>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Ezer nm</a:t>
                </a:r>
                <a:endParaRPr lang="hu-HU" b="0" baseline="30000"/>
              </a:p>
            </c:rich>
          </c:tx>
          <c:layout>
            <c:manualLayout>
              <c:xMode val="edge"/>
              <c:yMode val="edge"/>
              <c:x val="0.10583333333333333"/>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20672264"/>
        <c:crosses val="autoZero"/>
        <c:crossBetween val="between"/>
        <c:majorUnit val="140"/>
      </c:valAx>
      <c:valAx>
        <c:axId val="520665704"/>
        <c:scaling>
          <c:orientation val="minMax"/>
          <c:max val="1"/>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Nm</a:t>
                </a:r>
                <a:endParaRPr lang="hu-HU" b="0" baseline="30000"/>
              </a:p>
            </c:rich>
          </c:tx>
          <c:layout>
            <c:manualLayout>
              <c:xMode val="edge"/>
              <c:yMode val="edge"/>
              <c:x val="0.87488888888888894"/>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20675216"/>
        <c:crosses val="max"/>
        <c:crossBetween val="between"/>
      </c:valAx>
      <c:catAx>
        <c:axId val="520675216"/>
        <c:scaling>
          <c:orientation val="minMax"/>
        </c:scaling>
        <c:delete val="1"/>
        <c:axPos val="b"/>
        <c:majorTickMark val="out"/>
        <c:minorTickMark val="none"/>
        <c:tickLblPos val="nextTo"/>
        <c:crossAx val="520665704"/>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8.6137093826137712E-2"/>
          <c:y val="0.81288200455937765"/>
          <c:w val="0.83760401437958321"/>
          <c:h val="0.1704690205171995"/>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434693471710578"/>
          <c:y val="5.6470409553236227E-2"/>
          <c:w val="0.81809625751011017"/>
          <c:h val="0.51341092592592596"/>
        </c:manualLayout>
      </c:layout>
      <c:barChart>
        <c:barDir val="col"/>
        <c:grouping val="stacked"/>
        <c:varyColors val="0"/>
        <c:ser>
          <c:idx val="2"/>
          <c:order val="0"/>
          <c:tx>
            <c:strRef>
              <c:f>'25_ábra_chart'!$H$8</c:f>
              <c:strCache>
                <c:ptCount val="1"/>
                <c:pt idx="0">
                  <c:v>Shopping centre</c:v>
                </c:pt>
              </c:strCache>
            </c:strRef>
          </c:tx>
          <c:spPr>
            <a:solidFill>
              <a:srgbClr val="78A3D5"/>
            </a:solidFill>
            <a:ln w="9525" cap="flat" cmpd="sng" algn="ctr">
              <a:solidFill>
                <a:sysClr val="windowText" lastClr="000000">
                  <a:lumMod val="100000"/>
                </a:sysClr>
              </a:solidFill>
              <a:prstDash val="solid"/>
              <a:round/>
              <a:headEnd type="none" w="med" len="med"/>
              <a:tailEnd type="none" w="med" len="med"/>
            </a:ln>
            <a:effectLst/>
          </c:spPr>
          <c:invertIfNegative val="0"/>
          <c:cat>
            <c:strRef>
              <c:f>'25_ábra_chart'!$E$10:$E$29</c:f>
              <c:strCache>
                <c:ptCount val="20"/>
                <c:pt idx="0">
                  <c:v>Budapest</c:v>
                </c:pt>
                <c:pt idx="1">
                  <c:v>Pest</c:v>
                </c:pt>
                <c:pt idx="2">
                  <c:v>Győr-M-S</c:v>
                </c:pt>
                <c:pt idx="3">
                  <c:v>Csongrád</c:v>
                </c:pt>
                <c:pt idx="4">
                  <c:v>Borsod-A-Z</c:v>
                </c:pt>
                <c:pt idx="5">
                  <c:v>Hajdú-Bihar</c:v>
                </c:pt>
                <c:pt idx="6">
                  <c:v>Fejér</c:v>
                </c:pt>
                <c:pt idx="7">
                  <c:v>Baranya</c:v>
                </c:pt>
                <c:pt idx="8">
                  <c:v>Zala</c:v>
                </c:pt>
                <c:pt idx="9">
                  <c:v>Bács-Kiskun</c:v>
                </c:pt>
                <c:pt idx="10">
                  <c:v>Szabolcs-Sz-B</c:v>
                </c:pt>
                <c:pt idx="11">
                  <c:v>Veszprém</c:v>
                </c:pt>
                <c:pt idx="12">
                  <c:v>Somogy</c:v>
                </c:pt>
                <c:pt idx="13">
                  <c:v>Békés</c:v>
                </c:pt>
                <c:pt idx="14">
                  <c:v>Komárom-E</c:v>
                </c:pt>
                <c:pt idx="15">
                  <c:v>Vas</c:v>
                </c:pt>
                <c:pt idx="16">
                  <c:v>Jász-N-Sz</c:v>
                </c:pt>
                <c:pt idx="17">
                  <c:v>Heves</c:v>
                </c:pt>
                <c:pt idx="18">
                  <c:v>Tolna</c:v>
                </c:pt>
                <c:pt idx="19">
                  <c:v>Nógrád</c:v>
                </c:pt>
              </c:strCache>
            </c:strRef>
          </c:cat>
          <c:val>
            <c:numRef>
              <c:f>'25_ábra_chart'!$H$10:$H$29</c:f>
              <c:numCache>
                <c:formatCode>#,##0</c:formatCode>
                <c:ptCount val="20"/>
                <c:pt idx="0">
                  <c:v>823.3</c:v>
                </c:pt>
                <c:pt idx="1">
                  <c:v>85.3</c:v>
                </c:pt>
                <c:pt idx="2">
                  <c:v>67.099999999999994</c:v>
                </c:pt>
                <c:pt idx="3">
                  <c:v>57.6</c:v>
                </c:pt>
                <c:pt idx="4">
                  <c:v>57.1</c:v>
                </c:pt>
                <c:pt idx="5">
                  <c:v>66.5</c:v>
                </c:pt>
                <c:pt idx="6">
                  <c:v>27.7</c:v>
                </c:pt>
                <c:pt idx="7">
                  <c:v>50.2</c:v>
                </c:pt>
                <c:pt idx="8">
                  <c:v>14.7</c:v>
                </c:pt>
                <c:pt idx="9">
                  <c:v>34.5</c:v>
                </c:pt>
                <c:pt idx="10">
                  <c:v>32.700000000000003</c:v>
                </c:pt>
                <c:pt idx="11">
                  <c:v>9.4</c:v>
                </c:pt>
                <c:pt idx="12">
                  <c:v>18.600000000000001</c:v>
                </c:pt>
                <c:pt idx="13">
                  <c:v>22.2</c:v>
                </c:pt>
                <c:pt idx="14">
                  <c:v>16.399999999999999</c:v>
                </c:pt>
                <c:pt idx="15">
                  <c:v>8.4</c:v>
                </c:pt>
                <c:pt idx="16">
                  <c:v>20.6</c:v>
                </c:pt>
                <c:pt idx="17">
                  <c:v>20</c:v>
                </c:pt>
                <c:pt idx="18">
                  <c:v>0</c:v>
                </c:pt>
                <c:pt idx="19">
                  <c:v>0</c:v>
                </c:pt>
              </c:numCache>
            </c:numRef>
          </c:val>
          <c:extLst>
            <c:ext xmlns:c16="http://schemas.microsoft.com/office/drawing/2014/chart" uri="{C3380CC4-5D6E-409C-BE32-E72D297353CC}">
              <c16:uniqueId val="{00000000-7F7E-4329-AC9F-50329A55E1BB}"/>
            </c:ext>
          </c:extLst>
        </c:ser>
        <c:ser>
          <c:idx val="0"/>
          <c:order val="1"/>
          <c:tx>
            <c:strRef>
              <c:f>'25_ábra_chart'!$F$8</c:f>
              <c:strCache>
                <c:ptCount val="1"/>
                <c:pt idx="0">
                  <c:v>Retail park</c:v>
                </c:pt>
              </c:strCache>
            </c:strRef>
          </c:tx>
          <c:spPr>
            <a:solidFill>
              <a:srgbClr val="DA0000"/>
            </a:solidFill>
            <a:ln w="9525" cap="flat" cmpd="sng" algn="ctr">
              <a:solidFill>
                <a:sysClr val="windowText" lastClr="000000">
                  <a:lumMod val="100000"/>
                </a:sysClr>
              </a:solidFill>
              <a:prstDash val="solid"/>
              <a:round/>
              <a:headEnd type="none" w="med" len="med"/>
              <a:tailEnd type="none" w="med" len="med"/>
            </a:ln>
            <a:effectLst/>
          </c:spPr>
          <c:invertIfNegative val="0"/>
          <c:cat>
            <c:strRef>
              <c:f>'25_ábra_chart'!$E$10:$E$29</c:f>
              <c:strCache>
                <c:ptCount val="20"/>
                <c:pt idx="0">
                  <c:v>Budapest</c:v>
                </c:pt>
                <c:pt idx="1">
                  <c:v>Pest</c:v>
                </c:pt>
                <c:pt idx="2">
                  <c:v>Győr-M-S</c:v>
                </c:pt>
                <c:pt idx="3">
                  <c:v>Csongrád</c:v>
                </c:pt>
                <c:pt idx="4">
                  <c:v>Borsod-A-Z</c:v>
                </c:pt>
                <c:pt idx="5">
                  <c:v>Hajdú-Bihar</c:v>
                </c:pt>
                <c:pt idx="6">
                  <c:v>Fejér</c:v>
                </c:pt>
                <c:pt idx="7">
                  <c:v>Baranya</c:v>
                </c:pt>
                <c:pt idx="8">
                  <c:v>Zala</c:v>
                </c:pt>
                <c:pt idx="9">
                  <c:v>Bács-Kiskun</c:v>
                </c:pt>
                <c:pt idx="10">
                  <c:v>Szabolcs-Sz-B</c:v>
                </c:pt>
                <c:pt idx="11">
                  <c:v>Veszprém</c:v>
                </c:pt>
                <c:pt idx="12">
                  <c:v>Somogy</c:v>
                </c:pt>
                <c:pt idx="13">
                  <c:v>Békés</c:v>
                </c:pt>
                <c:pt idx="14">
                  <c:v>Komárom-E</c:v>
                </c:pt>
                <c:pt idx="15">
                  <c:v>Vas</c:v>
                </c:pt>
                <c:pt idx="16">
                  <c:v>Jász-N-Sz</c:v>
                </c:pt>
                <c:pt idx="17">
                  <c:v>Heves</c:v>
                </c:pt>
                <c:pt idx="18">
                  <c:v>Tolna</c:v>
                </c:pt>
                <c:pt idx="19">
                  <c:v>Nógrád</c:v>
                </c:pt>
              </c:strCache>
            </c:strRef>
          </c:cat>
          <c:val>
            <c:numRef>
              <c:f>'25_ábra_chart'!$F$10:$F$29</c:f>
              <c:numCache>
                <c:formatCode>#,##0</c:formatCode>
                <c:ptCount val="20"/>
                <c:pt idx="0">
                  <c:v>66.900000000000006</c:v>
                </c:pt>
                <c:pt idx="1">
                  <c:v>215.3</c:v>
                </c:pt>
                <c:pt idx="2">
                  <c:v>59.1</c:v>
                </c:pt>
                <c:pt idx="3">
                  <c:v>48.1</c:v>
                </c:pt>
                <c:pt idx="4">
                  <c:v>29.1</c:v>
                </c:pt>
                <c:pt idx="5">
                  <c:v>35.5</c:v>
                </c:pt>
                <c:pt idx="6">
                  <c:v>42.7</c:v>
                </c:pt>
                <c:pt idx="7">
                  <c:v>19.7</c:v>
                </c:pt>
                <c:pt idx="8">
                  <c:v>64.2</c:v>
                </c:pt>
                <c:pt idx="9">
                  <c:v>33.6</c:v>
                </c:pt>
                <c:pt idx="10">
                  <c:v>6.5</c:v>
                </c:pt>
                <c:pt idx="11">
                  <c:v>35.799999999999997</c:v>
                </c:pt>
                <c:pt idx="12">
                  <c:v>18.100000000000001</c:v>
                </c:pt>
                <c:pt idx="13">
                  <c:v>8.1999999999999993</c:v>
                </c:pt>
                <c:pt idx="14">
                  <c:v>3.7</c:v>
                </c:pt>
                <c:pt idx="15">
                  <c:v>23.1</c:v>
                </c:pt>
                <c:pt idx="16">
                  <c:v>9.5</c:v>
                </c:pt>
                <c:pt idx="17">
                  <c:v>8.6999999999999993</c:v>
                </c:pt>
                <c:pt idx="18">
                  <c:v>14.2</c:v>
                </c:pt>
                <c:pt idx="19">
                  <c:v>0</c:v>
                </c:pt>
              </c:numCache>
            </c:numRef>
          </c:val>
          <c:extLst>
            <c:ext xmlns:c16="http://schemas.microsoft.com/office/drawing/2014/chart" uri="{C3380CC4-5D6E-409C-BE32-E72D297353CC}">
              <c16:uniqueId val="{00000001-7F7E-4329-AC9F-50329A55E1BB}"/>
            </c:ext>
          </c:extLst>
        </c:ser>
        <c:ser>
          <c:idx val="1"/>
          <c:order val="2"/>
          <c:tx>
            <c:strRef>
              <c:f>'25_ábra_chart'!$G$8</c:f>
              <c:strCache>
                <c:ptCount val="1"/>
                <c:pt idx="0">
                  <c:v>Retail warehouse</c:v>
                </c:pt>
              </c:strCache>
            </c:strRef>
          </c:tx>
          <c:spPr>
            <a:solidFill>
              <a:srgbClr val="232157"/>
            </a:solidFill>
            <a:ln w="9525" cap="flat" cmpd="sng" algn="ctr">
              <a:solidFill>
                <a:sysClr val="windowText" lastClr="000000">
                  <a:lumMod val="100000"/>
                </a:sysClr>
              </a:solidFill>
              <a:prstDash val="solid"/>
              <a:round/>
              <a:headEnd type="none" w="med" len="med"/>
              <a:tailEnd type="none" w="med" len="med"/>
            </a:ln>
            <a:effectLst/>
          </c:spPr>
          <c:invertIfNegative val="0"/>
          <c:cat>
            <c:strRef>
              <c:f>'25_ábra_chart'!$E$10:$E$29</c:f>
              <c:strCache>
                <c:ptCount val="20"/>
                <c:pt idx="0">
                  <c:v>Budapest</c:v>
                </c:pt>
                <c:pt idx="1">
                  <c:v>Pest</c:v>
                </c:pt>
                <c:pt idx="2">
                  <c:v>Győr-M-S</c:v>
                </c:pt>
                <c:pt idx="3">
                  <c:v>Csongrád</c:v>
                </c:pt>
                <c:pt idx="4">
                  <c:v>Borsod-A-Z</c:v>
                </c:pt>
                <c:pt idx="5">
                  <c:v>Hajdú-Bihar</c:v>
                </c:pt>
                <c:pt idx="6">
                  <c:v>Fejér</c:v>
                </c:pt>
                <c:pt idx="7">
                  <c:v>Baranya</c:v>
                </c:pt>
                <c:pt idx="8">
                  <c:v>Zala</c:v>
                </c:pt>
                <c:pt idx="9">
                  <c:v>Bács-Kiskun</c:v>
                </c:pt>
                <c:pt idx="10">
                  <c:v>Szabolcs-Sz-B</c:v>
                </c:pt>
                <c:pt idx="11">
                  <c:v>Veszprém</c:v>
                </c:pt>
                <c:pt idx="12">
                  <c:v>Somogy</c:v>
                </c:pt>
                <c:pt idx="13">
                  <c:v>Békés</c:v>
                </c:pt>
                <c:pt idx="14">
                  <c:v>Komárom-E</c:v>
                </c:pt>
                <c:pt idx="15">
                  <c:v>Vas</c:v>
                </c:pt>
                <c:pt idx="16">
                  <c:v>Jász-N-Sz</c:v>
                </c:pt>
                <c:pt idx="17">
                  <c:v>Heves</c:v>
                </c:pt>
                <c:pt idx="18">
                  <c:v>Tolna</c:v>
                </c:pt>
                <c:pt idx="19">
                  <c:v>Nógrád</c:v>
                </c:pt>
              </c:strCache>
            </c:strRef>
          </c:cat>
          <c:val>
            <c:numRef>
              <c:f>'25_ábra_chart'!$G$10:$G$29</c:f>
              <c:numCache>
                <c:formatCode>#,##0</c:formatCode>
                <c:ptCount val="20"/>
                <c:pt idx="0">
                  <c:v>385.2</c:v>
                </c:pt>
                <c:pt idx="1">
                  <c:v>380.8</c:v>
                </c:pt>
                <c:pt idx="2">
                  <c:v>124.2</c:v>
                </c:pt>
                <c:pt idx="3">
                  <c:v>96.8</c:v>
                </c:pt>
                <c:pt idx="4">
                  <c:v>112.5</c:v>
                </c:pt>
                <c:pt idx="5">
                  <c:v>83.9</c:v>
                </c:pt>
                <c:pt idx="6">
                  <c:v>100.5</c:v>
                </c:pt>
                <c:pt idx="7">
                  <c:v>91.1</c:v>
                </c:pt>
                <c:pt idx="8">
                  <c:v>69.599999999999994</c:v>
                </c:pt>
                <c:pt idx="9">
                  <c:v>69.8</c:v>
                </c:pt>
                <c:pt idx="10">
                  <c:v>69.7</c:v>
                </c:pt>
                <c:pt idx="11">
                  <c:v>50</c:v>
                </c:pt>
                <c:pt idx="12">
                  <c:v>45</c:v>
                </c:pt>
                <c:pt idx="13">
                  <c:v>48.5</c:v>
                </c:pt>
                <c:pt idx="14">
                  <c:v>53.5</c:v>
                </c:pt>
                <c:pt idx="15">
                  <c:v>41.8</c:v>
                </c:pt>
                <c:pt idx="16">
                  <c:v>41.5</c:v>
                </c:pt>
                <c:pt idx="17">
                  <c:v>35</c:v>
                </c:pt>
                <c:pt idx="18">
                  <c:v>31.5</c:v>
                </c:pt>
                <c:pt idx="19">
                  <c:v>8</c:v>
                </c:pt>
              </c:numCache>
            </c:numRef>
          </c:val>
          <c:extLst>
            <c:ext xmlns:c16="http://schemas.microsoft.com/office/drawing/2014/chart" uri="{C3380CC4-5D6E-409C-BE32-E72D297353CC}">
              <c16:uniqueId val="{00000002-7F7E-4329-AC9F-50329A55E1BB}"/>
            </c:ext>
          </c:extLst>
        </c:ser>
        <c:dLbls>
          <c:showLegendKey val="0"/>
          <c:showVal val="0"/>
          <c:showCatName val="0"/>
          <c:showSerName val="0"/>
          <c:showPercent val="0"/>
          <c:showBubbleSize val="0"/>
        </c:dLbls>
        <c:gapWidth val="61"/>
        <c:overlap val="100"/>
        <c:axId val="520672264"/>
        <c:axId val="520661112"/>
      </c:barChart>
      <c:lineChart>
        <c:grouping val="standard"/>
        <c:varyColors val="0"/>
        <c:ser>
          <c:idx val="4"/>
          <c:order val="3"/>
          <c:tx>
            <c:strRef>
              <c:f>'25_ábra_chart'!$I$8</c:f>
              <c:strCache>
                <c:ptCount val="1"/>
                <c:pt idx="0">
                  <c:v>Retail space per capita (right-hand scale)</c:v>
                </c:pt>
              </c:strCache>
            </c:strRef>
          </c:tx>
          <c:spPr>
            <a:ln w="28575" cap="rnd">
              <a:noFill/>
              <a:round/>
            </a:ln>
            <a:effectLst/>
          </c:spPr>
          <c:marker>
            <c:symbol val="triangle"/>
            <c:size val="10"/>
            <c:spPr>
              <a:solidFill>
                <a:schemeClr val="accent5">
                  <a:lumMod val="75000"/>
                </a:schemeClr>
              </a:solidFill>
              <a:ln w="9525">
                <a:solidFill>
                  <a:schemeClr val="tx1"/>
                </a:solidFill>
              </a:ln>
              <a:effectLst/>
            </c:spPr>
          </c:marker>
          <c:val>
            <c:numRef>
              <c:f>'25_ábra_chart'!$I$10:$I$29</c:f>
              <c:numCache>
                <c:formatCode>0.0</c:formatCode>
                <c:ptCount val="20"/>
                <c:pt idx="0">
                  <c:v>0.72891079444075513</c:v>
                </c:pt>
                <c:pt idx="1">
                  <c:v>0.53999480134150746</c:v>
                </c:pt>
                <c:pt idx="2">
                  <c:v>0.54255738671081088</c:v>
                </c:pt>
                <c:pt idx="3">
                  <c:v>0.50594896036858061</c:v>
                </c:pt>
                <c:pt idx="4">
                  <c:v>0.30653362459427103</c:v>
                </c:pt>
                <c:pt idx="5">
                  <c:v>0.35044790975447909</c:v>
                </c:pt>
                <c:pt idx="6">
                  <c:v>0.41013604805479353</c:v>
                </c:pt>
                <c:pt idx="7">
                  <c:v>0.4426469739168209</c:v>
                </c:pt>
                <c:pt idx="8">
                  <c:v>0.54871154400407929</c:v>
                </c:pt>
                <c:pt idx="9">
                  <c:v>0.27274417427146253</c:v>
                </c:pt>
                <c:pt idx="10">
                  <c:v>0.19503511169297283</c:v>
                </c:pt>
                <c:pt idx="11">
                  <c:v>0.27883136852895951</c:v>
                </c:pt>
                <c:pt idx="12">
                  <c:v>0.26892515519976828</c:v>
                </c:pt>
                <c:pt idx="13">
                  <c:v>0.23341468826270248</c:v>
                </c:pt>
                <c:pt idx="14">
                  <c:v>0.24743321656457803</c:v>
                </c:pt>
                <c:pt idx="15">
                  <c:v>0.28937446951303769</c:v>
                </c:pt>
                <c:pt idx="16">
                  <c:v>0.19285104411602305</c:v>
                </c:pt>
                <c:pt idx="17">
                  <c:v>0.21535403256342295</c:v>
                </c:pt>
                <c:pt idx="18">
                  <c:v>0.20837417984014009</c:v>
                </c:pt>
                <c:pt idx="19">
                  <c:v>4.1898636723107618E-2</c:v>
                </c:pt>
              </c:numCache>
            </c:numRef>
          </c:val>
          <c:smooth val="0"/>
          <c:extLst>
            <c:ext xmlns:c16="http://schemas.microsoft.com/office/drawing/2014/chart" uri="{C3380CC4-5D6E-409C-BE32-E72D297353CC}">
              <c16:uniqueId val="{00000003-7F7E-4329-AC9F-50329A55E1BB}"/>
            </c:ext>
          </c:extLst>
        </c:ser>
        <c:dLbls>
          <c:showLegendKey val="0"/>
          <c:showVal val="0"/>
          <c:showCatName val="0"/>
          <c:showSerName val="0"/>
          <c:showPercent val="0"/>
          <c:showBubbleSize val="0"/>
        </c:dLbls>
        <c:marker val="1"/>
        <c:smooth val="0"/>
        <c:axId val="520675216"/>
        <c:axId val="520665704"/>
      </c:lineChart>
      <c:catAx>
        <c:axId val="520672264"/>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520661112"/>
        <c:crosses val="autoZero"/>
        <c:auto val="1"/>
        <c:lblAlgn val="ctr"/>
        <c:lblOffset val="100"/>
        <c:noMultiLvlLbl val="0"/>
      </c:catAx>
      <c:valAx>
        <c:axId val="520661112"/>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Thousand</a:t>
                </a:r>
                <a:r>
                  <a:rPr lang="hu-HU" b="0" baseline="0"/>
                  <a:t> sq. m.</a:t>
                </a:r>
                <a:endParaRPr lang="hu-HU" b="0" baseline="30000"/>
              </a:p>
            </c:rich>
          </c:tx>
          <c:layout>
            <c:manualLayout>
              <c:xMode val="edge"/>
              <c:yMode val="edge"/>
              <c:x val="0.10583333333333333"/>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20672264"/>
        <c:crosses val="autoZero"/>
        <c:crossBetween val="between"/>
        <c:majorUnit val="140"/>
      </c:valAx>
      <c:valAx>
        <c:axId val="520665704"/>
        <c:scaling>
          <c:orientation val="minMax"/>
          <c:max val="1"/>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Sq. m.</a:t>
                </a:r>
                <a:endParaRPr lang="hu-HU" b="0" baseline="30000"/>
              </a:p>
            </c:rich>
          </c:tx>
          <c:layout>
            <c:manualLayout>
              <c:xMode val="edge"/>
              <c:yMode val="edge"/>
              <c:x val="0.8433743859070598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20675216"/>
        <c:crosses val="max"/>
        <c:crossBetween val="between"/>
      </c:valAx>
      <c:catAx>
        <c:axId val="520675216"/>
        <c:scaling>
          <c:orientation val="minMax"/>
        </c:scaling>
        <c:delete val="1"/>
        <c:axPos val="b"/>
        <c:majorTickMark val="out"/>
        <c:minorTickMark val="none"/>
        <c:tickLblPos val="nextTo"/>
        <c:crossAx val="520665704"/>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8.6137093826137712E-2"/>
          <c:y val="0.81288200455937765"/>
          <c:w val="0.83760401437958321"/>
          <c:h val="0.1704690205171995"/>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0512254432977687E-2"/>
          <c:y val="3.2925925925925928E-2"/>
          <c:w val="0.96887945023944355"/>
          <c:h val="0.79081724074074067"/>
        </c:manualLayout>
      </c:layout>
      <c:barChart>
        <c:barDir val="col"/>
        <c:grouping val="stacked"/>
        <c:varyColors val="0"/>
        <c:ser>
          <c:idx val="9"/>
          <c:order val="0"/>
          <c:tx>
            <c:strRef>
              <c:f>'26_ábra_chart'!$G$15</c:f>
              <c:strCache>
                <c:ptCount val="1"/>
                <c:pt idx="0">
                  <c:v>Min</c:v>
                </c:pt>
              </c:strCache>
            </c:strRef>
          </c:tx>
          <c:spPr>
            <a:noFill/>
          </c:spPr>
          <c:invertIfNegative val="0"/>
          <c:cat>
            <c:strRef>
              <c:f>'26_ábra_chart'!$F$16:$F$39</c:f>
              <c:strCache>
                <c:ptCount val="21"/>
                <c:pt idx="2">
                  <c:v>Bevásárlóközpont a regionális városokban</c:v>
                </c:pt>
                <c:pt idx="8">
                  <c:v>Másodlagos bevásárlóközpont</c:v>
                </c:pt>
                <c:pt idx="14">
                  <c:v>Elsődleges bevásárlóközpont</c:v>
                </c:pt>
                <c:pt idx="20">
                  <c:v>Bevásárló utcák</c:v>
                </c:pt>
              </c:strCache>
            </c:strRef>
          </c:cat>
          <c:val>
            <c:numRef>
              <c:f>'26_ábra_chart'!$G$16:$G$39</c:f>
              <c:numCache>
                <c:formatCode>General</c:formatCode>
                <c:ptCount val="24"/>
                <c:pt idx="0">
                  <c:v>10</c:v>
                </c:pt>
                <c:pt idx="6">
                  <c:v>15</c:v>
                </c:pt>
                <c:pt idx="12">
                  <c:v>45</c:v>
                </c:pt>
                <c:pt idx="18">
                  <c:v>40</c:v>
                </c:pt>
              </c:numCache>
            </c:numRef>
          </c:val>
          <c:extLst>
            <c:ext xmlns:c16="http://schemas.microsoft.com/office/drawing/2014/chart" uri="{C3380CC4-5D6E-409C-BE32-E72D297353CC}">
              <c16:uniqueId val="{00000000-1FE4-4813-902A-356BC4095FCF}"/>
            </c:ext>
          </c:extLst>
        </c:ser>
        <c:ser>
          <c:idx val="10"/>
          <c:order val="1"/>
          <c:tx>
            <c:strRef>
              <c:f>'26_ábra_chart'!$H$13</c:f>
              <c:strCache>
                <c:ptCount val="1"/>
                <c:pt idx="0">
                  <c:v>Bérleti díj 2014</c:v>
                </c:pt>
              </c:strCache>
            </c:strRef>
          </c:tx>
          <c:spPr>
            <a:solidFill>
              <a:srgbClr val="70AD47"/>
            </a:solidFill>
            <a:ln>
              <a:solidFill>
                <a:schemeClr val="tx1"/>
              </a:solidFill>
            </a:ln>
          </c:spPr>
          <c:invertIfNegative val="0"/>
          <c:cat>
            <c:strRef>
              <c:f>'26_ábra_chart'!$F$16:$F$39</c:f>
              <c:strCache>
                <c:ptCount val="21"/>
                <c:pt idx="2">
                  <c:v>Bevásárlóközpont a regionális városokban</c:v>
                </c:pt>
                <c:pt idx="8">
                  <c:v>Másodlagos bevásárlóközpont</c:v>
                </c:pt>
                <c:pt idx="14">
                  <c:v>Elsődleges bevásárlóközpont</c:v>
                </c:pt>
                <c:pt idx="20">
                  <c:v>Bevásárló utcák</c:v>
                </c:pt>
              </c:strCache>
            </c:strRef>
          </c:cat>
          <c:val>
            <c:numRef>
              <c:f>'26_ábra_chart'!$I$16:$I$39</c:f>
              <c:numCache>
                <c:formatCode>General</c:formatCode>
                <c:ptCount val="24"/>
                <c:pt idx="0">
                  <c:v>18</c:v>
                </c:pt>
                <c:pt idx="6">
                  <c:v>10</c:v>
                </c:pt>
                <c:pt idx="12">
                  <c:v>25</c:v>
                </c:pt>
                <c:pt idx="18">
                  <c:v>40</c:v>
                </c:pt>
              </c:numCache>
            </c:numRef>
          </c:val>
          <c:extLst>
            <c:ext xmlns:c16="http://schemas.microsoft.com/office/drawing/2014/chart" uri="{C3380CC4-5D6E-409C-BE32-E72D297353CC}">
              <c16:uniqueId val="{00000001-1FE4-4813-902A-356BC4095FCF}"/>
            </c:ext>
          </c:extLst>
        </c:ser>
        <c:ser>
          <c:idx val="6"/>
          <c:order val="2"/>
          <c:tx>
            <c:strRef>
              <c:f>'26_ábra_chart'!$K$15</c:f>
              <c:strCache>
                <c:ptCount val="1"/>
                <c:pt idx="0">
                  <c:v>Min</c:v>
                </c:pt>
              </c:strCache>
            </c:strRef>
          </c:tx>
          <c:spPr>
            <a:noFill/>
            <a:ln w="9525" cap="flat" cmpd="sng" algn="ctr">
              <a:noFill/>
              <a:prstDash val="solid"/>
              <a:round/>
              <a:headEnd type="none" w="med" len="med"/>
              <a:tailEnd type="none" w="med" len="med"/>
            </a:ln>
          </c:spPr>
          <c:invertIfNegative val="0"/>
          <c:cat>
            <c:strRef>
              <c:f>'26_ábra_chart'!$F$16:$F$39</c:f>
              <c:strCache>
                <c:ptCount val="21"/>
                <c:pt idx="2">
                  <c:v>Bevásárlóközpont a regionális városokban</c:v>
                </c:pt>
                <c:pt idx="8">
                  <c:v>Másodlagos bevásárlóközpont</c:v>
                </c:pt>
                <c:pt idx="14">
                  <c:v>Elsődleges bevásárlóközpont</c:v>
                </c:pt>
                <c:pt idx="20">
                  <c:v>Bevásárló utcák</c:v>
                </c:pt>
              </c:strCache>
            </c:strRef>
          </c:cat>
          <c:val>
            <c:numRef>
              <c:f>'26_ábra_chart'!$K$16:$K$39</c:f>
              <c:numCache>
                <c:formatCode>General</c:formatCode>
                <c:ptCount val="24"/>
                <c:pt idx="1">
                  <c:v>20</c:v>
                </c:pt>
                <c:pt idx="7">
                  <c:v>20</c:v>
                </c:pt>
                <c:pt idx="13">
                  <c:v>50</c:v>
                </c:pt>
                <c:pt idx="19">
                  <c:v>55</c:v>
                </c:pt>
              </c:numCache>
            </c:numRef>
          </c:val>
          <c:extLst>
            <c:ext xmlns:c16="http://schemas.microsoft.com/office/drawing/2014/chart" uri="{C3380CC4-5D6E-409C-BE32-E72D297353CC}">
              <c16:uniqueId val="{00000002-1FE4-4813-902A-356BC4095FCF}"/>
            </c:ext>
          </c:extLst>
        </c:ser>
        <c:ser>
          <c:idx val="7"/>
          <c:order val="3"/>
          <c:tx>
            <c:strRef>
              <c:f>'26_ábra_chart'!$L$13</c:f>
              <c:strCache>
                <c:ptCount val="1"/>
                <c:pt idx="0">
                  <c:v>Bérleti díj 2015</c:v>
                </c:pt>
              </c:strCache>
            </c:strRef>
          </c:tx>
          <c:spPr>
            <a:solidFill>
              <a:srgbClr val="F6A800"/>
            </a:solidFill>
            <a:ln w="9525" cap="flat" cmpd="sng" algn="ctr">
              <a:solidFill>
                <a:schemeClr val="tx1"/>
              </a:solidFill>
              <a:prstDash val="solid"/>
              <a:round/>
              <a:headEnd type="none" w="med" len="med"/>
              <a:tailEnd type="none" w="med" len="med"/>
            </a:ln>
          </c:spPr>
          <c:invertIfNegative val="0"/>
          <c:cat>
            <c:strRef>
              <c:f>'26_ábra_chart'!$F$16:$F$39</c:f>
              <c:strCache>
                <c:ptCount val="21"/>
                <c:pt idx="2">
                  <c:v>Bevásárlóközpont a regionális városokban</c:v>
                </c:pt>
                <c:pt idx="8">
                  <c:v>Másodlagos bevásárlóközpont</c:v>
                </c:pt>
                <c:pt idx="14">
                  <c:v>Elsődleges bevásárlóközpont</c:v>
                </c:pt>
                <c:pt idx="20">
                  <c:v>Bevásárló utcák</c:v>
                </c:pt>
              </c:strCache>
            </c:strRef>
          </c:cat>
          <c:val>
            <c:numRef>
              <c:f>'26_ábra_chart'!$M$16:$M$39</c:f>
              <c:numCache>
                <c:formatCode>General</c:formatCode>
                <c:ptCount val="24"/>
                <c:pt idx="1">
                  <c:v>15</c:v>
                </c:pt>
                <c:pt idx="7">
                  <c:v>10</c:v>
                </c:pt>
                <c:pt idx="13">
                  <c:v>30</c:v>
                </c:pt>
                <c:pt idx="19">
                  <c:v>45</c:v>
                </c:pt>
              </c:numCache>
            </c:numRef>
          </c:val>
          <c:extLst>
            <c:ext xmlns:c16="http://schemas.microsoft.com/office/drawing/2014/chart" uri="{C3380CC4-5D6E-409C-BE32-E72D297353CC}">
              <c16:uniqueId val="{00000003-1FE4-4813-902A-356BC4095FCF}"/>
            </c:ext>
          </c:extLst>
        </c:ser>
        <c:ser>
          <c:idx val="0"/>
          <c:order val="4"/>
          <c:tx>
            <c:strRef>
              <c:f>'26_ábra_chart'!$O$15</c:f>
              <c:strCache>
                <c:ptCount val="1"/>
                <c:pt idx="0">
                  <c:v>Min</c:v>
                </c:pt>
              </c:strCache>
            </c:strRef>
          </c:tx>
          <c:spPr>
            <a:noFill/>
            <a:ln w="25400" cap="flat" cmpd="sng" algn="ctr">
              <a:noFill/>
              <a:prstDash val="solid"/>
              <a:round/>
              <a:headEnd type="none" w="med" len="med"/>
              <a:tailEnd type="none" w="med" len="med"/>
            </a:ln>
          </c:spPr>
          <c:invertIfNegative val="0"/>
          <c:cat>
            <c:strRef>
              <c:f>'26_ábra_chart'!$F$16:$F$39</c:f>
              <c:strCache>
                <c:ptCount val="21"/>
                <c:pt idx="2">
                  <c:v>Bevásárlóközpont a regionális városokban</c:v>
                </c:pt>
                <c:pt idx="8">
                  <c:v>Másodlagos bevásárlóközpont</c:v>
                </c:pt>
                <c:pt idx="14">
                  <c:v>Elsődleges bevásárlóközpont</c:v>
                </c:pt>
                <c:pt idx="20">
                  <c:v>Bevásárló utcák</c:v>
                </c:pt>
              </c:strCache>
            </c:strRef>
          </c:cat>
          <c:val>
            <c:numRef>
              <c:f>'26_ábra_chart'!$O$16:$O$39</c:f>
              <c:numCache>
                <c:formatCode>General</c:formatCode>
                <c:ptCount val="24"/>
                <c:pt idx="2">
                  <c:v>30</c:v>
                </c:pt>
                <c:pt idx="8">
                  <c:v>24</c:v>
                </c:pt>
                <c:pt idx="14">
                  <c:v>60</c:v>
                </c:pt>
                <c:pt idx="20">
                  <c:v>60</c:v>
                </c:pt>
              </c:numCache>
            </c:numRef>
          </c:val>
          <c:extLst>
            <c:ext xmlns:c16="http://schemas.microsoft.com/office/drawing/2014/chart" uri="{C3380CC4-5D6E-409C-BE32-E72D297353CC}">
              <c16:uniqueId val="{00000004-1FE4-4813-902A-356BC4095FCF}"/>
            </c:ext>
          </c:extLst>
        </c:ser>
        <c:ser>
          <c:idx val="1"/>
          <c:order val="5"/>
          <c:tx>
            <c:strRef>
              <c:f>'26_ábra_chart'!$P$13</c:f>
              <c:strCache>
                <c:ptCount val="1"/>
                <c:pt idx="0">
                  <c:v>Bérleti díj 2016</c:v>
                </c:pt>
              </c:strCache>
            </c:strRef>
          </c:tx>
          <c:spPr>
            <a:solidFill>
              <a:srgbClr val="E57200"/>
            </a:solidFill>
            <a:ln w="9525" cap="flat" cmpd="sng" algn="ctr">
              <a:solidFill>
                <a:schemeClr val="tx1"/>
              </a:solidFill>
              <a:prstDash val="solid"/>
              <a:round/>
              <a:headEnd type="none" w="med" len="med"/>
              <a:tailEnd type="none" w="med" len="med"/>
            </a:ln>
          </c:spPr>
          <c:invertIfNegative val="0"/>
          <c:cat>
            <c:strRef>
              <c:f>'26_ábra_chart'!$F$16:$F$39</c:f>
              <c:strCache>
                <c:ptCount val="21"/>
                <c:pt idx="2">
                  <c:v>Bevásárlóközpont a regionális városokban</c:v>
                </c:pt>
                <c:pt idx="8">
                  <c:v>Másodlagos bevásárlóközpont</c:v>
                </c:pt>
                <c:pt idx="14">
                  <c:v>Elsődleges bevásárlóközpont</c:v>
                </c:pt>
                <c:pt idx="20">
                  <c:v>Bevásárló utcák</c:v>
                </c:pt>
              </c:strCache>
            </c:strRef>
          </c:cat>
          <c:val>
            <c:numRef>
              <c:f>'26_ábra_chart'!$Q$16:$Q$39</c:f>
              <c:numCache>
                <c:formatCode>General</c:formatCode>
                <c:ptCount val="24"/>
                <c:pt idx="2">
                  <c:v>15</c:v>
                </c:pt>
                <c:pt idx="8">
                  <c:v>12</c:v>
                </c:pt>
                <c:pt idx="14">
                  <c:v>30</c:v>
                </c:pt>
                <c:pt idx="20">
                  <c:v>60</c:v>
                </c:pt>
              </c:numCache>
            </c:numRef>
          </c:val>
          <c:extLst>
            <c:ext xmlns:c16="http://schemas.microsoft.com/office/drawing/2014/chart" uri="{C3380CC4-5D6E-409C-BE32-E72D297353CC}">
              <c16:uniqueId val="{00000005-1FE4-4813-902A-356BC4095FCF}"/>
            </c:ext>
          </c:extLst>
        </c:ser>
        <c:ser>
          <c:idx val="2"/>
          <c:order val="6"/>
          <c:tx>
            <c:strRef>
              <c:f>'26_ábra_chart'!$S$15</c:f>
              <c:strCache>
                <c:ptCount val="1"/>
                <c:pt idx="0">
                  <c:v>Min</c:v>
                </c:pt>
              </c:strCache>
            </c:strRef>
          </c:tx>
          <c:spPr>
            <a:noFill/>
            <a:ln w="25400" cap="flat" cmpd="sng" algn="ctr">
              <a:noFill/>
              <a:prstDash val="solid"/>
              <a:round/>
              <a:headEnd type="none" w="med" len="med"/>
              <a:tailEnd type="none" w="med" len="med"/>
            </a:ln>
          </c:spPr>
          <c:invertIfNegative val="0"/>
          <c:cat>
            <c:strRef>
              <c:f>'26_ábra_chart'!$F$16:$F$39</c:f>
              <c:strCache>
                <c:ptCount val="21"/>
                <c:pt idx="2">
                  <c:v>Bevásárlóközpont a regionális városokban</c:v>
                </c:pt>
                <c:pt idx="8">
                  <c:v>Másodlagos bevásárlóközpont</c:v>
                </c:pt>
                <c:pt idx="14">
                  <c:v>Elsődleges bevásárlóközpont</c:v>
                </c:pt>
                <c:pt idx="20">
                  <c:v>Bevásárló utcák</c:v>
                </c:pt>
              </c:strCache>
            </c:strRef>
          </c:cat>
          <c:val>
            <c:numRef>
              <c:f>'26_ábra_chart'!$S$16:$S$39</c:f>
              <c:numCache>
                <c:formatCode>General</c:formatCode>
                <c:ptCount val="24"/>
                <c:pt idx="3">
                  <c:v>35</c:v>
                </c:pt>
                <c:pt idx="9">
                  <c:v>25</c:v>
                </c:pt>
                <c:pt idx="15">
                  <c:v>65</c:v>
                </c:pt>
                <c:pt idx="21">
                  <c:v>65</c:v>
                </c:pt>
              </c:numCache>
            </c:numRef>
          </c:val>
          <c:extLst>
            <c:ext xmlns:c16="http://schemas.microsoft.com/office/drawing/2014/chart" uri="{C3380CC4-5D6E-409C-BE32-E72D297353CC}">
              <c16:uniqueId val="{00000006-1FE4-4813-902A-356BC4095FCF}"/>
            </c:ext>
          </c:extLst>
        </c:ser>
        <c:ser>
          <c:idx val="3"/>
          <c:order val="7"/>
          <c:tx>
            <c:strRef>
              <c:f>'26_ábra_chart'!$T$13</c:f>
              <c:strCache>
                <c:ptCount val="1"/>
                <c:pt idx="0">
                  <c:v>Bérleti díj 2017</c:v>
                </c:pt>
              </c:strCache>
            </c:strRef>
          </c:tx>
          <c:spPr>
            <a:solidFill>
              <a:srgbClr val="12326D"/>
            </a:solidFill>
            <a:ln w="9525" cap="flat" cmpd="sng" algn="ctr">
              <a:solidFill>
                <a:schemeClr val="tx1"/>
              </a:solidFill>
              <a:prstDash val="solid"/>
              <a:round/>
              <a:headEnd type="none" w="med" len="med"/>
              <a:tailEnd type="none" w="med" len="med"/>
            </a:ln>
          </c:spPr>
          <c:invertIfNegative val="0"/>
          <c:cat>
            <c:strRef>
              <c:f>'26_ábra_chart'!$F$16:$F$39</c:f>
              <c:strCache>
                <c:ptCount val="21"/>
                <c:pt idx="2">
                  <c:v>Bevásárlóközpont a regionális városokban</c:v>
                </c:pt>
                <c:pt idx="8">
                  <c:v>Másodlagos bevásárlóközpont</c:v>
                </c:pt>
                <c:pt idx="14">
                  <c:v>Elsődleges bevásárlóközpont</c:v>
                </c:pt>
                <c:pt idx="20">
                  <c:v>Bevásárló utcák</c:v>
                </c:pt>
              </c:strCache>
            </c:strRef>
          </c:cat>
          <c:val>
            <c:numRef>
              <c:f>'26_ábra_chart'!$U$16:$U$39</c:f>
              <c:numCache>
                <c:formatCode>General</c:formatCode>
                <c:ptCount val="24"/>
                <c:pt idx="3">
                  <c:v>25</c:v>
                </c:pt>
                <c:pt idx="9">
                  <c:v>20</c:v>
                </c:pt>
                <c:pt idx="15">
                  <c:v>35</c:v>
                </c:pt>
                <c:pt idx="21">
                  <c:v>60</c:v>
                </c:pt>
              </c:numCache>
            </c:numRef>
          </c:val>
          <c:extLst>
            <c:ext xmlns:c16="http://schemas.microsoft.com/office/drawing/2014/chart" uri="{C3380CC4-5D6E-409C-BE32-E72D297353CC}">
              <c16:uniqueId val="{00000007-1FE4-4813-902A-356BC4095FCF}"/>
            </c:ext>
          </c:extLst>
        </c:ser>
        <c:ser>
          <c:idx val="4"/>
          <c:order val="8"/>
          <c:tx>
            <c:strRef>
              <c:f>'26_ábra_chart'!$W$15</c:f>
              <c:strCache>
                <c:ptCount val="1"/>
                <c:pt idx="0">
                  <c:v>Min</c:v>
                </c:pt>
              </c:strCache>
            </c:strRef>
          </c:tx>
          <c:spPr>
            <a:noFill/>
            <a:ln w="9525" cap="flat" cmpd="sng" algn="ctr">
              <a:noFill/>
              <a:prstDash val="solid"/>
              <a:round/>
              <a:headEnd type="none" w="med" len="med"/>
              <a:tailEnd type="none" w="med" len="med"/>
            </a:ln>
          </c:spPr>
          <c:invertIfNegative val="0"/>
          <c:cat>
            <c:strRef>
              <c:f>'26_ábra_chart'!$F$16:$F$39</c:f>
              <c:strCache>
                <c:ptCount val="21"/>
                <c:pt idx="2">
                  <c:v>Bevásárlóközpont a regionális városokban</c:v>
                </c:pt>
                <c:pt idx="8">
                  <c:v>Másodlagos bevásárlóközpont</c:v>
                </c:pt>
                <c:pt idx="14">
                  <c:v>Elsődleges bevásárlóközpont</c:v>
                </c:pt>
                <c:pt idx="20">
                  <c:v>Bevásárló utcák</c:v>
                </c:pt>
              </c:strCache>
            </c:strRef>
          </c:cat>
          <c:val>
            <c:numRef>
              <c:f>'26_ábra_chart'!$W$16:$W$39</c:f>
              <c:numCache>
                <c:formatCode>General</c:formatCode>
                <c:ptCount val="24"/>
                <c:pt idx="4">
                  <c:v>35</c:v>
                </c:pt>
                <c:pt idx="10">
                  <c:v>30</c:v>
                </c:pt>
                <c:pt idx="16">
                  <c:v>70</c:v>
                </c:pt>
                <c:pt idx="22">
                  <c:v>70</c:v>
                </c:pt>
              </c:numCache>
            </c:numRef>
          </c:val>
          <c:extLst>
            <c:ext xmlns:c16="http://schemas.microsoft.com/office/drawing/2014/chart" uri="{C3380CC4-5D6E-409C-BE32-E72D297353CC}">
              <c16:uniqueId val="{00000008-1FE4-4813-902A-356BC4095FCF}"/>
            </c:ext>
          </c:extLst>
        </c:ser>
        <c:ser>
          <c:idx val="5"/>
          <c:order val="9"/>
          <c:tx>
            <c:strRef>
              <c:f>'26_ábra_chart'!$X$13</c:f>
              <c:strCache>
                <c:ptCount val="1"/>
                <c:pt idx="0">
                  <c:v>Bérleti díj 2018</c:v>
                </c:pt>
              </c:strCache>
            </c:strRef>
          </c:tx>
          <c:spPr>
            <a:solidFill>
              <a:srgbClr val="DA0000"/>
            </a:solidFill>
            <a:ln w="9525" cap="flat" cmpd="sng" algn="ctr">
              <a:solidFill>
                <a:schemeClr val="tx1"/>
              </a:solidFill>
              <a:prstDash val="solid"/>
              <a:round/>
              <a:headEnd type="none" w="med" len="med"/>
              <a:tailEnd type="none" w="med" len="med"/>
            </a:ln>
          </c:spPr>
          <c:invertIfNegative val="0"/>
          <c:cat>
            <c:strRef>
              <c:f>'26_ábra_chart'!$F$16:$F$39</c:f>
              <c:strCache>
                <c:ptCount val="21"/>
                <c:pt idx="2">
                  <c:v>Bevásárlóközpont a regionális városokban</c:v>
                </c:pt>
                <c:pt idx="8">
                  <c:v>Másodlagos bevásárlóközpont</c:v>
                </c:pt>
                <c:pt idx="14">
                  <c:v>Elsődleges bevásárlóközpont</c:v>
                </c:pt>
                <c:pt idx="20">
                  <c:v>Bevásárló utcák</c:v>
                </c:pt>
              </c:strCache>
            </c:strRef>
          </c:cat>
          <c:val>
            <c:numRef>
              <c:f>'26_ábra_chart'!$Y$16:$Y$39</c:f>
              <c:numCache>
                <c:formatCode>General</c:formatCode>
                <c:ptCount val="24"/>
                <c:pt idx="4">
                  <c:v>25</c:v>
                </c:pt>
                <c:pt idx="10">
                  <c:v>20</c:v>
                </c:pt>
                <c:pt idx="16">
                  <c:v>35</c:v>
                </c:pt>
                <c:pt idx="22">
                  <c:v>70</c:v>
                </c:pt>
              </c:numCache>
            </c:numRef>
          </c:val>
          <c:extLst>
            <c:ext xmlns:c16="http://schemas.microsoft.com/office/drawing/2014/chart" uri="{C3380CC4-5D6E-409C-BE32-E72D297353CC}">
              <c16:uniqueId val="{00000009-1FE4-4813-902A-356BC4095FCF}"/>
            </c:ext>
          </c:extLst>
        </c:ser>
        <c:ser>
          <c:idx val="11"/>
          <c:order val="10"/>
          <c:tx>
            <c:strRef>
              <c:f>'26_ábra_chart'!$AA$15</c:f>
              <c:strCache>
                <c:ptCount val="1"/>
                <c:pt idx="0">
                  <c:v>Min</c:v>
                </c:pt>
              </c:strCache>
            </c:strRef>
          </c:tx>
          <c:spPr>
            <a:noFill/>
          </c:spPr>
          <c:invertIfNegative val="0"/>
          <c:cat>
            <c:strRef>
              <c:f>'26_ábra_chart'!$F$16:$F$39</c:f>
              <c:strCache>
                <c:ptCount val="21"/>
                <c:pt idx="2">
                  <c:v>Bevásárlóközpont a regionális városokban</c:v>
                </c:pt>
                <c:pt idx="8">
                  <c:v>Másodlagos bevásárlóközpont</c:v>
                </c:pt>
                <c:pt idx="14">
                  <c:v>Elsődleges bevásárlóközpont</c:v>
                </c:pt>
                <c:pt idx="20">
                  <c:v>Bevásárló utcák</c:v>
                </c:pt>
              </c:strCache>
            </c:strRef>
          </c:cat>
          <c:val>
            <c:numRef>
              <c:f>'26_ábra_chart'!$AA$16:$AA$39</c:f>
              <c:numCache>
                <c:formatCode>General</c:formatCode>
                <c:ptCount val="24"/>
                <c:pt idx="5">
                  <c:v>40</c:v>
                </c:pt>
                <c:pt idx="11">
                  <c:v>30</c:v>
                </c:pt>
                <c:pt idx="17">
                  <c:v>80</c:v>
                </c:pt>
                <c:pt idx="23">
                  <c:v>80</c:v>
                </c:pt>
              </c:numCache>
            </c:numRef>
          </c:val>
          <c:extLst>
            <c:ext xmlns:c16="http://schemas.microsoft.com/office/drawing/2014/chart" uri="{C3380CC4-5D6E-409C-BE32-E72D297353CC}">
              <c16:uniqueId val="{00000000-7C10-433D-868D-9372EAB21F10}"/>
            </c:ext>
          </c:extLst>
        </c:ser>
        <c:ser>
          <c:idx val="12"/>
          <c:order val="11"/>
          <c:tx>
            <c:strRef>
              <c:f>'26_ábra_chart'!$AB$13</c:f>
              <c:strCache>
                <c:ptCount val="1"/>
                <c:pt idx="0">
                  <c:v>Bérleti díj 2019</c:v>
                </c:pt>
              </c:strCache>
            </c:strRef>
          </c:tx>
          <c:spPr>
            <a:ln w="9525">
              <a:solidFill>
                <a:schemeClr val="tx1"/>
              </a:solidFill>
            </a:ln>
          </c:spPr>
          <c:invertIfNegative val="0"/>
          <c:cat>
            <c:strRef>
              <c:f>'26_ábra_chart'!$F$16:$F$39</c:f>
              <c:strCache>
                <c:ptCount val="21"/>
                <c:pt idx="2">
                  <c:v>Bevásárlóközpont a regionális városokban</c:v>
                </c:pt>
                <c:pt idx="8">
                  <c:v>Másodlagos bevásárlóközpont</c:v>
                </c:pt>
                <c:pt idx="14">
                  <c:v>Elsődleges bevásárlóközpont</c:v>
                </c:pt>
                <c:pt idx="20">
                  <c:v>Bevásárló utcák</c:v>
                </c:pt>
              </c:strCache>
            </c:strRef>
          </c:cat>
          <c:val>
            <c:numRef>
              <c:f>'26_ábra_chart'!$AC$16:$AC$39</c:f>
              <c:numCache>
                <c:formatCode>General</c:formatCode>
                <c:ptCount val="24"/>
                <c:pt idx="5">
                  <c:v>25</c:v>
                </c:pt>
                <c:pt idx="11">
                  <c:v>20</c:v>
                </c:pt>
                <c:pt idx="17">
                  <c:v>25</c:v>
                </c:pt>
                <c:pt idx="23">
                  <c:v>55</c:v>
                </c:pt>
              </c:numCache>
            </c:numRef>
          </c:val>
          <c:extLst>
            <c:ext xmlns:c16="http://schemas.microsoft.com/office/drawing/2014/chart" uri="{C3380CC4-5D6E-409C-BE32-E72D297353CC}">
              <c16:uniqueId val="{00000001-7C10-433D-868D-9372EAB21F10}"/>
            </c:ext>
          </c:extLst>
        </c:ser>
        <c:dLbls>
          <c:showLegendKey val="0"/>
          <c:showVal val="0"/>
          <c:showCatName val="0"/>
          <c:showSerName val="0"/>
          <c:showPercent val="0"/>
          <c:showBubbleSize val="0"/>
        </c:dLbls>
        <c:gapWidth val="7"/>
        <c:overlap val="100"/>
        <c:axId val="175882240"/>
        <c:axId val="175883776"/>
      </c:barChart>
      <c:lineChart>
        <c:grouping val="standard"/>
        <c:varyColors val="0"/>
        <c:ser>
          <c:idx val="13"/>
          <c:order val="12"/>
          <c:tx>
            <c:strRef>
              <c:f>'26_ábra_chart'!$AD$13</c:f>
              <c:strCache>
                <c:ptCount val="1"/>
                <c:pt idx="0">
                  <c:v>Kihasználatlansági ráta (jobb tengely)</c:v>
                </c:pt>
              </c:strCache>
            </c:strRef>
          </c:tx>
          <c:spPr>
            <a:ln>
              <a:noFill/>
            </a:ln>
          </c:spPr>
          <c:marker>
            <c:symbol val="diamond"/>
            <c:size val="12"/>
            <c:spPr>
              <a:solidFill>
                <a:srgbClr val="FFC4C4"/>
              </a:solidFill>
              <a:ln>
                <a:solidFill>
                  <a:schemeClr val="tx1"/>
                </a:solidFill>
              </a:ln>
            </c:spPr>
          </c:marker>
          <c:cat>
            <c:strRef>
              <c:f>'26_ábra_chart'!$F$16:$F$39</c:f>
              <c:strCache>
                <c:ptCount val="21"/>
                <c:pt idx="2">
                  <c:v>Bevásárlóközpont a regionális városokban</c:v>
                </c:pt>
                <c:pt idx="8">
                  <c:v>Másodlagos bevásárlóközpont</c:v>
                </c:pt>
                <c:pt idx="14">
                  <c:v>Elsődleges bevásárlóközpont</c:v>
                </c:pt>
                <c:pt idx="20">
                  <c:v>Bevásárló utcák</c:v>
                </c:pt>
              </c:strCache>
            </c:strRef>
          </c:cat>
          <c:val>
            <c:numRef>
              <c:f>'26_ábra_chart'!$AD$16:$AD$39</c:f>
              <c:numCache>
                <c:formatCode>General</c:formatCode>
                <c:ptCount val="24"/>
                <c:pt idx="5" formatCode="0.0">
                  <c:v>3</c:v>
                </c:pt>
                <c:pt idx="11" formatCode="0.0">
                  <c:v>4</c:v>
                </c:pt>
                <c:pt idx="17" formatCode="0.0">
                  <c:v>0.97</c:v>
                </c:pt>
              </c:numCache>
            </c:numRef>
          </c:val>
          <c:smooth val="0"/>
          <c:extLst>
            <c:ext xmlns:c16="http://schemas.microsoft.com/office/drawing/2014/chart" uri="{C3380CC4-5D6E-409C-BE32-E72D297353CC}">
              <c16:uniqueId val="{00000000-78B6-4978-A40F-D66104EEC79C}"/>
            </c:ext>
          </c:extLst>
        </c:ser>
        <c:dLbls>
          <c:showLegendKey val="0"/>
          <c:showVal val="0"/>
          <c:showCatName val="0"/>
          <c:showSerName val="0"/>
          <c:showPercent val="0"/>
          <c:showBubbleSize val="0"/>
        </c:dLbls>
        <c:marker val="1"/>
        <c:smooth val="0"/>
        <c:axId val="599529912"/>
        <c:axId val="599516464"/>
      </c:lineChart>
      <c:catAx>
        <c:axId val="175882240"/>
        <c:scaling>
          <c:orientation val="minMax"/>
        </c:scaling>
        <c:delete val="0"/>
        <c:axPos val="b"/>
        <c:majorGridlines>
          <c:spPr>
            <a:ln w="12700">
              <a:solidFill>
                <a:schemeClr val="tx1"/>
              </a:solidFill>
            </a:ln>
          </c:spPr>
        </c:majorGridlines>
        <c:numFmt formatCode="General" sourceLinked="0"/>
        <c:majorTickMark val="out"/>
        <c:minorTickMark val="none"/>
        <c:tickLblPos val="low"/>
        <c:spPr>
          <a:ln w="12700">
            <a:solidFill>
              <a:sysClr val="windowText" lastClr="000000">
                <a:lumMod val="100000"/>
              </a:sysClr>
            </a:solidFill>
            <a:prstDash val="solid"/>
          </a:ln>
        </c:spPr>
        <c:txPr>
          <a:bodyPr rot="0" vert="horz"/>
          <a:lstStyle/>
          <a:p>
            <a:pPr>
              <a:defRPr/>
            </a:pPr>
            <a:endParaRPr lang="hu-HU"/>
          </a:p>
        </c:txPr>
        <c:crossAx val="175883776"/>
        <c:crosses val="autoZero"/>
        <c:auto val="1"/>
        <c:lblAlgn val="ctr"/>
        <c:lblOffset val="100"/>
        <c:tickMarkSkip val="6"/>
        <c:noMultiLvlLbl val="0"/>
      </c:catAx>
      <c:valAx>
        <c:axId val="175883776"/>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c:spPr>
        </c:majorGridlines>
        <c:title>
          <c:tx>
            <c:rich>
              <a:bodyPr rot="0" vert="horz"/>
              <a:lstStyle/>
              <a:p>
                <a:pPr>
                  <a:defRPr b="0"/>
                </a:pPr>
                <a:r>
                  <a:rPr lang="en-US" b="0"/>
                  <a:t>EUR/</a:t>
                </a:r>
                <a:r>
                  <a:rPr lang="hu-HU" b="0"/>
                  <a:t>nm</a:t>
                </a:r>
                <a:r>
                  <a:rPr lang="en-US" b="0"/>
                  <a:t>/</a:t>
                </a:r>
                <a:r>
                  <a:rPr lang="hu-HU" b="0"/>
                  <a:t>hó</a:t>
                </a:r>
                <a:endParaRPr lang="en-US" b="0"/>
              </a:p>
            </c:rich>
          </c:tx>
          <c:layout>
            <c:manualLayout>
              <c:xMode val="edge"/>
              <c:yMode val="edge"/>
              <c:x val="7.9931421416359658E-2"/>
              <c:y val="8.7082736553739781E-3"/>
            </c:manualLayout>
          </c:layout>
          <c:overlay val="0"/>
          <c:spPr>
            <a:noFill/>
          </c:spPr>
        </c:title>
        <c:numFmt formatCode="#\ ##0" sourceLinked="0"/>
        <c:majorTickMark val="out"/>
        <c:minorTickMark val="none"/>
        <c:tickLblPos val="nextTo"/>
        <c:spPr>
          <a:ln w="9525">
            <a:solidFill>
              <a:sysClr val="windowText" lastClr="000000">
                <a:lumMod val="100000"/>
              </a:sysClr>
            </a:solidFill>
          </a:ln>
        </c:spPr>
        <c:crossAx val="175882240"/>
        <c:crosses val="autoZero"/>
        <c:crossBetween val="between"/>
        <c:majorUnit val="10"/>
      </c:valAx>
      <c:valAx>
        <c:axId val="599516464"/>
        <c:scaling>
          <c:orientation val="minMax"/>
          <c:max val="15"/>
          <c:min val="0"/>
        </c:scaling>
        <c:delete val="0"/>
        <c:axPos val="r"/>
        <c:title>
          <c:tx>
            <c:rich>
              <a:bodyPr rot="0" vert="horz"/>
              <a:lstStyle/>
              <a:p>
                <a:pPr>
                  <a:defRPr b="0"/>
                </a:pPr>
                <a:r>
                  <a:rPr lang="hu-HU" b="0"/>
                  <a:t>%</a:t>
                </a:r>
              </a:p>
            </c:rich>
          </c:tx>
          <c:layout>
            <c:manualLayout>
              <c:xMode val="edge"/>
              <c:yMode val="edge"/>
              <c:x val="0.9095232000593565"/>
              <c:y val="1.1118888368982857E-2"/>
            </c:manualLayout>
          </c:layout>
          <c:overlay val="0"/>
        </c:title>
        <c:numFmt formatCode="#\ ##0" sourceLinked="0"/>
        <c:majorTickMark val="out"/>
        <c:minorTickMark val="none"/>
        <c:tickLblPos val="nextTo"/>
        <c:spPr>
          <a:noFill/>
          <a:ln w="6350" cap="flat" cmpd="sng" algn="ctr">
            <a:solidFill>
              <a:sysClr val="windowText" lastClr="000000">
                <a:lumMod val="100000"/>
              </a:sysClr>
            </a:solidFill>
            <a:prstDash val="solid"/>
            <a:round/>
            <a:headEnd type="none" w="med" len="med"/>
            <a:tailEnd type="none" w="med" len="med"/>
          </a:ln>
          <a:effectLst/>
        </c:spPr>
        <c:crossAx val="599529912"/>
        <c:crosses val="max"/>
        <c:crossBetween val="between"/>
        <c:majorUnit val="1"/>
      </c:valAx>
      <c:catAx>
        <c:axId val="599529912"/>
        <c:scaling>
          <c:orientation val="minMax"/>
        </c:scaling>
        <c:delete val="1"/>
        <c:axPos val="b"/>
        <c:numFmt formatCode="General" sourceLinked="1"/>
        <c:majorTickMark val="out"/>
        <c:minorTickMark val="none"/>
        <c:tickLblPos val="nextTo"/>
        <c:crossAx val="599516464"/>
        <c:crosses val="autoZero"/>
        <c:auto val="1"/>
        <c:lblAlgn val="ctr"/>
        <c:lblOffset val="100"/>
        <c:noMultiLvlLbl val="0"/>
      </c:catAx>
      <c:spPr>
        <a:noFill/>
        <a:ln>
          <a:solidFill>
            <a:sysClr val="windowText" lastClr="000000">
              <a:lumMod val="100000"/>
            </a:sysClr>
          </a:solidFill>
        </a:ln>
        <a:extLst>
          <a:ext uri="{909E8E84-426E-40DD-AFC4-6F175D3DCCD1}">
            <a14:hiddenFill xmlns:a14="http://schemas.microsoft.com/office/drawing/2010/main">
              <a:solidFill>
                <a:sysClr val="window" lastClr="FFFFFF"/>
              </a:solidFill>
            </a14:hiddenFill>
          </a:ext>
        </a:extLst>
      </c:spPr>
    </c:plotArea>
    <c:legend>
      <c:legendPos val="b"/>
      <c:legendEntry>
        <c:idx val="0"/>
        <c:delete val="1"/>
      </c:legendEntry>
      <c:legendEntry>
        <c:idx val="2"/>
        <c:delete val="1"/>
      </c:legendEntry>
      <c:legendEntry>
        <c:idx val="4"/>
        <c:delete val="1"/>
      </c:legendEntry>
      <c:legendEntry>
        <c:idx val="6"/>
        <c:delete val="1"/>
      </c:legendEntry>
      <c:legendEntry>
        <c:idx val="8"/>
        <c:delete val="1"/>
      </c:legendEntry>
      <c:legendEntry>
        <c:idx val="10"/>
        <c:delete val="1"/>
      </c:legendEntry>
      <c:layout>
        <c:manualLayout>
          <c:xMode val="edge"/>
          <c:yMode val="edge"/>
          <c:x val="1.9422757667659031E-2"/>
          <c:y val="0.88790024459963612"/>
          <c:w val="0.96055368520631035"/>
          <c:h val="0.10687479120713952"/>
        </c:manualLayout>
      </c:layout>
      <c:overlay val="1"/>
      <c:spPr>
        <a:solidFill>
          <a:schemeClr val="bg1"/>
        </a:solidFill>
        <a:ln w="12700" cap="flat" cmpd="sng" algn="ctr">
          <a:solidFill>
            <a:sysClr val="windowText" lastClr="000000">
              <a:lumMod val="100000"/>
            </a:sysClr>
          </a:solidFill>
          <a:prstDash val="solid"/>
          <a:round/>
          <a:headEnd type="none" w="med" len="med"/>
          <a:tailEnd type="none" w="med" len="med"/>
        </a:ln>
        <a:effectLst/>
      </c:spPr>
    </c:legend>
    <c:plotVisOnly val="1"/>
    <c:dispBlanksAs val="gap"/>
    <c:showDLblsOverMax val="0"/>
  </c:chart>
  <c:spPr>
    <a:noFill/>
    <a:ln w="9525">
      <a:noFill/>
    </a:ln>
    <a:effectLst/>
  </c:spPr>
  <c:txPr>
    <a:bodyPr/>
    <a:lstStyle/>
    <a:p>
      <a:pPr>
        <a:defRPr sz="1600" b="0" u="none" strike="noStrike" baseline="0">
          <a:solidFill>
            <a:srgbClr val="000000"/>
          </a:solidFill>
          <a:latin typeface="Calibri"/>
          <a:ea typeface="Calibri"/>
          <a:cs typeface="Calibri"/>
        </a:defRPr>
      </a:pPr>
      <a:endParaRPr lang="hu-HU"/>
    </a:p>
  </c:txPr>
  <c:printSettings>
    <c:headerFooter/>
    <c:pageMargins b="0.750000000000001" l="0.70000000000000062" r="0.70000000000000062" t="0.750000000000001" header="0.30000000000000032" footer="0.30000000000000032"/>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371150793650793"/>
          <c:y val="7.3164319248826284E-2"/>
          <c:w val="0.76249384920634933"/>
          <c:h val="0.69136312890466156"/>
        </c:manualLayout>
      </c:layout>
      <c:lineChart>
        <c:grouping val="standard"/>
        <c:varyColors val="0"/>
        <c:ser>
          <c:idx val="0"/>
          <c:order val="0"/>
          <c:tx>
            <c:strRef>
              <c:f>'4_ábra_chart'!$F$9</c:f>
              <c:strCache>
                <c:ptCount val="1"/>
                <c:pt idx="0">
                  <c:v>Feldolgozóipar</c:v>
                </c:pt>
              </c:strCache>
            </c:strRef>
          </c:tx>
          <c:spPr>
            <a:ln w="28575" cap="rnd">
              <a:solidFill>
                <a:schemeClr val="accent1"/>
              </a:solidFill>
              <a:prstDash val="solid"/>
              <a:round/>
            </a:ln>
            <a:effectLst/>
          </c:spPr>
          <c:marker>
            <c:symbol val="none"/>
          </c:marker>
          <c:cat>
            <c:numRef>
              <c:f>'4_ábra_chart'!$E$10:$E$65</c:f>
              <c:numCache>
                <c:formatCode>m/d/yyyy</c:formatCode>
                <c:ptCount val="56"/>
                <c:pt idx="0">
                  <c:v>38718</c:v>
                </c:pt>
                <c:pt idx="1">
                  <c:v>38808</c:v>
                </c:pt>
                <c:pt idx="2">
                  <c:v>38899</c:v>
                </c:pt>
                <c:pt idx="3">
                  <c:v>38991</c:v>
                </c:pt>
                <c:pt idx="4">
                  <c:v>39083</c:v>
                </c:pt>
                <c:pt idx="5">
                  <c:v>39173</c:v>
                </c:pt>
                <c:pt idx="6">
                  <c:v>39264</c:v>
                </c:pt>
                <c:pt idx="7">
                  <c:v>39356</c:v>
                </c:pt>
                <c:pt idx="8">
                  <c:v>39448</c:v>
                </c:pt>
                <c:pt idx="9">
                  <c:v>39539</c:v>
                </c:pt>
                <c:pt idx="10">
                  <c:v>39630</c:v>
                </c:pt>
                <c:pt idx="11">
                  <c:v>39722</c:v>
                </c:pt>
                <c:pt idx="12">
                  <c:v>39814</c:v>
                </c:pt>
                <c:pt idx="13">
                  <c:v>39904</c:v>
                </c:pt>
                <c:pt idx="14">
                  <c:v>39995</c:v>
                </c:pt>
                <c:pt idx="15">
                  <c:v>40087</c:v>
                </c:pt>
                <c:pt idx="16">
                  <c:v>40179</c:v>
                </c:pt>
                <c:pt idx="17">
                  <c:v>40269</c:v>
                </c:pt>
                <c:pt idx="18">
                  <c:v>40360</c:v>
                </c:pt>
                <c:pt idx="19">
                  <c:v>40452</c:v>
                </c:pt>
                <c:pt idx="20">
                  <c:v>40544</c:v>
                </c:pt>
                <c:pt idx="21">
                  <c:v>40634</c:v>
                </c:pt>
                <c:pt idx="22">
                  <c:v>40725</c:v>
                </c:pt>
                <c:pt idx="23">
                  <c:v>40817</c:v>
                </c:pt>
                <c:pt idx="24">
                  <c:v>40909</c:v>
                </c:pt>
                <c:pt idx="25">
                  <c:v>41000</c:v>
                </c:pt>
                <c:pt idx="26">
                  <c:v>41091</c:v>
                </c:pt>
                <c:pt idx="27">
                  <c:v>41183</c:v>
                </c:pt>
                <c:pt idx="28">
                  <c:v>41275</c:v>
                </c:pt>
                <c:pt idx="29">
                  <c:v>41365</c:v>
                </c:pt>
                <c:pt idx="30">
                  <c:v>41456</c:v>
                </c:pt>
                <c:pt idx="31">
                  <c:v>41548</c:v>
                </c:pt>
                <c:pt idx="32">
                  <c:v>41640</c:v>
                </c:pt>
                <c:pt idx="33">
                  <c:v>41730</c:v>
                </c:pt>
                <c:pt idx="34">
                  <c:v>41821</c:v>
                </c:pt>
                <c:pt idx="35">
                  <c:v>41913</c:v>
                </c:pt>
                <c:pt idx="36">
                  <c:v>42005</c:v>
                </c:pt>
                <c:pt idx="37">
                  <c:v>42095</c:v>
                </c:pt>
                <c:pt idx="38">
                  <c:v>42186</c:v>
                </c:pt>
                <c:pt idx="39">
                  <c:v>42278</c:v>
                </c:pt>
                <c:pt idx="40">
                  <c:v>42370</c:v>
                </c:pt>
                <c:pt idx="41">
                  <c:v>42461</c:v>
                </c:pt>
                <c:pt idx="42">
                  <c:v>42552</c:v>
                </c:pt>
                <c:pt idx="43">
                  <c:v>42644</c:v>
                </c:pt>
                <c:pt idx="44">
                  <c:v>42736</c:v>
                </c:pt>
                <c:pt idx="45">
                  <c:v>42826</c:v>
                </c:pt>
                <c:pt idx="46">
                  <c:v>42917</c:v>
                </c:pt>
                <c:pt idx="47">
                  <c:v>43009</c:v>
                </c:pt>
                <c:pt idx="48">
                  <c:v>43101</c:v>
                </c:pt>
                <c:pt idx="49">
                  <c:v>43191</c:v>
                </c:pt>
                <c:pt idx="50">
                  <c:v>43282</c:v>
                </c:pt>
                <c:pt idx="51">
                  <c:v>43374</c:v>
                </c:pt>
                <c:pt idx="52">
                  <c:v>43466</c:v>
                </c:pt>
                <c:pt idx="53">
                  <c:v>43556</c:v>
                </c:pt>
                <c:pt idx="54">
                  <c:v>43647</c:v>
                </c:pt>
                <c:pt idx="55">
                  <c:v>43739</c:v>
                </c:pt>
              </c:numCache>
            </c:numRef>
          </c:cat>
          <c:val>
            <c:numRef>
              <c:f>'4_ábra_chart'!$F$10:$F$65</c:f>
              <c:numCache>
                <c:formatCode>#\ ##0.0</c:formatCode>
                <c:ptCount val="56"/>
                <c:pt idx="0">
                  <c:v>861.36116566731334</c:v>
                </c:pt>
                <c:pt idx="1">
                  <c:v>859.23080893044539</c:v>
                </c:pt>
                <c:pt idx="2">
                  <c:v>859.46648324451155</c:v>
                </c:pt>
                <c:pt idx="3">
                  <c:v>871.06294215772994</c:v>
                </c:pt>
                <c:pt idx="4">
                  <c:v>865.534972083811</c:v>
                </c:pt>
                <c:pt idx="5">
                  <c:v>871.96044605019176</c:v>
                </c:pt>
                <c:pt idx="6">
                  <c:v>861.17357907142218</c:v>
                </c:pt>
                <c:pt idx="7">
                  <c:v>855.65902279457498</c:v>
                </c:pt>
                <c:pt idx="8">
                  <c:v>844.70902607656831</c:v>
                </c:pt>
                <c:pt idx="9">
                  <c:v>845.24062493001202</c:v>
                </c:pt>
                <c:pt idx="10">
                  <c:v>849.22636303299339</c:v>
                </c:pt>
                <c:pt idx="11">
                  <c:v>827.65398596042598</c:v>
                </c:pt>
                <c:pt idx="12">
                  <c:v>805.35222107267884</c:v>
                </c:pt>
                <c:pt idx="13">
                  <c:v>790.18201581195797</c:v>
                </c:pt>
                <c:pt idx="14">
                  <c:v>773.17350777002866</c:v>
                </c:pt>
                <c:pt idx="15">
                  <c:v>775.13225534533478</c:v>
                </c:pt>
                <c:pt idx="16">
                  <c:v>768.69833168675223</c:v>
                </c:pt>
                <c:pt idx="17">
                  <c:v>780.93943174990579</c:v>
                </c:pt>
                <c:pt idx="18">
                  <c:v>782.75054557671479</c:v>
                </c:pt>
                <c:pt idx="19">
                  <c:v>778.51469098662744</c:v>
                </c:pt>
                <c:pt idx="20">
                  <c:v>791.25487699253631</c:v>
                </c:pt>
                <c:pt idx="21">
                  <c:v>801.37674881566124</c:v>
                </c:pt>
                <c:pt idx="22">
                  <c:v>809.70589940427863</c:v>
                </c:pt>
                <c:pt idx="23">
                  <c:v>797.63647478752341</c:v>
                </c:pt>
                <c:pt idx="24">
                  <c:v>791.97761238899466</c:v>
                </c:pt>
                <c:pt idx="25">
                  <c:v>784.63218869332968</c:v>
                </c:pt>
                <c:pt idx="26">
                  <c:v>793.26530617412516</c:v>
                </c:pt>
                <c:pt idx="27">
                  <c:v>787.0258927435508</c:v>
                </c:pt>
                <c:pt idx="28">
                  <c:v>790.95843032915445</c:v>
                </c:pt>
                <c:pt idx="29">
                  <c:v>806.8232836410283</c:v>
                </c:pt>
                <c:pt idx="30">
                  <c:v>828.29847577668284</c:v>
                </c:pt>
                <c:pt idx="31">
                  <c:v>851.07681025313423</c:v>
                </c:pt>
                <c:pt idx="32">
                  <c:v>871.7931480507591</c:v>
                </c:pt>
                <c:pt idx="33">
                  <c:v>890.68381966425613</c:v>
                </c:pt>
                <c:pt idx="34">
                  <c:v>896.65677993649183</c:v>
                </c:pt>
                <c:pt idx="35">
                  <c:v>895.49125234849294</c:v>
                </c:pt>
                <c:pt idx="36">
                  <c:v>895.69723952826564</c:v>
                </c:pt>
                <c:pt idx="37">
                  <c:v>899.25649961141892</c:v>
                </c:pt>
                <c:pt idx="38">
                  <c:v>900.62406843381325</c:v>
                </c:pt>
                <c:pt idx="39">
                  <c:v>911.15219242650289</c:v>
                </c:pt>
                <c:pt idx="40">
                  <c:v>920.8149135838903</c:v>
                </c:pt>
                <c:pt idx="41">
                  <c:v>924.02993896174826</c:v>
                </c:pt>
                <c:pt idx="42">
                  <c:v>949.03806319601347</c:v>
                </c:pt>
                <c:pt idx="43">
                  <c:v>961.90308425834689</c:v>
                </c:pt>
                <c:pt idx="44">
                  <c:v>981.37134591723293</c:v>
                </c:pt>
                <c:pt idx="45">
                  <c:v>988.11052258203881</c:v>
                </c:pt>
                <c:pt idx="46">
                  <c:v>988.10423310027193</c:v>
                </c:pt>
                <c:pt idx="47">
                  <c:v>994.06189840045681</c:v>
                </c:pt>
                <c:pt idx="48">
                  <c:v>1001.468674079378</c:v>
                </c:pt>
                <c:pt idx="49">
                  <c:v>999.24518151180371</c:v>
                </c:pt>
                <c:pt idx="50">
                  <c:v>1002.4002713431557</c:v>
                </c:pt>
                <c:pt idx="51">
                  <c:v>1009.365133065663</c:v>
                </c:pt>
                <c:pt idx="52">
                  <c:v>1008.7498130437508</c:v>
                </c:pt>
                <c:pt idx="53">
                  <c:v>1003.5020819874936</c:v>
                </c:pt>
                <c:pt idx="54">
                  <c:v>987.86901861320382</c:v>
                </c:pt>
                <c:pt idx="55">
                  <c:v>986.11208635555238</c:v>
                </c:pt>
              </c:numCache>
            </c:numRef>
          </c:val>
          <c:smooth val="0"/>
          <c:extLst>
            <c:ext xmlns:c16="http://schemas.microsoft.com/office/drawing/2014/chart" uri="{C3380CC4-5D6E-409C-BE32-E72D297353CC}">
              <c16:uniqueId val="{00000000-D9DE-453D-8F6A-F982655E2495}"/>
            </c:ext>
          </c:extLst>
        </c:ser>
        <c:dLbls>
          <c:showLegendKey val="0"/>
          <c:showVal val="0"/>
          <c:showCatName val="0"/>
          <c:showSerName val="0"/>
          <c:showPercent val="0"/>
          <c:showBubbleSize val="0"/>
        </c:dLbls>
        <c:marker val="1"/>
        <c:smooth val="0"/>
        <c:axId val="516982856"/>
        <c:axId val="516983248"/>
      </c:lineChart>
      <c:lineChart>
        <c:grouping val="standard"/>
        <c:varyColors val="0"/>
        <c:ser>
          <c:idx val="1"/>
          <c:order val="1"/>
          <c:tx>
            <c:strRef>
              <c:f>'4_ábra_chart'!$G$9</c:f>
              <c:strCache>
                <c:ptCount val="1"/>
                <c:pt idx="0">
                  <c:v>Piaci szolgáltatások (jobb tengely)</c:v>
                </c:pt>
              </c:strCache>
            </c:strRef>
          </c:tx>
          <c:spPr>
            <a:ln w="28575" cap="rnd">
              <a:solidFill>
                <a:schemeClr val="tx2"/>
              </a:solidFill>
              <a:prstDash val="solid"/>
              <a:round/>
            </a:ln>
            <a:effectLst/>
          </c:spPr>
          <c:marker>
            <c:symbol val="none"/>
          </c:marker>
          <c:dPt>
            <c:idx val="35"/>
            <c:marker>
              <c:symbol val="none"/>
            </c:marker>
            <c:bubble3D val="0"/>
            <c:extLst>
              <c:ext xmlns:c16="http://schemas.microsoft.com/office/drawing/2014/chart" uri="{C3380CC4-5D6E-409C-BE32-E72D297353CC}">
                <c16:uniqueId val="{00000001-D9DE-453D-8F6A-F982655E2495}"/>
              </c:ext>
            </c:extLst>
          </c:dPt>
          <c:cat>
            <c:numRef>
              <c:f>'4_ábra_chart'!$E$10:$E$65</c:f>
              <c:numCache>
                <c:formatCode>m/d/yyyy</c:formatCode>
                <c:ptCount val="56"/>
                <c:pt idx="0">
                  <c:v>38718</c:v>
                </c:pt>
                <c:pt idx="1">
                  <c:v>38808</c:v>
                </c:pt>
                <c:pt idx="2">
                  <c:v>38899</c:v>
                </c:pt>
                <c:pt idx="3">
                  <c:v>38991</c:v>
                </c:pt>
                <c:pt idx="4">
                  <c:v>39083</c:v>
                </c:pt>
                <c:pt idx="5">
                  <c:v>39173</c:v>
                </c:pt>
                <c:pt idx="6">
                  <c:v>39264</c:v>
                </c:pt>
                <c:pt idx="7">
                  <c:v>39356</c:v>
                </c:pt>
                <c:pt idx="8">
                  <c:v>39448</c:v>
                </c:pt>
                <c:pt idx="9">
                  <c:v>39539</c:v>
                </c:pt>
                <c:pt idx="10">
                  <c:v>39630</c:v>
                </c:pt>
                <c:pt idx="11">
                  <c:v>39722</c:v>
                </c:pt>
                <c:pt idx="12">
                  <c:v>39814</c:v>
                </c:pt>
                <c:pt idx="13">
                  <c:v>39904</c:v>
                </c:pt>
                <c:pt idx="14">
                  <c:v>39995</c:v>
                </c:pt>
                <c:pt idx="15">
                  <c:v>40087</c:v>
                </c:pt>
                <c:pt idx="16">
                  <c:v>40179</c:v>
                </c:pt>
                <c:pt idx="17">
                  <c:v>40269</c:v>
                </c:pt>
                <c:pt idx="18">
                  <c:v>40360</c:v>
                </c:pt>
                <c:pt idx="19">
                  <c:v>40452</c:v>
                </c:pt>
                <c:pt idx="20">
                  <c:v>40544</c:v>
                </c:pt>
                <c:pt idx="21">
                  <c:v>40634</c:v>
                </c:pt>
                <c:pt idx="22">
                  <c:v>40725</c:v>
                </c:pt>
                <c:pt idx="23">
                  <c:v>40817</c:v>
                </c:pt>
                <c:pt idx="24">
                  <c:v>40909</c:v>
                </c:pt>
                <c:pt idx="25">
                  <c:v>41000</c:v>
                </c:pt>
                <c:pt idx="26">
                  <c:v>41091</c:v>
                </c:pt>
                <c:pt idx="27">
                  <c:v>41183</c:v>
                </c:pt>
                <c:pt idx="28">
                  <c:v>41275</c:v>
                </c:pt>
                <c:pt idx="29">
                  <c:v>41365</c:v>
                </c:pt>
                <c:pt idx="30">
                  <c:v>41456</c:v>
                </c:pt>
                <c:pt idx="31">
                  <c:v>41548</c:v>
                </c:pt>
                <c:pt idx="32">
                  <c:v>41640</c:v>
                </c:pt>
                <c:pt idx="33">
                  <c:v>41730</c:v>
                </c:pt>
                <c:pt idx="34">
                  <c:v>41821</c:v>
                </c:pt>
                <c:pt idx="35">
                  <c:v>41913</c:v>
                </c:pt>
                <c:pt idx="36">
                  <c:v>42005</c:v>
                </c:pt>
                <c:pt idx="37">
                  <c:v>42095</c:v>
                </c:pt>
                <c:pt idx="38">
                  <c:v>42186</c:v>
                </c:pt>
                <c:pt idx="39">
                  <c:v>42278</c:v>
                </c:pt>
                <c:pt idx="40">
                  <c:v>42370</c:v>
                </c:pt>
                <c:pt idx="41">
                  <c:v>42461</c:v>
                </c:pt>
                <c:pt idx="42">
                  <c:v>42552</c:v>
                </c:pt>
                <c:pt idx="43">
                  <c:v>42644</c:v>
                </c:pt>
                <c:pt idx="44">
                  <c:v>42736</c:v>
                </c:pt>
                <c:pt idx="45">
                  <c:v>42826</c:v>
                </c:pt>
                <c:pt idx="46">
                  <c:v>42917</c:v>
                </c:pt>
                <c:pt idx="47">
                  <c:v>43009</c:v>
                </c:pt>
                <c:pt idx="48">
                  <c:v>43101</c:v>
                </c:pt>
                <c:pt idx="49">
                  <c:v>43191</c:v>
                </c:pt>
                <c:pt idx="50">
                  <c:v>43282</c:v>
                </c:pt>
                <c:pt idx="51">
                  <c:v>43374</c:v>
                </c:pt>
                <c:pt idx="52">
                  <c:v>43466</c:v>
                </c:pt>
                <c:pt idx="53">
                  <c:v>43556</c:v>
                </c:pt>
                <c:pt idx="54">
                  <c:v>43647</c:v>
                </c:pt>
                <c:pt idx="55">
                  <c:v>43739</c:v>
                </c:pt>
              </c:numCache>
            </c:numRef>
          </c:cat>
          <c:val>
            <c:numRef>
              <c:f>'4_ábra_chart'!$G$10:$G$65</c:f>
              <c:numCache>
                <c:formatCode>#\ ##0.0</c:formatCode>
                <c:ptCount val="56"/>
                <c:pt idx="0">
                  <c:v>1580.0953591074654</c:v>
                </c:pt>
                <c:pt idx="1">
                  <c:v>1581.0639343205921</c:v>
                </c:pt>
                <c:pt idx="2">
                  <c:v>1578.2426351037077</c:v>
                </c:pt>
                <c:pt idx="3">
                  <c:v>1591.2913224682354</c:v>
                </c:pt>
                <c:pt idx="4">
                  <c:v>1585.6101476108902</c:v>
                </c:pt>
                <c:pt idx="5">
                  <c:v>1595.7082290646667</c:v>
                </c:pt>
                <c:pt idx="6">
                  <c:v>1605.9855879692122</c:v>
                </c:pt>
                <c:pt idx="7">
                  <c:v>1595.6454123552296</c:v>
                </c:pt>
                <c:pt idx="8">
                  <c:v>1595.4650187720999</c:v>
                </c:pt>
                <c:pt idx="9">
                  <c:v>1593.421933971098</c:v>
                </c:pt>
                <c:pt idx="10">
                  <c:v>1611.6131442667815</c:v>
                </c:pt>
                <c:pt idx="11">
                  <c:v>1604.8699029900208</c:v>
                </c:pt>
                <c:pt idx="12">
                  <c:v>1573.2466073794872</c:v>
                </c:pt>
                <c:pt idx="13">
                  <c:v>1557.3324119114247</c:v>
                </c:pt>
                <c:pt idx="14">
                  <c:v>1521.5062518929506</c:v>
                </c:pt>
                <c:pt idx="15">
                  <c:v>1530.8527288161365</c:v>
                </c:pt>
                <c:pt idx="16">
                  <c:v>1537.3541218252919</c:v>
                </c:pt>
                <c:pt idx="17">
                  <c:v>1523.9042973441985</c:v>
                </c:pt>
                <c:pt idx="18">
                  <c:v>1521.9559879460078</c:v>
                </c:pt>
                <c:pt idx="19">
                  <c:v>1524.2145928845025</c:v>
                </c:pt>
                <c:pt idx="20">
                  <c:v>1525.7547406924339</c:v>
                </c:pt>
                <c:pt idx="21">
                  <c:v>1531.9262393630859</c:v>
                </c:pt>
                <c:pt idx="22">
                  <c:v>1529.9436060483804</c:v>
                </c:pt>
                <c:pt idx="23">
                  <c:v>1557.8414138961004</c:v>
                </c:pt>
                <c:pt idx="24">
                  <c:v>1556.2740227469631</c:v>
                </c:pt>
                <c:pt idx="25">
                  <c:v>1591.4342259175708</c:v>
                </c:pt>
                <c:pt idx="26">
                  <c:v>1610.7240692276046</c:v>
                </c:pt>
                <c:pt idx="27">
                  <c:v>1608.9216821078624</c:v>
                </c:pt>
                <c:pt idx="28">
                  <c:v>1600.7881964783692</c:v>
                </c:pt>
                <c:pt idx="29">
                  <c:v>1603.9286729573466</c:v>
                </c:pt>
                <c:pt idx="30">
                  <c:v>1608.1434418524088</c:v>
                </c:pt>
                <c:pt idx="31">
                  <c:v>1612.2126887118745</c:v>
                </c:pt>
                <c:pt idx="32">
                  <c:v>1653.0738880786546</c:v>
                </c:pt>
                <c:pt idx="33">
                  <c:v>1651.2762107602812</c:v>
                </c:pt>
                <c:pt idx="34">
                  <c:v>1656.0516390028283</c:v>
                </c:pt>
                <c:pt idx="35">
                  <c:v>1652.7492621582373</c:v>
                </c:pt>
                <c:pt idx="36">
                  <c:v>1665.2128327634043</c:v>
                </c:pt>
                <c:pt idx="37">
                  <c:v>1676.9867179640642</c:v>
                </c:pt>
                <c:pt idx="38">
                  <c:v>1717.1254554531768</c:v>
                </c:pt>
                <c:pt idx="39">
                  <c:v>1713.2209938193539</c:v>
                </c:pt>
                <c:pt idx="40">
                  <c:v>1723.3823155510549</c:v>
                </c:pt>
                <c:pt idx="41">
                  <c:v>1744.7996143716205</c:v>
                </c:pt>
                <c:pt idx="42">
                  <c:v>1739.5042952169242</c:v>
                </c:pt>
                <c:pt idx="43">
                  <c:v>1757.8537748604006</c:v>
                </c:pt>
                <c:pt idx="44">
                  <c:v>1736.3902620911438</c:v>
                </c:pt>
                <c:pt idx="45">
                  <c:v>1746.9062632966488</c:v>
                </c:pt>
                <c:pt idx="46">
                  <c:v>1743.8203978915724</c:v>
                </c:pt>
                <c:pt idx="47">
                  <c:v>1737.1970767206346</c:v>
                </c:pt>
                <c:pt idx="48">
                  <c:v>1728.5128020971831</c:v>
                </c:pt>
                <c:pt idx="49">
                  <c:v>1735.2518939622289</c:v>
                </c:pt>
                <c:pt idx="50">
                  <c:v>1740.6219684279472</c:v>
                </c:pt>
                <c:pt idx="51">
                  <c:v>1734.1108555126416</c:v>
                </c:pt>
                <c:pt idx="52">
                  <c:v>1777.8027260416743</c:v>
                </c:pt>
                <c:pt idx="53">
                  <c:v>1772.0122217988983</c:v>
                </c:pt>
                <c:pt idx="54">
                  <c:v>1794.2704546732521</c:v>
                </c:pt>
                <c:pt idx="55">
                  <c:v>1801.5235674861744</c:v>
                </c:pt>
              </c:numCache>
            </c:numRef>
          </c:val>
          <c:smooth val="0"/>
          <c:extLst>
            <c:ext xmlns:c16="http://schemas.microsoft.com/office/drawing/2014/chart" uri="{C3380CC4-5D6E-409C-BE32-E72D297353CC}">
              <c16:uniqueId val="{00000002-D9DE-453D-8F6A-F982655E2495}"/>
            </c:ext>
          </c:extLst>
        </c:ser>
        <c:dLbls>
          <c:showLegendKey val="0"/>
          <c:showVal val="0"/>
          <c:showCatName val="0"/>
          <c:showSerName val="0"/>
          <c:showPercent val="0"/>
          <c:showBubbleSize val="0"/>
        </c:dLbls>
        <c:marker val="1"/>
        <c:smooth val="0"/>
        <c:axId val="516984032"/>
        <c:axId val="516983640"/>
      </c:lineChart>
      <c:dateAx>
        <c:axId val="516982856"/>
        <c:scaling>
          <c:orientation val="minMax"/>
        </c:scaling>
        <c:delete val="0"/>
        <c:axPos val="b"/>
        <c:numFmt formatCode="yyyy" sourceLinked="0"/>
        <c:majorTickMark val="out"/>
        <c:minorTickMark val="none"/>
        <c:tickLblPos val="nextTo"/>
        <c:spPr>
          <a:noFill/>
          <a:ln w="9525" cap="flat" cmpd="sng" algn="ctr">
            <a:solidFill>
              <a:schemeClr val="tx1"/>
            </a:solidFill>
            <a:prstDash val="solid"/>
            <a:round/>
          </a:ln>
          <a:effectLst/>
        </c:spPr>
        <c:txPr>
          <a:bodyPr rot="-5400000" spcFirstLastPara="1" vertOverflow="ellipsis" wrap="square" anchor="ctr" anchorCtr="1"/>
          <a:lstStyle/>
          <a:p>
            <a:pPr>
              <a:defRPr sz="1400" b="0" i="0" u="none" strike="noStrike" kern="1200" baseline="0">
                <a:solidFill>
                  <a:sysClr val="windowText" lastClr="000000"/>
                </a:solidFill>
                <a:latin typeface="Calibri"/>
                <a:ea typeface="Calibri"/>
                <a:cs typeface="Calibri"/>
              </a:defRPr>
            </a:pPr>
            <a:endParaRPr lang="hu-HU"/>
          </a:p>
        </c:txPr>
        <c:crossAx val="516983248"/>
        <c:crossesAt val="-20"/>
        <c:auto val="1"/>
        <c:lblOffset val="100"/>
        <c:baseTimeUnit val="months"/>
        <c:majorUnit val="12"/>
        <c:majorTimeUnit val="months"/>
      </c:dateAx>
      <c:valAx>
        <c:axId val="516983248"/>
        <c:scaling>
          <c:orientation val="minMax"/>
          <c:max val="1100"/>
          <c:min val="750"/>
        </c:scaling>
        <c:delete val="0"/>
        <c:axPos val="l"/>
        <c:majorGridlines>
          <c:spPr>
            <a:ln w="9525" cap="flat" cmpd="sng" algn="ctr">
              <a:solidFill>
                <a:srgbClr val="BFBFBF"/>
              </a:solidFill>
              <a:prstDash val="sysDash"/>
              <a:round/>
            </a:ln>
            <a:effectLst/>
          </c:spPr>
        </c:majorGridlines>
        <c:title>
          <c:tx>
            <c:rich>
              <a:bodyPr rot="0" spcFirstLastPara="1" vertOverflow="ellipsis" wrap="square" anchor="ctr" anchorCtr="1"/>
              <a:lstStyle/>
              <a:p>
                <a:pPr>
                  <a:defRPr sz="1400" b="0" i="0" u="none" strike="noStrike" kern="1200" baseline="0">
                    <a:solidFill>
                      <a:sysClr val="windowText" lastClr="000000"/>
                    </a:solidFill>
                    <a:latin typeface="Calibri"/>
                    <a:ea typeface="Calibri"/>
                    <a:cs typeface="Calibri"/>
                  </a:defRPr>
                </a:pPr>
                <a:r>
                  <a:rPr lang="hu-HU" sz="1400"/>
                  <a:t>E</a:t>
                </a:r>
                <a:r>
                  <a:rPr lang="en-US" sz="1400"/>
                  <a:t>zer fő</a:t>
                </a:r>
              </a:p>
            </c:rich>
          </c:tx>
          <c:layout>
            <c:manualLayout>
              <c:xMode val="edge"/>
              <c:yMode val="edge"/>
              <c:x val="0.11384170587750887"/>
              <c:y val="6.7145482028789193E-3"/>
            </c:manualLayout>
          </c:layout>
          <c:overlay val="0"/>
          <c:spPr>
            <a:noFill/>
            <a:ln>
              <a:noFill/>
            </a:ln>
            <a:effectLst/>
          </c:spPr>
          <c:txPr>
            <a:bodyPr rot="0" spcFirstLastPara="1" vertOverflow="ellipsis" wrap="square" anchor="ctr" anchorCtr="1"/>
            <a:lstStyle/>
            <a:p>
              <a:pPr>
                <a:defRPr sz="1400" b="0" i="0" u="none" strike="noStrike" kern="1200" baseline="0">
                  <a:solidFill>
                    <a:sysClr val="windowText" lastClr="000000"/>
                  </a:solidFill>
                  <a:latin typeface="Calibri"/>
                  <a:ea typeface="Calibri"/>
                  <a:cs typeface="Calibri"/>
                </a:defRPr>
              </a:pPr>
              <a:endParaRPr lang="hu-HU"/>
            </a:p>
          </c:txPr>
        </c:title>
        <c:numFmt formatCode="#,##0" sourceLinked="0"/>
        <c:majorTickMark val="out"/>
        <c:minorTickMark val="none"/>
        <c:tickLblPos val="nextTo"/>
        <c:spPr>
          <a:noFill/>
          <a:ln w="9525">
            <a:solidFill>
              <a:schemeClr val="tx1"/>
            </a:solidFill>
            <a:prstDash val="soli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Calibri"/>
                <a:ea typeface="Calibri"/>
                <a:cs typeface="Calibri"/>
              </a:defRPr>
            </a:pPr>
            <a:endParaRPr lang="hu-HU"/>
          </a:p>
        </c:txPr>
        <c:crossAx val="516982856"/>
        <c:crosses val="autoZero"/>
        <c:crossBetween val="between"/>
      </c:valAx>
      <c:valAx>
        <c:axId val="516983640"/>
        <c:scaling>
          <c:orientation val="minMax"/>
          <c:max val="1850"/>
          <c:min val="1500"/>
        </c:scaling>
        <c:delete val="0"/>
        <c:axPos val="r"/>
        <c:title>
          <c:tx>
            <c:rich>
              <a:bodyPr rot="0" spcFirstLastPara="1" vertOverflow="ellipsis" wrap="square" anchor="ctr" anchorCtr="1"/>
              <a:lstStyle/>
              <a:p>
                <a:pPr>
                  <a:defRPr sz="1400" b="0" i="0" u="none" strike="noStrike" kern="1200" baseline="0">
                    <a:solidFill>
                      <a:sysClr val="windowText" lastClr="000000"/>
                    </a:solidFill>
                    <a:latin typeface="Calibri"/>
                    <a:ea typeface="Calibri"/>
                    <a:cs typeface="Calibri"/>
                  </a:defRPr>
                </a:pPr>
                <a:r>
                  <a:rPr lang="hu-HU" sz="1400"/>
                  <a:t>E</a:t>
                </a:r>
                <a:r>
                  <a:rPr lang="en-US" sz="1400"/>
                  <a:t>zer fő</a:t>
                </a:r>
              </a:p>
            </c:rich>
          </c:tx>
          <c:layout>
            <c:manualLayout>
              <c:xMode val="edge"/>
              <c:yMode val="edge"/>
              <c:x val="0.78342439271774966"/>
              <c:y val="4.0144990554586389E-3"/>
            </c:manualLayout>
          </c:layout>
          <c:overlay val="0"/>
          <c:spPr>
            <a:noFill/>
            <a:ln>
              <a:noFill/>
            </a:ln>
            <a:effectLst/>
          </c:spPr>
          <c:txPr>
            <a:bodyPr rot="0" spcFirstLastPara="1" vertOverflow="ellipsis" wrap="square" anchor="ctr" anchorCtr="1"/>
            <a:lstStyle/>
            <a:p>
              <a:pPr>
                <a:defRPr sz="1400" b="0" i="0" u="none" strike="noStrike" kern="1200" baseline="0">
                  <a:solidFill>
                    <a:sysClr val="windowText" lastClr="000000"/>
                  </a:solidFill>
                  <a:latin typeface="Calibri"/>
                  <a:ea typeface="Calibri"/>
                  <a:cs typeface="Calibri"/>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Calibri"/>
                <a:ea typeface="Calibri"/>
                <a:cs typeface="Calibri"/>
              </a:defRPr>
            </a:pPr>
            <a:endParaRPr lang="hu-HU"/>
          </a:p>
        </c:txPr>
        <c:crossAx val="516984032"/>
        <c:crosses val="max"/>
        <c:crossBetween val="between"/>
        <c:majorUnit val="50"/>
      </c:valAx>
      <c:dateAx>
        <c:axId val="516984032"/>
        <c:scaling>
          <c:orientation val="minMax"/>
        </c:scaling>
        <c:delete val="1"/>
        <c:axPos val="b"/>
        <c:numFmt formatCode="m/d/yyyy" sourceLinked="1"/>
        <c:majorTickMark val="out"/>
        <c:minorTickMark val="none"/>
        <c:tickLblPos val="nextTo"/>
        <c:crossAx val="516983640"/>
        <c:crosses val="autoZero"/>
        <c:auto val="1"/>
        <c:lblOffset val="100"/>
        <c:baseTimeUnit val="months"/>
      </c:dateAx>
      <c:spPr>
        <a:noFill/>
        <a:ln w="9525">
          <a:solidFill>
            <a:schemeClr val="tx1"/>
          </a:solidFill>
        </a:ln>
        <a:effectLst/>
      </c:spPr>
    </c:plotArea>
    <c:legend>
      <c:legendPos val="b"/>
      <c:layout>
        <c:manualLayout>
          <c:xMode val="edge"/>
          <c:yMode val="edge"/>
          <c:x val="0.12201964285714285"/>
          <c:y val="0.90625174670067654"/>
          <c:w val="0.76101737946315218"/>
          <c:h val="6.61462962962963E-2"/>
        </c:manualLayout>
      </c:layout>
      <c:overlay val="0"/>
      <c:spPr>
        <a:noFill/>
        <a:ln>
          <a:solidFill>
            <a:schemeClr val="tx1"/>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Calibri"/>
              <a:ea typeface="Calibri"/>
              <a:cs typeface="Calibri"/>
            </a:defRPr>
          </a:pPr>
          <a:endParaRPr lang="hu-HU"/>
        </a:p>
      </c:txPr>
    </c:legend>
    <c:plotVisOnly val="1"/>
    <c:dispBlanksAs val="gap"/>
    <c:showDLblsOverMax val="0"/>
  </c:chart>
  <c:spPr>
    <a:noFill/>
    <a:ln w="25400" cap="flat" cmpd="sng" algn="ctr">
      <a:noFill/>
      <a:round/>
    </a:ln>
    <a:effectLst/>
  </c:spPr>
  <c:txPr>
    <a:bodyPr/>
    <a:lstStyle/>
    <a:p>
      <a:pPr>
        <a:defRPr sz="1100" b="0" i="0">
          <a:solidFill>
            <a:sysClr val="windowText" lastClr="000000"/>
          </a:solidFill>
          <a:latin typeface="Calibri"/>
          <a:ea typeface="Calibri"/>
          <a:cs typeface="Calibri"/>
        </a:defRPr>
      </a:pPr>
      <a:endParaRPr lang="hu-HU"/>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0512254432977687E-2"/>
          <c:y val="3.2925925925925928E-2"/>
          <c:w val="0.96887945023944355"/>
          <c:h val="0.79081724074074067"/>
        </c:manualLayout>
      </c:layout>
      <c:barChart>
        <c:barDir val="col"/>
        <c:grouping val="stacked"/>
        <c:varyColors val="0"/>
        <c:ser>
          <c:idx val="9"/>
          <c:order val="0"/>
          <c:tx>
            <c:strRef>
              <c:f>'26_ábra_chart'!$G$15</c:f>
              <c:strCache>
                <c:ptCount val="1"/>
                <c:pt idx="0">
                  <c:v>Min</c:v>
                </c:pt>
              </c:strCache>
            </c:strRef>
          </c:tx>
          <c:spPr>
            <a:noFill/>
          </c:spPr>
          <c:invertIfNegative val="0"/>
          <c:cat>
            <c:strRef>
              <c:f>'26_ábra_chart'!$E$16:$E$39</c:f>
              <c:strCache>
                <c:ptCount val="21"/>
                <c:pt idx="2">
                  <c:v>Shopping mall in regional towns</c:v>
                </c:pt>
                <c:pt idx="8">
                  <c:v>Secondary shopping mall</c:v>
                </c:pt>
                <c:pt idx="14">
                  <c:v>Primary shopping mall</c:v>
                </c:pt>
                <c:pt idx="20">
                  <c:v>High-streets</c:v>
                </c:pt>
              </c:strCache>
            </c:strRef>
          </c:cat>
          <c:val>
            <c:numRef>
              <c:f>'26_ábra_chart'!$G$16:$G$38</c:f>
              <c:numCache>
                <c:formatCode>General</c:formatCode>
                <c:ptCount val="23"/>
                <c:pt idx="0">
                  <c:v>10</c:v>
                </c:pt>
                <c:pt idx="6">
                  <c:v>15</c:v>
                </c:pt>
                <c:pt idx="12">
                  <c:v>45</c:v>
                </c:pt>
                <c:pt idx="18">
                  <c:v>40</c:v>
                </c:pt>
              </c:numCache>
            </c:numRef>
          </c:val>
          <c:extLst>
            <c:ext xmlns:c16="http://schemas.microsoft.com/office/drawing/2014/chart" uri="{C3380CC4-5D6E-409C-BE32-E72D297353CC}">
              <c16:uniqueId val="{00000000-7D12-47FC-97C4-603CD5ED6C58}"/>
            </c:ext>
          </c:extLst>
        </c:ser>
        <c:ser>
          <c:idx val="10"/>
          <c:order val="1"/>
          <c:tx>
            <c:strRef>
              <c:f>'26_ábra_chart'!$H$12</c:f>
              <c:strCache>
                <c:ptCount val="1"/>
                <c:pt idx="0">
                  <c:v>Rent 2014</c:v>
                </c:pt>
              </c:strCache>
            </c:strRef>
          </c:tx>
          <c:spPr>
            <a:solidFill>
              <a:srgbClr val="70AD47"/>
            </a:solidFill>
            <a:ln>
              <a:solidFill>
                <a:schemeClr val="tx1"/>
              </a:solidFill>
            </a:ln>
          </c:spPr>
          <c:invertIfNegative val="0"/>
          <c:cat>
            <c:strRef>
              <c:f>'26_ábra_chart'!$E$16:$E$39</c:f>
              <c:strCache>
                <c:ptCount val="21"/>
                <c:pt idx="2">
                  <c:v>Shopping mall in regional towns</c:v>
                </c:pt>
                <c:pt idx="8">
                  <c:v>Secondary shopping mall</c:v>
                </c:pt>
                <c:pt idx="14">
                  <c:v>Primary shopping mall</c:v>
                </c:pt>
                <c:pt idx="20">
                  <c:v>High-streets</c:v>
                </c:pt>
              </c:strCache>
            </c:strRef>
          </c:cat>
          <c:val>
            <c:numRef>
              <c:f>'26_ábra_chart'!$I$16:$I$38</c:f>
              <c:numCache>
                <c:formatCode>General</c:formatCode>
                <c:ptCount val="23"/>
                <c:pt idx="0">
                  <c:v>18</c:v>
                </c:pt>
                <c:pt idx="6">
                  <c:v>10</c:v>
                </c:pt>
                <c:pt idx="12">
                  <c:v>25</c:v>
                </c:pt>
                <c:pt idx="18">
                  <c:v>40</c:v>
                </c:pt>
              </c:numCache>
            </c:numRef>
          </c:val>
          <c:extLst>
            <c:ext xmlns:c16="http://schemas.microsoft.com/office/drawing/2014/chart" uri="{C3380CC4-5D6E-409C-BE32-E72D297353CC}">
              <c16:uniqueId val="{00000001-7D12-47FC-97C4-603CD5ED6C58}"/>
            </c:ext>
          </c:extLst>
        </c:ser>
        <c:ser>
          <c:idx val="6"/>
          <c:order val="2"/>
          <c:tx>
            <c:strRef>
              <c:f>'26_ábra_chart'!$K$15</c:f>
              <c:strCache>
                <c:ptCount val="1"/>
                <c:pt idx="0">
                  <c:v>Min</c:v>
                </c:pt>
              </c:strCache>
            </c:strRef>
          </c:tx>
          <c:spPr>
            <a:noFill/>
            <a:ln w="9525" cap="flat" cmpd="sng" algn="ctr">
              <a:noFill/>
              <a:prstDash val="solid"/>
              <a:round/>
              <a:headEnd type="none" w="med" len="med"/>
              <a:tailEnd type="none" w="med" len="med"/>
            </a:ln>
          </c:spPr>
          <c:invertIfNegative val="0"/>
          <c:cat>
            <c:strRef>
              <c:f>'26_ábra_chart'!$E$16:$E$39</c:f>
              <c:strCache>
                <c:ptCount val="21"/>
                <c:pt idx="2">
                  <c:v>Shopping mall in regional towns</c:v>
                </c:pt>
                <c:pt idx="8">
                  <c:v>Secondary shopping mall</c:v>
                </c:pt>
                <c:pt idx="14">
                  <c:v>Primary shopping mall</c:v>
                </c:pt>
                <c:pt idx="20">
                  <c:v>High-streets</c:v>
                </c:pt>
              </c:strCache>
            </c:strRef>
          </c:cat>
          <c:val>
            <c:numRef>
              <c:f>'26_ábra_chart'!$K$16:$K$38</c:f>
              <c:numCache>
                <c:formatCode>General</c:formatCode>
                <c:ptCount val="23"/>
                <c:pt idx="1">
                  <c:v>20</c:v>
                </c:pt>
                <c:pt idx="7">
                  <c:v>20</c:v>
                </c:pt>
                <c:pt idx="13">
                  <c:v>50</c:v>
                </c:pt>
                <c:pt idx="19">
                  <c:v>55</c:v>
                </c:pt>
              </c:numCache>
            </c:numRef>
          </c:val>
          <c:extLst>
            <c:ext xmlns:c16="http://schemas.microsoft.com/office/drawing/2014/chart" uri="{C3380CC4-5D6E-409C-BE32-E72D297353CC}">
              <c16:uniqueId val="{00000002-7D12-47FC-97C4-603CD5ED6C58}"/>
            </c:ext>
          </c:extLst>
        </c:ser>
        <c:ser>
          <c:idx val="7"/>
          <c:order val="3"/>
          <c:tx>
            <c:strRef>
              <c:f>'26_ábra_chart'!$L$12</c:f>
              <c:strCache>
                <c:ptCount val="1"/>
                <c:pt idx="0">
                  <c:v>Rent 2015</c:v>
                </c:pt>
              </c:strCache>
            </c:strRef>
          </c:tx>
          <c:spPr>
            <a:solidFill>
              <a:srgbClr val="F6A800"/>
            </a:solidFill>
            <a:ln w="9525" cap="flat" cmpd="sng" algn="ctr">
              <a:solidFill>
                <a:schemeClr val="tx1"/>
              </a:solidFill>
              <a:prstDash val="solid"/>
              <a:round/>
              <a:headEnd type="none" w="med" len="med"/>
              <a:tailEnd type="none" w="med" len="med"/>
            </a:ln>
          </c:spPr>
          <c:invertIfNegative val="0"/>
          <c:cat>
            <c:strRef>
              <c:f>'26_ábra_chart'!$E$16:$E$39</c:f>
              <c:strCache>
                <c:ptCount val="21"/>
                <c:pt idx="2">
                  <c:v>Shopping mall in regional towns</c:v>
                </c:pt>
                <c:pt idx="8">
                  <c:v>Secondary shopping mall</c:v>
                </c:pt>
                <c:pt idx="14">
                  <c:v>Primary shopping mall</c:v>
                </c:pt>
                <c:pt idx="20">
                  <c:v>High-streets</c:v>
                </c:pt>
              </c:strCache>
            </c:strRef>
          </c:cat>
          <c:val>
            <c:numRef>
              <c:f>'26_ábra_chart'!$M$16:$M$38</c:f>
              <c:numCache>
                <c:formatCode>General</c:formatCode>
                <c:ptCount val="23"/>
                <c:pt idx="1">
                  <c:v>15</c:v>
                </c:pt>
                <c:pt idx="7">
                  <c:v>10</c:v>
                </c:pt>
                <c:pt idx="13">
                  <c:v>30</c:v>
                </c:pt>
                <c:pt idx="19">
                  <c:v>45</c:v>
                </c:pt>
              </c:numCache>
            </c:numRef>
          </c:val>
          <c:extLst>
            <c:ext xmlns:c16="http://schemas.microsoft.com/office/drawing/2014/chart" uri="{C3380CC4-5D6E-409C-BE32-E72D297353CC}">
              <c16:uniqueId val="{00000003-7D12-47FC-97C4-603CD5ED6C58}"/>
            </c:ext>
          </c:extLst>
        </c:ser>
        <c:ser>
          <c:idx val="0"/>
          <c:order val="4"/>
          <c:tx>
            <c:strRef>
              <c:f>'26_ábra_chart'!$O$15</c:f>
              <c:strCache>
                <c:ptCount val="1"/>
                <c:pt idx="0">
                  <c:v>Min</c:v>
                </c:pt>
              </c:strCache>
            </c:strRef>
          </c:tx>
          <c:spPr>
            <a:noFill/>
            <a:ln w="25400" cap="flat" cmpd="sng" algn="ctr">
              <a:noFill/>
              <a:prstDash val="solid"/>
              <a:round/>
              <a:headEnd type="none" w="med" len="med"/>
              <a:tailEnd type="none" w="med" len="med"/>
            </a:ln>
          </c:spPr>
          <c:invertIfNegative val="0"/>
          <c:cat>
            <c:strRef>
              <c:f>'26_ábra_chart'!$E$16:$E$39</c:f>
              <c:strCache>
                <c:ptCount val="21"/>
                <c:pt idx="2">
                  <c:v>Shopping mall in regional towns</c:v>
                </c:pt>
                <c:pt idx="8">
                  <c:v>Secondary shopping mall</c:v>
                </c:pt>
                <c:pt idx="14">
                  <c:v>Primary shopping mall</c:v>
                </c:pt>
                <c:pt idx="20">
                  <c:v>High-streets</c:v>
                </c:pt>
              </c:strCache>
            </c:strRef>
          </c:cat>
          <c:val>
            <c:numRef>
              <c:f>'26_ábra_chart'!$O$16:$O$38</c:f>
              <c:numCache>
                <c:formatCode>General</c:formatCode>
                <c:ptCount val="23"/>
                <c:pt idx="2">
                  <c:v>30</c:v>
                </c:pt>
                <c:pt idx="8">
                  <c:v>24</c:v>
                </c:pt>
                <c:pt idx="14">
                  <c:v>60</c:v>
                </c:pt>
                <c:pt idx="20">
                  <c:v>60</c:v>
                </c:pt>
              </c:numCache>
            </c:numRef>
          </c:val>
          <c:extLst>
            <c:ext xmlns:c16="http://schemas.microsoft.com/office/drawing/2014/chart" uri="{C3380CC4-5D6E-409C-BE32-E72D297353CC}">
              <c16:uniqueId val="{00000004-7D12-47FC-97C4-603CD5ED6C58}"/>
            </c:ext>
          </c:extLst>
        </c:ser>
        <c:ser>
          <c:idx val="1"/>
          <c:order val="5"/>
          <c:tx>
            <c:strRef>
              <c:f>'26_ábra_chart'!$P$12</c:f>
              <c:strCache>
                <c:ptCount val="1"/>
                <c:pt idx="0">
                  <c:v>Rent 2016</c:v>
                </c:pt>
              </c:strCache>
            </c:strRef>
          </c:tx>
          <c:spPr>
            <a:solidFill>
              <a:srgbClr val="E57200"/>
            </a:solidFill>
            <a:ln w="9525" cap="flat" cmpd="sng" algn="ctr">
              <a:solidFill>
                <a:schemeClr val="tx1"/>
              </a:solidFill>
              <a:prstDash val="solid"/>
              <a:round/>
              <a:headEnd type="none" w="med" len="med"/>
              <a:tailEnd type="none" w="med" len="med"/>
            </a:ln>
          </c:spPr>
          <c:invertIfNegative val="0"/>
          <c:cat>
            <c:strRef>
              <c:f>'26_ábra_chart'!$E$16:$E$39</c:f>
              <c:strCache>
                <c:ptCount val="21"/>
                <c:pt idx="2">
                  <c:v>Shopping mall in regional towns</c:v>
                </c:pt>
                <c:pt idx="8">
                  <c:v>Secondary shopping mall</c:v>
                </c:pt>
                <c:pt idx="14">
                  <c:v>Primary shopping mall</c:v>
                </c:pt>
                <c:pt idx="20">
                  <c:v>High-streets</c:v>
                </c:pt>
              </c:strCache>
            </c:strRef>
          </c:cat>
          <c:val>
            <c:numRef>
              <c:f>'26_ábra_chart'!$Q$16:$Q$39</c:f>
              <c:numCache>
                <c:formatCode>General</c:formatCode>
                <c:ptCount val="24"/>
                <c:pt idx="2">
                  <c:v>15</c:v>
                </c:pt>
                <c:pt idx="8">
                  <c:v>12</c:v>
                </c:pt>
                <c:pt idx="14">
                  <c:v>30</c:v>
                </c:pt>
                <c:pt idx="20">
                  <c:v>60</c:v>
                </c:pt>
              </c:numCache>
            </c:numRef>
          </c:val>
          <c:extLst>
            <c:ext xmlns:c16="http://schemas.microsoft.com/office/drawing/2014/chart" uri="{C3380CC4-5D6E-409C-BE32-E72D297353CC}">
              <c16:uniqueId val="{00000005-7D12-47FC-97C4-603CD5ED6C58}"/>
            </c:ext>
          </c:extLst>
        </c:ser>
        <c:ser>
          <c:idx val="2"/>
          <c:order val="6"/>
          <c:tx>
            <c:strRef>
              <c:f>'26_ábra_chart'!$S$15</c:f>
              <c:strCache>
                <c:ptCount val="1"/>
                <c:pt idx="0">
                  <c:v>Min</c:v>
                </c:pt>
              </c:strCache>
            </c:strRef>
          </c:tx>
          <c:spPr>
            <a:noFill/>
            <a:ln w="25400" cap="flat" cmpd="sng" algn="ctr">
              <a:noFill/>
              <a:prstDash val="solid"/>
              <a:round/>
              <a:headEnd type="none" w="med" len="med"/>
              <a:tailEnd type="none" w="med" len="med"/>
            </a:ln>
          </c:spPr>
          <c:invertIfNegative val="0"/>
          <c:cat>
            <c:strRef>
              <c:f>'26_ábra_chart'!$E$16:$E$39</c:f>
              <c:strCache>
                <c:ptCount val="21"/>
                <c:pt idx="2">
                  <c:v>Shopping mall in regional towns</c:v>
                </c:pt>
                <c:pt idx="8">
                  <c:v>Secondary shopping mall</c:v>
                </c:pt>
                <c:pt idx="14">
                  <c:v>Primary shopping mall</c:v>
                </c:pt>
                <c:pt idx="20">
                  <c:v>High-streets</c:v>
                </c:pt>
              </c:strCache>
            </c:strRef>
          </c:cat>
          <c:val>
            <c:numRef>
              <c:f>'26_ábra_chart'!$S$16:$S$38</c:f>
              <c:numCache>
                <c:formatCode>General</c:formatCode>
                <c:ptCount val="23"/>
                <c:pt idx="3">
                  <c:v>35</c:v>
                </c:pt>
                <c:pt idx="9">
                  <c:v>25</c:v>
                </c:pt>
                <c:pt idx="15">
                  <c:v>65</c:v>
                </c:pt>
                <c:pt idx="21">
                  <c:v>65</c:v>
                </c:pt>
              </c:numCache>
            </c:numRef>
          </c:val>
          <c:extLst>
            <c:ext xmlns:c16="http://schemas.microsoft.com/office/drawing/2014/chart" uri="{C3380CC4-5D6E-409C-BE32-E72D297353CC}">
              <c16:uniqueId val="{00000006-7D12-47FC-97C4-603CD5ED6C58}"/>
            </c:ext>
          </c:extLst>
        </c:ser>
        <c:ser>
          <c:idx val="3"/>
          <c:order val="7"/>
          <c:tx>
            <c:strRef>
              <c:f>'26_ábra_chart'!$T$12</c:f>
              <c:strCache>
                <c:ptCount val="1"/>
                <c:pt idx="0">
                  <c:v>Rent 2017</c:v>
                </c:pt>
              </c:strCache>
            </c:strRef>
          </c:tx>
          <c:spPr>
            <a:solidFill>
              <a:srgbClr val="12326D"/>
            </a:solidFill>
            <a:ln w="9525" cap="flat" cmpd="sng" algn="ctr">
              <a:solidFill>
                <a:schemeClr val="tx1"/>
              </a:solidFill>
              <a:prstDash val="solid"/>
              <a:round/>
              <a:headEnd type="none" w="med" len="med"/>
              <a:tailEnd type="none" w="med" len="med"/>
            </a:ln>
          </c:spPr>
          <c:invertIfNegative val="0"/>
          <c:cat>
            <c:strRef>
              <c:f>'26_ábra_chart'!$E$16:$E$39</c:f>
              <c:strCache>
                <c:ptCount val="21"/>
                <c:pt idx="2">
                  <c:v>Shopping mall in regional towns</c:v>
                </c:pt>
                <c:pt idx="8">
                  <c:v>Secondary shopping mall</c:v>
                </c:pt>
                <c:pt idx="14">
                  <c:v>Primary shopping mall</c:v>
                </c:pt>
                <c:pt idx="20">
                  <c:v>High-streets</c:v>
                </c:pt>
              </c:strCache>
            </c:strRef>
          </c:cat>
          <c:val>
            <c:numRef>
              <c:f>'26_ábra_chart'!$U$16:$U$38</c:f>
              <c:numCache>
                <c:formatCode>General</c:formatCode>
                <c:ptCount val="23"/>
                <c:pt idx="3">
                  <c:v>25</c:v>
                </c:pt>
                <c:pt idx="9">
                  <c:v>20</c:v>
                </c:pt>
                <c:pt idx="15">
                  <c:v>35</c:v>
                </c:pt>
                <c:pt idx="21">
                  <c:v>60</c:v>
                </c:pt>
              </c:numCache>
            </c:numRef>
          </c:val>
          <c:extLst>
            <c:ext xmlns:c16="http://schemas.microsoft.com/office/drawing/2014/chart" uri="{C3380CC4-5D6E-409C-BE32-E72D297353CC}">
              <c16:uniqueId val="{00000007-7D12-47FC-97C4-603CD5ED6C58}"/>
            </c:ext>
          </c:extLst>
        </c:ser>
        <c:ser>
          <c:idx val="4"/>
          <c:order val="8"/>
          <c:tx>
            <c:strRef>
              <c:f>'26_ábra_chart'!$W$15</c:f>
              <c:strCache>
                <c:ptCount val="1"/>
                <c:pt idx="0">
                  <c:v>Min</c:v>
                </c:pt>
              </c:strCache>
            </c:strRef>
          </c:tx>
          <c:spPr>
            <a:noFill/>
            <a:ln w="9525" cap="flat" cmpd="sng" algn="ctr">
              <a:noFill/>
              <a:prstDash val="solid"/>
              <a:round/>
              <a:headEnd type="none" w="med" len="med"/>
              <a:tailEnd type="none" w="med" len="med"/>
            </a:ln>
          </c:spPr>
          <c:invertIfNegative val="0"/>
          <c:cat>
            <c:strRef>
              <c:f>'26_ábra_chart'!$E$16:$E$39</c:f>
              <c:strCache>
                <c:ptCount val="21"/>
                <c:pt idx="2">
                  <c:v>Shopping mall in regional towns</c:v>
                </c:pt>
                <c:pt idx="8">
                  <c:v>Secondary shopping mall</c:v>
                </c:pt>
                <c:pt idx="14">
                  <c:v>Primary shopping mall</c:v>
                </c:pt>
                <c:pt idx="20">
                  <c:v>High-streets</c:v>
                </c:pt>
              </c:strCache>
            </c:strRef>
          </c:cat>
          <c:val>
            <c:numRef>
              <c:f>'26_ábra_chart'!$W$16:$W$38</c:f>
              <c:numCache>
                <c:formatCode>General</c:formatCode>
                <c:ptCount val="23"/>
                <c:pt idx="4">
                  <c:v>35</c:v>
                </c:pt>
                <c:pt idx="10">
                  <c:v>30</c:v>
                </c:pt>
                <c:pt idx="16">
                  <c:v>70</c:v>
                </c:pt>
                <c:pt idx="22">
                  <c:v>70</c:v>
                </c:pt>
              </c:numCache>
            </c:numRef>
          </c:val>
          <c:extLst>
            <c:ext xmlns:c16="http://schemas.microsoft.com/office/drawing/2014/chart" uri="{C3380CC4-5D6E-409C-BE32-E72D297353CC}">
              <c16:uniqueId val="{00000008-7D12-47FC-97C4-603CD5ED6C58}"/>
            </c:ext>
          </c:extLst>
        </c:ser>
        <c:ser>
          <c:idx val="5"/>
          <c:order val="9"/>
          <c:tx>
            <c:strRef>
              <c:f>'26_ábra_chart'!$X$12</c:f>
              <c:strCache>
                <c:ptCount val="1"/>
                <c:pt idx="0">
                  <c:v>Rent 2018</c:v>
                </c:pt>
              </c:strCache>
            </c:strRef>
          </c:tx>
          <c:spPr>
            <a:solidFill>
              <a:srgbClr val="DA0000"/>
            </a:solidFill>
            <a:ln w="9525" cap="flat" cmpd="sng" algn="ctr">
              <a:solidFill>
                <a:schemeClr val="tx1"/>
              </a:solidFill>
              <a:prstDash val="solid"/>
              <a:round/>
              <a:headEnd type="none" w="med" len="med"/>
              <a:tailEnd type="none" w="med" len="med"/>
            </a:ln>
          </c:spPr>
          <c:invertIfNegative val="0"/>
          <c:cat>
            <c:strRef>
              <c:f>'26_ábra_chart'!$E$16:$E$39</c:f>
              <c:strCache>
                <c:ptCount val="21"/>
                <c:pt idx="2">
                  <c:v>Shopping mall in regional towns</c:v>
                </c:pt>
                <c:pt idx="8">
                  <c:v>Secondary shopping mall</c:v>
                </c:pt>
                <c:pt idx="14">
                  <c:v>Primary shopping mall</c:v>
                </c:pt>
                <c:pt idx="20">
                  <c:v>High-streets</c:v>
                </c:pt>
              </c:strCache>
            </c:strRef>
          </c:cat>
          <c:val>
            <c:numRef>
              <c:f>'26_ábra_chart'!$Y$16:$Y$38</c:f>
              <c:numCache>
                <c:formatCode>General</c:formatCode>
                <c:ptCount val="23"/>
                <c:pt idx="4">
                  <c:v>25</c:v>
                </c:pt>
                <c:pt idx="10">
                  <c:v>20</c:v>
                </c:pt>
                <c:pt idx="16">
                  <c:v>35</c:v>
                </c:pt>
                <c:pt idx="22">
                  <c:v>70</c:v>
                </c:pt>
              </c:numCache>
            </c:numRef>
          </c:val>
          <c:extLst>
            <c:ext xmlns:c16="http://schemas.microsoft.com/office/drawing/2014/chart" uri="{C3380CC4-5D6E-409C-BE32-E72D297353CC}">
              <c16:uniqueId val="{00000009-7D12-47FC-97C4-603CD5ED6C58}"/>
            </c:ext>
          </c:extLst>
        </c:ser>
        <c:ser>
          <c:idx val="11"/>
          <c:order val="10"/>
          <c:tx>
            <c:strRef>
              <c:f>'26_ábra_chart'!$AA$14</c:f>
              <c:strCache>
                <c:ptCount val="1"/>
                <c:pt idx="0">
                  <c:v>Min</c:v>
                </c:pt>
              </c:strCache>
            </c:strRef>
          </c:tx>
          <c:spPr>
            <a:noFill/>
          </c:spPr>
          <c:invertIfNegative val="0"/>
          <c:val>
            <c:numRef>
              <c:f>'26_ábra_chart'!$AA$16:$AA$39</c:f>
              <c:numCache>
                <c:formatCode>General</c:formatCode>
                <c:ptCount val="24"/>
                <c:pt idx="5">
                  <c:v>40</c:v>
                </c:pt>
                <c:pt idx="11">
                  <c:v>30</c:v>
                </c:pt>
                <c:pt idx="17">
                  <c:v>80</c:v>
                </c:pt>
                <c:pt idx="23">
                  <c:v>80</c:v>
                </c:pt>
              </c:numCache>
            </c:numRef>
          </c:val>
          <c:extLst>
            <c:ext xmlns:c16="http://schemas.microsoft.com/office/drawing/2014/chart" uri="{C3380CC4-5D6E-409C-BE32-E72D297353CC}">
              <c16:uniqueId val="{00000000-60CD-4143-8EED-7FB17C8B55C2}"/>
            </c:ext>
          </c:extLst>
        </c:ser>
        <c:ser>
          <c:idx val="12"/>
          <c:order val="11"/>
          <c:tx>
            <c:strRef>
              <c:f>'26_ábra_chart'!$AB$12</c:f>
              <c:strCache>
                <c:ptCount val="1"/>
                <c:pt idx="0">
                  <c:v>Rent 2019</c:v>
                </c:pt>
              </c:strCache>
            </c:strRef>
          </c:tx>
          <c:spPr>
            <a:ln w="9525">
              <a:solidFill>
                <a:schemeClr val="tx1"/>
              </a:solidFill>
            </a:ln>
          </c:spPr>
          <c:invertIfNegative val="0"/>
          <c:val>
            <c:numRef>
              <c:f>'26_ábra_chart'!$AC$16:$AC$39</c:f>
              <c:numCache>
                <c:formatCode>General</c:formatCode>
                <c:ptCount val="24"/>
                <c:pt idx="5">
                  <c:v>25</c:v>
                </c:pt>
                <c:pt idx="11">
                  <c:v>20</c:v>
                </c:pt>
                <c:pt idx="17">
                  <c:v>25</c:v>
                </c:pt>
                <c:pt idx="23">
                  <c:v>55</c:v>
                </c:pt>
              </c:numCache>
            </c:numRef>
          </c:val>
          <c:extLst>
            <c:ext xmlns:c16="http://schemas.microsoft.com/office/drawing/2014/chart" uri="{C3380CC4-5D6E-409C-BE32-E72D297353CC}">
              <c16:uniqueId val="{00000001-60CD-4143-8EED-7FB17C8B55C2}"/>
            </c:ext>
          </c:extLst>
        </c:ser>
        <c:dLbls>
          <c:showLegendKey val="0"/>
          <c:showVal val="0"/>
          <c:showCatName val="0"/>
          <c:showSerName val="0"/>
          <c:showPercent val="0"/>
          <c:showBubbleSize val="0"/>
        </c:dLbls>
        <c:gapWidth val="7"/>
        <c:overlap val="100"/>
        <c:axId val="175882240"/>
        <c:axId val="175883776"/>
      </c:barChart>
      <c:lineChart>
        <c:grouping val="standard"/>
        <c:varyColors val="0"/>
        <c:ser>
          <c:idx val="13"/>
          <c:order val="12"/>
          <c:tx>
            <c:strRef>
              <c:f>'26_ábra_chart'!$AD$12</c:f>
              <c:strCache>
                <c:ptCount val="1"/>
                <c:pt idx="0">
                  <c:v>Vacancy rate (right-hand scale)</c:v>
                </c:pt>
              </c:strCache>
            </c:strRef>
          </c:tx>
          <c:spPr>
            <a:ln>
              <a:noFill/>
            </a:ln>
          </c:spPr>
          <c:marker>
            <c:symbol val="diamond"/>
            <c:size val="12"/>
            <c:spPr>
              <a:solidFill>
                <a:srgbClr val="FFC4C4"/>
              </a:solidFill>
              <a:ln>
                <a:solidFill>
                  <a:schemeClr val="tx1"/>
                </a:solidFill>
              </a:ln>
            </c:spPr>
          </c:marker>
          <c:cat>
            <c:strRef>
              <c:f>'26_ábra_chart'!$E$16:$E$39</c:f>
              <c:strCache>
                <c:ptCount val="21"/>
                <c:pt idx="2">
                  <c:v>Shopping mall in regional towns</c:v>
                </c:pt>
                <c:pt idx="8">
                  <c:v>Secondary shopping mall</c:v>
                </c:pt>
                <c:pt idx="14">
                  <c:v>Primary shopping mall</c:v>
                </c:pt>
                <c:pt idx="20">
                  <c:v>High-streets</c:v>
                </c:pt>
              </c:strCache>
            </c:strRef>
          </c:cat>
          <c:val>
            <c:numRef>
              <c:f>'26_ábra_chart'!$AD$16:$AD$39</c:f>
              <c:numCache>
                <c:formatCode>General</c:formatCode>
                <c:ptCount val="24"/>
                <c:pt idx="5" formatCode="0.0">
                  <c:v>3</c:v>
                </c:pt>
                <c:pt idx="11" formatCode="0.0">
                  <c:v>4</c:v>
                </c:pt>
                <c:pt idx="17" formatCode="0.0">
                  <c:v>0.97</c:v>
                </c:pt>
              </c:numCache>
            </c:numRef>
          </c:val>
          <c:smooth val="0"/>
          <c:extLst>
            <c:ext xmlns:c16="http://schemas.microsoft.com/office/drawing/2014/chart" uri="{C3380CC4-5D6E-409C-BE32-E72D297353CC}">
              <c16:uniqueId val="{00000000-0A5B-4953-90D9-99DEE33D6D2C}"/>
            </c:ext>
          </c:extLst>
        </c:ser>
        <c:dLbls>
          <c:showLegendKey val="0"/>
          <c:showVal val="0"/>
          <c:showCatName val="0"/>
          <c:showSerName val="0"/>
          <c:showPercent val="0"/>
          <c:showBubbleSize val="0"/>
        </c:dLbls>
        <c:marker val="1"/>
        <c:smooth val="0"/>
        <c:axId val="599529912"/>
        <c:axId val="599516464"/>
      </c:lineChart>
      <c:catAx>
        <c:axId val="175882240"/>
        <c:scaling>
          <c:orientation val="minMax"/>
        </c:scaling>
        <c:delete val="0"/>
        <c:axPos val="b"/>
        <c:majorGridlines>
          <c:spPr>
            <a:ln w="12700">
              <a:solidFill>
                <a:schemeClr val="tx1"/>
              </a:solidFill>
            </a:ln>
          </c:spPr>
        </c:majorGridlines>
        <c:numFmt formatCode="General" sourceLinked="0"/>
        <c:majorTickMark val="out"/>
        <c:minorTickMark val="none"/>
        <c:tickLblPos val="low"/>
        <c:spPr>
          <a:ln w="12700">
            <a:solidFill>
              <a:sysClr val="windowText" lastClr="000000">
                <a:lumMod val="100000"/>
              </a:sysClr>
            </a:solidFill>
            <a:prstDash val="solid"/>
          </a:ln>
        </c:spPr>
        <c:txPr>
          <a:bodyPr rot="0" vert="horz"/>
          <a:lstStyle/>
          <a:p>
            <a:pPr>
              <a:defRPr/>
            </a:pPr>
            <a:endParaRPr lang="hu-HU"/>
          </a:p>
        </c:txPr>
        <c:crossAx val="175883776"/>
        <c:crosses val="autoZero"/>
        <c:auto val="1"/>
        <c:lblAlgn val="ctr"/>
        <c:lblOffset val="100"/>
        <c:tickMarkSkip val="6"/>
        <c:noMultiLvlLbl val="0"/>
      </c:catAx>
      <c:valAx>
        <c:axId val="175883776"/>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c:spPr>
        </c:majorGridlines>
        <c:title>
          <c:tx>
            <c:rich>
              <a:bodyPr rot="0" vert="horz"/>
              <a:lstStyle/>
              <a:p>
                <a:pPr>
                  <a:defRPr b="0"/>
                </a:pPr>
                <a:r>
                  <a:rPr lang="en-US" b="0"/>
                  <a:t>EUR/</a:t>
                </a:r>
                <a:r>
                  <a:rPr lang="hu-HU" b="0"/>
                  <a:t>sq. m.</a:t>
                </a:r>
                <a:r>
                  <a:rPr lang="en-US" b="0"/>
                  <a:t>/</a:t>
                </a:r>
                <a:r>
                  <a:rPr lang="hu-HU" b="0"/>
                  <a:t>month</a:t>
                </a:r>
                <a:endParaRPr lang="en-US" b="0"/>
              </a:p>
            </c:rich>
          </c:tx>
          <c:layout>
            <c:manualLayout>
              <c:xMode val="edge"/>
              <c:yMode val="edge"/>
              <c:x val="6.3008707707968209E-2"/>
              <c:y val="5.2249641932243874E-3"/>
            </c:manualLayout>
          </c:layout>
          <c:overlay val="0"/>
          <c:spPr>
            <a:noFill/>
          </c:spPr>
        </c:title>
        <c:numFmt formatCode="#\ ##0" sourceLinked="0"/>
        <c:majorTickMark val="out"/>
        <c:minorTickMark val="none"/>
        <c:tickLblPos val="nextTo"/>
        <c:spPr>
          <a:ln w="9525">
            <a:solidFill>
              <a:sysClr val="windowText" lastClr="000000">
                <a:lumMod val="100000"/>
              </a:sysClr>
            </a:solidFill>
          </a:ln>
        </c:spPr>
        <c:crossAx val="175882240"/>
        <c:crosses val="autoZero"/>
        <c:crossBetween val="between"/>
        <c:majorUnit val="10"/>
      </c:valAx>
      <c:valAx>
        <c:axId val="599516464"/>
        <c:scaling>
          <c:orientation val="minMax"/>
          <c:max val="15"/>
          <c:min val="0"/>
        </c:scaling>
        <c:delete val="0"/>
        <c:axPos val="r"/>
        <c:title>
          <c:tx>
            <c:rich>
              <a:bodyPr rot="0" vert="horz"/>
              <a:lstStyle/>
              <a:p>
                <a:pPr>
                  <a:defRPr b="0"/>
                </a:pPr>
                <a:r>
                  <a:rPr lang="hu-HU" b="0"/>
                  <a:t>Per</a:t>
                </a:r>
                <a:r>
                  <a:rPr lang="hu-HU" b="0" baseline="0"/>
                  <a:t> cent</a:t>
                </a:r>
                <a:endParaRPr lang="hu-HU" b="0"/>
              </a:p>
            </c:rich>
          </c:tx>
          <c:layout>
            <c:manualLayout>
              <c:xMode val="edge"/>
              <c:yMode val="edge"/>
              <c:x val="0.8584724087026413"/>
              <c:y val="5.8939241757584703E-3"/>
            </c:manualLayout>
          </c:layout>
          <c:overlay val="0"/>
        </c:title>
        <c:numFmt formatCode="#\ ##0" sourceLinked="0"/>
        <c:majorTickMark val="out"/>
        <c:minorTickMark val="none"/>
        <c:tickLblPos val="nextTo"/>
        <c:spPr>
          <a:noFill/>
          <a:ln w="6350" cap="flat" cmpd="sng" algn="ctr">
            <a:solidFill>
              <a:sysClr val="windowText" lastClr="000000">
                <a:lumMod val="100000"/>
              </a:sysClr>
            </a:solidFill>
            <a:prstDash val="solid"/>
            <a:round/>
            <a:headEnd type="none" w="med" len="med"/>
            <a:tailEnd type="none" w="med" len="med"/>
          </a:ln>
          <a:effectLst/>
        </c:spPr>
        <c:crossAx val="599529912"/>
        <c:crosses val="max"/>
        <c:crossBetween val="between"/>
        <c:majorUnit val="1"/>
      </c:valAx>
      <c:catAx>
        <c:axId val="599529912"/>
        <c:scaling>
          <c:orientation val="minMax"/>
        </c:scaling>
        <c:delete val="1"/>
        <c:axPos val="b"/>
        <c:numFmt formatCode="General" sourceLinked="1"/>
        <c:majorTickMark val="out"/>
        <c:minorTickMark val="none"/>
        <c:tickLblPos val="nextTo"/>
        <c:crossAx val="599516464"/>
        <c:crosses val="autoZero"/>
        <c:auto val="1"/>
        <c:lblAlgn val="ctr"/>
        <c:lblOffset val="100"/>
        <c:noMultiLvlLbl val="0"/>
      </c:catAx>
      <c:spPr>
        <a:noFill/>
        <a:ln>
          <a:solidFill>
            <a:sysClr val="windowText" lastClr="000000">
              <a:lumMod val="100000"/>
            </a:sysClr>
          </a:solidFill>
        </a:ln>
        <a:extLst>
          <a:ext uri="{909E8E84-426E-40DD-AFC4-6F175D3DCCD1}">
            <a14:hiddenFill xmlns:a14="http://schemas.microsoft.com/office/drawing/2010/main">
              <a:solidFill>
                <a:sysClr val="window" lastClr="FFFFFF"/>
              </a:solidFill>
            </a14:hiddenFill>
          </a:ext>
        </a:extLst>
      </c:spPr>
    </c:plotArea>
    <c:legend>
      <c:legendPos val="b"/>
      <c:legendEntry>
        <c:idx val="0"/>
        <c:delete val="1"/>
      </c:legendEntry>
      <c:legendEntry>
        <c:idx val="2"/>
        <c:delete val="1"/>
      </c:legendEntry>
      <c:legendEntry>
        <c:idx val="4"/>
        <c:delete val="1"/>
      </c:legendEntry>
      <c:legendEntry>
        <c:idx val="6"/>
        <c:delete val="1"/>
      </c:legendEntry>
      <c:legendEntry>
        <c:idx val="8"/>
        <c:delete val="1"/>
      </c:legendEntry>
      <c:legendEntry>
        <c:idx val="10"/>
        <c:delete val="1"/>
      </c:legendEntry>
      <c:layout>
        <c:manualLayout>
          <c:xMode val="edge"/>
          <c:yMode val="edge"/>
          <c:x val="6.8336047055247064E-3"/>
          <c:y val="0.92795830341435637"/>
          <c:w val="0.98614679892126678"/>
          <c:h val="4.4124205490024847E-2"/>
        </c:manualLayout>
      </c:layout>
      <c:overlay val="1"/>
      <c:spPr>
        <a:solidFill>
          <a:schemeClr val="bg1"/>
        </a:solidFill>
        <a:ln w="12700" cap="flat" cmpd="sng" algn="ctr">
          <a:solidFill>
            <a:sysClr val="windowText" lastClr="000000">
              <a:lumMod val="100000"/>
            </a:sysClr>
          </a:solidFill>
          <a:prstDash val="solid"/>
          <a:round/>
          <a:headEnd type="none" w="med" len="med"/>
          <a:tailEnd type="none" w="med" len="med"/>
        </a:ln>
        <a:effectLst/>
      </c:spPr>
    </c:legend>
    <c:plotVisOnly val="1"/>
    <c:dispBlanksAs val="gap"/>
    <c:showDLblsOverMax val="0"/>
  </c:chart>
  <c:spPr>
    <a:noFill/>
    <a:ln w="9525">
      <a:noFill/>
    </a:ln>
    <a:effectLst/>
  </c:spPr>
  <c:txPr>
    <a:bodyPr/>
    <a:lstStyle/>
    <a:p>
      <a:pPr>
        <a:defRPr sz="1600" b="0" u="none" strike="noStrike" baseline="0">
          <a:solidFill>
            <a:srgbClr val="000000"/>
          </a:solidFill>
          <a:latin typeface="Calibri"/>
          <a:ea typeface="Calibri"/>
          <a:cs typeface="Calibri"/>
        </a:defRPr>
      </a:pPr>
      <a:endParaRPr lang="hu-HU"/>
    </a:p>
  </c:txPr>
  <c:printSettings>
    <c:headerFooter/>
    <c:pageMargins b="0.750000000000001" l="0.70000000000000062" r="0.70000000000000062" t="0.750000000000001" header="0.30000000000000032" footer="0.30000000000000032"/>
    <c:pageSetup/>
  </c:printSettings>
  <c:userShapes r:id="rId1"/>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3041111111111107E-2"/>
          <c:y val="5.5891851851851852E-2"/>
          <c:w val="0.830515"/>
          <c:h val="0.68593645982610929"/>
        </c:manualLayout>
      </c:layout>
      <c:barChart>
        <c:barDir val="col"/>
        <c:grouping val="clustered"/>
        <c:varyColors val="0"/>
        <c:ser>
          <c:idx val="0"/>
          <c:order val="0"/>
          <c:tx>
            <c:strRef>
              <c:f>'27_ábra_chart'!$F$11</c:f>
              <c:strCache>
                <c:ptCount val="1"/>
                <c:pt idx="0">
                  <c:v>Az egységnyi területre eső bevétel éves változása</c:v>
                </c:pt>
              </c:strCache>
            </c:strRef>
          </c:tx>
          <c:spPr>
            <a:solidFill>
              <a:schemeClr val="accent6">
                <a:lumMod val="50000"/>
              </a:schemeClr>
            </a:solidFill>
            <a:ln w="9525" cap="flat" cmpd="sng" algn="ctr">
              <a:solidFill>
                <a:schemeClr val="tx1"/>
              </a:solidFill>
              <a:prstDash val="solid"/>
              <a:round/>
              <a:headEnd type="none" w="med" len="med"/>
              <a:tailEnd type="none" w="med" len="med"/>
            </a:ln>
            <a:effectLst/>
          </c:spPr>
          <c:invertIfNegative val="0"/>
          <c:dPt>
            <c:idx val="0"/>
            <c:invertIfNegative val="0"/>
            <c:bubble3D val="0"/>
            <c:spPr>
              <a:solidFill>
                <a:srgbClr val="70AD47"/>
              </a:solidFill>
              <a:ln w="9525" cap="flat" cmpd="sng" algn="ctr">
                <a:solidFill>
                  <a:schemeClr val="tx1"/>
                </a:solidFill>
                <a:prstDash val="solid"/>
                <a:round/>
                <a:headEnd type="none" w="med" len="med"/>
                <a:tailEnd type="none" w="med" len="med"/>
              </a:ln>
              <a:effectLst/>
            </c:spPr>
            <c:extLst>
              <c:ext xmlns:c16="http://schemas.microsoft.com/office/drawing/2014/chart" uri="{C3380CC4-5D6E-409C-BE32-E72D297353CC}">
                <c16:uniqueId val="{0000000C-75B7-4DFE-990C-62ABD3A38ECE}"/>
              </c:ext>
            </c:extLst>
          </c:dPt>
          <c:dPt>
            <c:idx val="1"/>
            <c:invertIfNegative val="0"/>
            <c:bubble3D val="0"/>
            <c:spPr>
              <a:solidFill>
                <a:srgbClr val="70AD47"/>
              </a:solidFill>
              <a:ln w="9525" cap="flat" cmpd="sng" algn="ctr">
                <a:solidFill>
                  <a:schemeClr val="tx1"/>
                </a:solidFill>
                <a:prstDash val="solid"/>
                <a:round/>
                <a:headEnd type="none" w="med" len="med"/>
                <a:tailEnd type="none" w="med" len="med"/>
              </a:ln>
              <a:effectLst/>
            </c:spPr>
            <c:extLst>
              <c:ext xmlns:c16="http://schemas.microsoft.com/office/drawing/2014/chart" uri="{C3380CC4-5D6E-409C-BE32-E72D297353CC}">
                <c16:uniqueId val="{00000006-75B7-4DFE-990C-62ABD3A38ECE}"/>
              </c:ext>
            </c:extLst>
          </c:dPt>
          <c:dPt>
            <c:idx val="2"/>
            <c:invertIfNegative val="0"/>
            <c:bubble3D val="0"/>
            <c:spPr>
              <a:solidFill>
                <a:srgbClr val="70AD47"/>
              </a:solidFill>
              <a:ln w="9525" cap="flat" cmpd="sng" algn="ctr">
                <a:solidFill>
                  <a:schemeClr val="tx1"/>
                </a:solidFill>
                <a:prstDash val="solid"/>
                <a:round/>
                <a:headEnd type="none" w="med" len="med"/>
                <a:tailEnd type="none" w="med" len="med"/>
              </a:ln>
              <a:effectLst/>
            </c:spPr>
            <c:extLst>
              <c:ext xmlns:c16="http://schemas.microsoft.com/office/drawing/2014/chart" uri="{C3380CC4-5D6E-409C-BE32-E72D297353CC}">
                <c16:uniqueId val="{00000007-75B7-4DFE-990C-62ABD3A38ECE}"/>
              </c:ext>
            </c:extLst>
          </c:dPt>
          <c:dPt>
            <c:idx val="3"/>
            <c:invertIfNegative val="0"/>
            <c:bubble3D val="0"/>
            <c:spPr>
              <a:solidFill>
                <a:srgbClr val="385723"/>
              </a:solidFill>
              <a:ln w="9525" cap="flat" cmpd="sng" algn="ctr">
                <a:solidFill>
                  <a:schemeClr val="tx1"/>
                </a:solidFill>
                <a:prstDash val="solid"/>
                <a:round/>
                <a:headEnd type="none" w="med" len="med"/>
                <a:tailEnd type="none" w="med" len="med"/>
              </a:ln>
              <a:effectLst/>
            </c:spPr>
            <c:extLst>
              <c:ext xmlns:c16="http://schemas.microsoft.com/office/drawing/2014/chart" uri="{C3380CC4-5D6E-409C-BE32-E72D297353CC}">
                <c16:uniqueId val="{00000001-BAC2-466A-9A43-7AF59E7F9FF5}"/>
              </c:ext>
            </c:extLst>
          </c:dPt>
          <c:dPt>
            <c:idx val="4"/>
            <c:invertIfNegative val="0"/>
            <c:bubble3D val="0"/>
            <c:spPr>
              <a:solidFill>
                <a:srgbClr val="385723"/>
              </a:solidFill>
              <a:ln w="9525" cap="flat" cmpd="sng" algn="ctr">
                <a:solidFill>
                  <a:schemeClr val="tx1"/>
                </a:solidFill>
                <a:prstDash val="solid"/>
                <a:round/>
                <a:headEnd type="none" w="med" len="med"/>
                <a:tailEnd type="none" w="med" len="med"/>
              </a:ln>
              <a:effectLst/>
            </c:spPr>
            <c:extLst>
              <c:ext xmlns:c16="http://schemas.microsoft.com/office/drawing/2014/chart" uri="{C3380CC4-5D6E-409C-BE32-E72D297353CC}">
                <c16:uniqueId val="{00000003-BAC2-466A-9A43-7AF59E7F9FF5}"/>
              </c:ext>
            </c:extLst>
          </c:dPt>
          <c:dPt>
            <c:idx val="5"/>
            <c:invertIfNegative val="0"/>
            <c:bubble3D val="0"/>
            <c:spPr>
              <a:solidFill>
                <a:srgbClr val="FFC000"/>
              </a:solidFill>
              <a:ln w="9525" cap="flat" cmpd="sng" algn="ctr">
                <a:solidFill>
                  <a:schemeClr val="tx1"/>
                </a:solidFill>
                <a:prstDash val="solid"/>
                <a:round/>
                <a:headEnd type="none" w="med" len="med"/>
                <a:tailEnd type="none" w="med" len="med"/>
              </a:ln>
              <a:effectLst/>
            </c:spPr>
            <c:extLst>
              <c:ext xmlns:c16="http://schemas.microsoft.com/office/drawing/2014/chart" uri="{C3380CC4-5D6E-409C-BE32-E72D297353CC}">
                <c16:uniqueId val="{0000000B-75B7-4DFE-990C-62ABD3A38ECE}"/>
              </c:ext>
            </c:extLst>
          </c:dPt>
          <c:dPt>
            <c:idx val="6"/>
            <c:invertIfNegative val="0"/>
            <c:bubble3D val="0"/>
            <c:spPr>
              <a:solidFill>
                <a:srgbClr val="70AD47"/>
              </a:solidFill>
              <a:ln w="9525" cap="flat" cmpd="sng" algn="ctr">
                <a:solidFill>
                  <a:schemeClr val="tx1"/>
                </a:solidFill>
                <a:prstDash val="solid"/>
                <a:round/>
                <a:headEnd type="none" w="med" len="med"/>
                <a:tailEnd type="none" w="med" len="med"/>
              </a:ln>
              <a:effectLst/>
            </c:spPr>
            <c:extLst>
              <c:ext xmlns:c16="http://schemas.microsoft.com/office/drawing/2014/chart" uri="{C3380CC4-5D6E-409C-BE32-E72D297353CC}">
                <c16:uniqueId val="{00000009-75B7-4DFE-990C-62ABD3A38ECE}"/>
              </c:ext>
            </c:extLst>
          </c:dPt>
          <c:dPt>
            <c:idx val="7"/>
            <c:invertIfNegative val="0"/>
            <c:bubble3D val="0"/>
            <c:spPr>
              <a:solidFill>
                <a:srgbClr val="FFC000"/>
              </a:solidFill>
              <a:ln w="9525" cap="flat" cmpd="sng" algn="ctr">
                <a:solidFill>
                  <a:schemeClr val="tx1"/>
                </a:solidFill>
                <a:prstDash val="solid"/>
                <a:round/>
                <a:headEnd type="none" w="med" len="med"/>
                <a:tailEnd type="none" w="med" len="med"/>
              </a:ln>
              <a:effectLst/>
            </c:spPr>
            <c:extLst>
              <c:ext xmlns:c16="http://schemas.microsoft.com/office/drawing/2014/chart" uri="{C3380CC4-5D6E-409C-BE32-E72D297353CC}">
                <c16:uniqueId val="{0000000A-75B7-4DFE-990C-62ABD3A38ECE}"/>
              </c:ext>
            </c:extLst>
          </c:dPt>
          <c:dPt>
            <c:idx val="8"/>
            <c:invertIfNegative val="0"/>
            <c:bubble3D val="0"/>
            <c:spPr>
              <a:solidFill>
                <a:srgbClr val="70AD47"/>
              </a:solidFill>
              <a:ln w="9525" cap="flat" cmpd="sng" algn="ctr">
                <a:solidFill>
                  <a:schemeClr val="tx1"/>
                </a:solidFill>
                <a:prstDash val="solid"/>
                <a:round/>
                <a:headEnd type="none" w="med" len="med"/>
                <a:tailEnd type="none" w="med" len="med"/>
              </a:ln>
              <a:effectLst/>
            </c:spPr>
            <c:extLst>
              <c:ext xmlns:c16="http://schemas.microsoft.com/office/drawing/2014/chart" uri="{C3380CC4-5D6E-409C-BE32-E72D297353CC}">
                <c16:uniqueId val="{00000008-75B7-4DFE-990C-62ABD3A38ECE}"/>
              </c:ext>
            </c:extLst>
          </c:dPt>
          <c:dPt>
            <c:idx val="9"/>
            <c:invertIfNegative val="0"/>
            <c:bubble3D val="0"/>
            <c:spPr>
              <a:solidFill>
                <a:srgbClr val="DA0000"/>
              </a:solidFill>
              <a:ln w="9525" cap="flat" cmpd="sng" algn="ctr">
                <a:solidFill>
                  <a:schemeClr val="tx1"/>
                </a:solidFill>
                <a:prstDash val="solid"/>
                <a:round/>
                <a:headEnd type="none" w="med" len="med"/>
                <a:tailEnd type="none" w="med" len="med"/>
              </a:ln>
              <a:effectLst/>
            </c:spPr>
            <c:extLst>
              <c:ext xmlns:c16="http://schemas.microsoft.com/office/drawing/2014/chart" uri="{C3380CC4-5D6E-409C-BE32-E72D297353CC}">
                <c16:uniqueId val="{00000005-BAC2-466A-9A43-7AF59E7F9FF5}"/>
              </c:ext>
            </c:extLst>
          </c:dPt>
          <c:dLbls>
            <c:spPr>
              <a:noFill/>
              <a:ln>
                <a:noFill/>
              </a:ln>
              <a:effectLst/>
            </c:spPr>
            <c:txPr>
              <a:bodyPr rot="0" spcFirstLastPara="1" vertOverflow="overflow" horzOverflow="overflow" vert="horz" wrap="square" lIns="38100" tIns="19050" rIns="38100" bIns="19050" anchor="ctr" anchorCtr="1">
                <a:spAutoFit/>
              </a:bodyPr>
              <a:lstStyle/>
              <a:p>
                <a:pPr>
                  <a:defRPr sz="1200" b="0" i="0" u="none" strike="noStrike" kern="1200" baseline="0">
                    <a:solidFill>
                      <a:sysClr val="windowText" lastClr="000000"/>
                    </a:solidFill>
                    <a:latin typeface="Calibri"/>
                    <a:ea typeface="Calibri"/>
                    <a:cs typeface="Calibri"/>
                  </a:defRPr>
                </a:pPr>
                <a:endParaRPr lang="hu-HU"/>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'27_ábra_chart'!$G$10:$P$10</c:f>
              <c:strCache>
                <c:ptCount val="10"/>
                <c:pt idx="0">
                  <c:v>Kiegészítők</c:v>
                </c:pt>
                <c:pt idx="1">
                  <c:v>Elektronika</c:v>
                </c:pt>
                <c:pt idx="2">
                  <c:v>Divat</c:v>
                </c:pt>
                <c:pt idx="3">
                  <c:v>Vendéglátás</c:v>
                </c:pt>
                <c:pt idx="4">
                  <c:v>Háztartás és bútor</c:v>
                </c:pt>
                <c:pt idx="5">
                  <c:v>Szabadidő</c:v>
                </c:pt>
                <c:pt idx="6">
                  <c:v>Szolgáltatások</c:v>
                </c:pt>
                <c:pt idx="7">
                  <c:v>Szakboltok</c:v>
                </c:pt>
                <c:pt idx="8">
                  <c:v>Sport</c:v>
                </c:pt>
                <c:pt idx="9">
                  <c:v>Szupermarket</c:v>
                </c:pt>
              </c:strCache>
            </c:strRef>
          </c:cat>
          <c:val>
            <c:numRef>
              <c:f>'27_ábra_chart'!$G$11:$P$11</c:f>
              <c:numCache>
                <c:formatCode>General</c:formatCode>
                <c:ptCount val="10"/>
                <c:pt idx="0">
                  <c:v>6.1</c:v>
                </c:pt>
                <c:pt idx="1">
                  <c:v>1.7</c:v>
                </c:pt>
                <c:pt idx="2">
                  <c:v>2.4</c:v>
                </c:pt>
                <c:pt idx="3">
                  <c:v>11.1</c:v>
                </c:pt>
                <c:pt idx="4">
                  <c:v>18.2</c:v>
                </c:pt>
                <c:pt idx="5">
                  <c:v>-2.4</c:v>
                </c:pt>
                <c:pt idx="6">
                  <c:v>1.3</c:v>
                </c:pt>
                <c:pt idx="7">
                  <c:v>-2.1</c:v>
                </c:pt>
                <c:pt idx="8">
                  <c:v>2.8</c:v>
                </c:pt>
                <c:pt idx="9">
                  <c:v>-5.6</c:v>
                </c:pt>
              </c:numCache>
            </c:numRef>
          </c:val>
          <c:extLst>
            <c:ext xmlns:c16="http://schemas.microsoft.com/office/drawing/2014/chart" uri="{C3380CC4-5D6E-409C-BE32-E72D297353CC}">
              <c16:uniqueId val="{00000006-BAC2-466A-9A43-7AF59E7F9FF5}"/>
            </c:ext>
          </c:extLst>
        </c:ser>
        <c:dLbls>
          <c:showLegendKey val="0"/>
          <c:showVal val="0"/>
          <c:showCatName val="0"/>
          <c:showSerName val="0"/>
          <c:showPercent val="0"/>
          <c:showBubbleSize val="0"/>
        </c:dLbls>
        <c:gapWidth val="100"/>
        <c:overlap val="-27"/>
        <c:axId val="599581536"/>
        <c:axId val="599586784"/>
      </c:barChart>
      <c:barChart>
        <c:barDir val="col"/>
        <c:grouping val="clustered"/>
        <c:varyColors val="0"/>
        <c:ser>
          <c:idx val="1"/>
          <c:order val="1"/>
          <c:tx>
            <c:v>fikt</c:v>
          </c:tx>
          <c:spPr>
            <a:solidFill>
              <a:schemeClr val="accent2"/>
            </a:solidFill>
            <a:ln>
              <a:noFill/>
            </a:ln>
            <a:effectLst/>
          </c:spPr>
          <c:invertIfNegative val="0"/>
          <c:extLst>
            <c:ext xmlns:c16="http://schemas.microsoft.com/office/drawing/2014/chart" uri="{C3380CC4-5D6E-409C-BE32-E72D297353CC}">
              <c16:uniqueId val="{00000007-BAC2-466A-9A43-7AF59E7F9FF5}"/>
            </c:ext>
          </c:extLst>
        </c:ser>
        <c:dLbls>
          <c:showLegendKey val="0"/>
          <c:showVal val="0"/>
          <c:showCatName val="0"/>
          <c:showSerName val="0"/>
          <c:showPercent val="0"/>
          <c:showBubbleSize val="0"/>
        </c:dLbls>
        <c:gapWidth val="219"/>
        <c:overlap val="-27"/>
        <c:axId val="599590064"/>
        <c:axId val="599584816"/>
      </c:barChart>
      <c:catAx>
        <c:axId val="599581536"/>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2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599586784"/>
        <c:crosses val="autoZero"/>
        <c:auto val="1"/>
        <c:lblAlgn val="ctr"/>
        <c:lblOffset val="100"/>
        <c:noMultiLvlLbl val="0"/>
      </c:catAx>
      <c:valAx>
        <c:axId val="599586784"/>
        <c:scaling>
          <c:orientation val="minMax"/>
          <c:max val="25"/>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8.2902777777777784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99581536"/>
        <c:crosses val="autoZero"/>
        <c:crossBetween val="between"/>
      </c:valAx>
      <c:valAx>
        <c:axId val="599584816"/>
        <c:scaling>
          <c:orientation val="minMax"/>
          <c:max val="25"/>
          <c:min val="-1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0.8819444444444444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99590064"/>
        <c:crosses val="max"/>
        <c:crossBetween val="between"/>
        <c:majorUnit val="5"/>
      </c:valAx>
      <c:catAx>
        <c:axId val="599590064"/>
        <c:scaling>
          <c:orientation val="minMax"/>
        </c:scaling>
        <c:delete val="1"/>
        <c:axPos val="b"/>
        <c:majorTickMark val="out"/>
        <c:minorTickMark val="none"/>
        <c:tickLblPos val="nextTo"/>
        <c:crossAx val="599584816"/>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3041111111111107E-2"/>
          <c:y val="5.5891851851851852E-2"/>
          <c:w val="0.830515"/>
          <c:h val="0.64174495107891927"/>
        </c:manualLayout>
      </c:layout>
      <c:barChart>
        <c:barDir val="col"/>
        <c:grouping val="clustered"/>
        <c:varyColors val="0"/>
        <c:ser>
          <c:idx val="0"/>
          <c:order val="0"/>
          <c:tx>
            <c:strRef>
              <c:f>'27_ábra_chart'!$E$11</c:f>
              <c:strCache>
                <c:ptCount val="1"/>
                <c:pt idx="0">
                  <c:v>Annual change in revenue per unit area</c:v>
                </c:pt>
              </c:strCache>
            </c:strRef>
          </c:tx>
          <c:spPr>
            <a:solidFill>
              <a:srgbClr val="70AD47"/>
            </a:solidFill>
            <a:ln w="9525" cap="flat" cmpd="sng" algn="ctr">
              <a:solidFill>
                <a:schemeClr val="tx1"/>
              </a:solidFill>
              <a:prstDash val="solid"/>
              <a:round/>
              <a:headEnd type="none" w="med" len="med"/>
              <a:tailEnd type="none" w="med" len="med"/>
            </a:ln>
            <a:effectLst/>
          </c:spPr>
          <c:invertIfNegative val="0"/>
          <c:dPt>
            <c:idx val="3"/>
            <c:invertIfNegative val="0"/>
            <c:bubble3D val="0"/>
            <c:spPr>
              <a:solidFill>
                <a:srgbClr val="385723"/>
              </a:solidFill>
              <a:ln w="9525" cap="flat" cmpd="sng" algn="ctr">
                <a:solidFill>
                  <a:schemeClr val="tx1"/>
                </a:solidFill>
                <a:prstDash val="solid"/>
                <a:round/>
                <a:headEnd type="none" w="med" len="med"/>
                <a:tailEnd type="none" w="med" len="med"/>
              </a:ln>
              <a:effectLst/>
            </c:spPr>
            <c:extLst>
              <c:ext xmlns:c16="http://schemas.microsoft.com/office/drawing/2014/chart" uri="{C3380CC4-5D6E-409C-BE32-E72D297353CC}">
                <c16:uniqueId val="{00000001-CDCB-4ACF-98A4-A54E4C33CB61}"/>
              </c:ext>
            </c:extLst>
          </c:dPt>
          <c:dPt>
            <c:idx val="4"/>
            <c:invertIfNegative val="0"/>
            <c:bubble3D val="0"/>
            <c:spPr>
              <a:solidFill>
                <a:srgbClr val="385723"/>
              </a:solidFill>
              <a:ln w="9525" cap="flat" cmpd="sng" algn="ctr">
                <a:solidFill>
                  <a:schemeClr val="tx1"/>
                </a:solidFill>
                <a:prstDash val="solid"/>
                <a:round/>
                <a:headEnd type="none" w="med" len="med"/>
                <a:tailEnd type="none" w="med" len="med"/>
              </a:ln>
              <a:effectLst/>
            </c:spPr>
            <c:extLst>
              <c:ext xmlns:c16="http://schemas.microsoft.com/office/drawing/2014/chart" uri="{C3380CC4-5D6E-409C-BE32-E72D297353CC}">
                <c16:uniqueId val="{00000003-CDCB-4ACF-98A4-A54E4C33CB61}"/>
              </c:ext>
            </c:extLst>
          </c:dPt>
          <c:dPt>
            <c:idx val="5"/>
            <c:invertIfNegative val="0"/>
            <c:bubble3D val="0"/>
            <c:spPr>
              <a:solidFill>
                <a:srgbClr val="FFC000"/>
              </a:solidFill>
              <a:ln w="9525" cap="flat" cmpd="sng" algn="ctr">
                <a:solidFill>
                  <a:schemeClr val="tx1"/>
                </a:solidFill>
                <a:prstDash val="solid"/>
                <a:round/>
                <a:headEnd type="none" w="med" len="med"/>
                <a:tailEnd type="none" w="med" len="med"/>
              </a:ln>
              <a:effectLst/>
            </c:spPr>
            <c:extLst>
              <c:ext xmlns:c16="http://schemas.microsoft.com/office/drawing/2014/chart" uri="{C3380CC4-5D6E-409C-BE32-E72D297353CC}">
                <c16:uniqueId val="{00000006-3ECE-423A-87E4-9F2DB1A65712}"/>
              </c:ext>
            </c:extLst>
          </c:dPt>
          <c:dPt>
            <c:idx val="7"/>
            <c:invertIfNegative val="0"/>
            <c:bubble3D val="0"/>
            <c:spPr>
              <a:solidFill>
                <a:srgbClr val="FFC000"/>
              </a:solidFill>
              <a:ln w="9525" cap="flat" cmpd="sng" algn="ctr">
                <a:solidFill>
                  <a:schemeClr val="tx1"/>
                </a:solidFill>
                <a:prstDash val="solid"/>
                <a:round/>
                <a:headEnd type="none" w="med" len="med"/>
                <a:tailEnd type="none" w="med" len="med"/>
              </a:ln>
              <a:effectLst/>
            </c:spPr>
            <c:extLst>
              <c:ext xmlns:c16="http://schemas.microsoft.com/office/drawing/2014/chart" uri="{C3380CC4-5D6E-409C-BE32-E72D297353CC}">
                <c16:uniqueId val="{00000007-3ECE-423A-87E4-9F2DB1A65712}"/>
              </c:ext>
            </c:extLst>
          </c:dPt>
          <c:dPt>
            <c:idx val="9"/>
            <c:invertIfNegative val="0"/>
            <c:bubble3D val="0"/>
            <c:spPr>
              <a:solidFill>
                <a:srgbClr val="DA0000"/>
              </a:solidFill>
              <a:ln w="9525" cap="flat" cmpd="sng" algn="ctr">
                <a:solidFill>
                  <a:schemeClr val="tx1"/>
                </a:solidFill>
                <a:prstDash val="solid"/>
                <a:round/>
                <a:headEnd type="none" w="med" len="med"/>
                <a:tailEnd type="none" w="med" len="med"/>
              </a:ln>
              <a:effectLst/>
            </c:spPr>
            <c:extLst>
              <c:ext xmlns:c16="http://schemas.microsoft.com/office/drawing/2014/chart" uri="{C3380CC4-5D6E-409C-BE32-E72D297353CC}">
                <c16:uniqueId val="{00000005-CDCB-4ACF-98A4-A54E4C33CB61}"/>
              </c:ext>
            </c:extLst>
          </c:dPt>
          <c:dLbls>
            <c:spPr>
              <a:noFill/>
              <a:ln>
                <a:noFill/>
              </a:ln>
              <a:effectLst/>
            </c:spPr>
            <c:txPr>
              <a:bodyPr rot="0" spcFirstLastPara="1" vertOverflow="overflow" horzOverflow="overflow" vert="horz" wrap="square" lIns="38100" tIns="19050" rIns="38100" bIns="19050" anchor="ctr" anchorCtr="1">
                <a:spAutoFit/>
              </a:bodyPr>
              <a:lstStyle/>
              <a:p>
                <a:pPr>
                  <a:defRPr sz="1200" b="0" i="0" u="none" strike="noStrike" kern="1200" baseline="0">
                    <a:solidFill>
                      <a:sysClr val="windowText" lastClr="000000"/>
                    </a:solidFill>
                    <a:latin typeface="Calibri"/>
                    <a:ea typeface="Calibri"/>
                    <a:cs typeface="Calibri"/>
                  </a:defRPr>
                </a:pPr>
                <a:endParaRPr lang="hu-HU"/>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'27_ábra_chart'!$G$9:$P$9</c:f>
              <c:strCache>
                <c:ptCount val="10"/>
                <c:pt idx="0">
                  <c:v>Accessories</c:v>
                </c:pt>
                <c:pt idx="1">
                  <c:v>Electronics</c:v>
                </c:pt>
                <c:pt idx="2">
                  <c:v>Fashion</c:v>
                </c:pt>
                <c:pt idx="3">
                  <c:v>Food &amp; Beverage</c:v>
                </c:pt>
                <c:pt idx="4">
                  <c:v>Household &amp; Furniture</c:v>
                </c:pt>
                <c:pt idx="5">
                  <c:v>Leisure</c:v>
                </c:pt>
                <c:pt idx="6">
                  <c:v>Services</c:v>
                </c:pt>
                <c:pt idx="7">
                  <c:v>Specialty Retail</c:v>
                </c:pt>
                <c:pt idx="8">
                  <c:v>Sports</c:v>
                </c:pt>
                <c:pt idx="9">
                  <c:v>Supermarket</c:v>
                </c:pt>
              </c:strCache>
            </c:strRef>
          </c:cat>
          <c:val>
            <c:numRef>
              <c:f>'27_ábra_chart'!$G$11:$P$11</c:f>
              <c:numCache>
                <c:formatCode>General</c:formatCode>
                <c:ptCount val="10"/>
                <c:pt idx="0">
                  <c:v>6.1</c:v>
                </c:pt>
                <c:pt idx="1">
                  <c:v>1.7</c:v>
                </c:pt>
                <c:pt idx="2">
                  <c:v>2.4</c:v>
                </c:pt>
                <c:pt idx="3">
                  <c:v>11.1</c:v>
                </c:pt>
                <c:pt idx="4">
                  <c:v>18.2</c:v>
                </c:pt>
                <c:pt idx="5">
                  <c:v>-2.4</c:v>
                </c:pt>
                <c:pt idx="6">
                  <c:v>1.3</c:v>
                </c:pt>
                <c:pt idx="7">
                  <c:v>-2.1</c:v>
                </c:pt>
                <c:pt idx="8">
                  <c:v>2.8</c:v>
                </c:pt>
                <c:pt idx="9">
                  <c:v>-5.6</c:v>
                </c:pt>
              </c:numCache>
            </c:numRef>
          </c:val>
          <c:extLst>
            <c:ext xmlns:c16="http://schemas.microsoft.com/office/drawing/2014/chart" uri="{C3380CC4-5D6E-409C-BE32-E72D297353CC}">
              <c16:uniqueId val="{00000006-CDCB-4ACF-98A4-A54E4C33CB61}"/>
            </c:ext>
          </c:extLst>
        </c:ser>
        <c:dLbls>
          <c:showLegendKey val="0"/>
          <c:showVal val="0"/>
          <c:showCatName val="0"/>
          <c:showSerName val="0"/>
          <c:showPercent val="0"/>
          <c:showBubbleSize val="0"/>
        </c:dLbls>
        <c:gapWidth val="100"/>
        <c:overlap val="-27"/>
        <c:axId val="599581536"/>
        <c:axId val="599586784"/>
      </c:barChart>
      <c:barChart>
        <c:barDir val="col"/>
        <c:grouping val="clustered"/>
        <c:varyColors val="0"/>
        <c:ser>
          <c:idx val="1"/>
          <c:order val="1"/>
          <c:tx>
            <c:v>fikt</c:v>
          </c:tx>
          <c:spPr>
            <a:solidFill>
              <a:schemeClr val="accent2"/>
            </a:solidFill>
            <a:ln>
              <a:noFill/>
            </a:ln>
            <a:effectLst/>
          </c:spPr>
          <c:invertIfNegative val="0"/>
          <c:extLst>
            <c:ext xmlns:c16="http://schemas.microsoft.com/office/drawing/2014/chart" uri="{C3380CC4-5D6E-409C-BE32-E72D297353CC}">
              <c16:uniqueId val="{00000007-CDCB-4ACF-98A4-A54E4C33CB61}"/>
            </c:ext>
          </c:extLst>
        </c:ser>
        <c:dLbls>
          <c:showLegendKey val="0"/>
          <c:showVal val="0"/>
          <c:showCatName val="0"/>
          <c:showSerName val="0"/>
          <c:showPercent val="0"/>
          <c:showBubbleSize val="0"/>
        </c:dLbls>
        <c:gapWidth val="219"/>
        <c:overlap val="-27"/>
        <c:axId val="599590064"/>
        <c:axId val="599584816"/>
      </c:barChart>
      <c:catAx>
        <c:axId val="599581536"/>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2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599586784"/>
        <c:crosses val="autoZero"/>
        <c:auto val="1"/>
        <c:lblAlgn val="ctr"/>
        <c:lblOffset val="100"/>
        <c:noMultiLvlLbl val="0"/>
      </c:catAx>
      <c:valAx>
        <c:axId val="599586784"/>
        <c:scaling>
          <c:orientation val="minMax"/>
          <c:max val="25"/>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 cent</a:t>
                </a:r>
              </a:p>
            </c:rich>
          </c:tx>
          <c:layout>
            <c:manualLayout>
              <c:xMode val="edge"/>
              <c:yMode val="edge"/>
              <c:x val="8.2902777777777784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99581536"/>
        <c:crosses val="autoZero"/>
        <c:crossBetween val="between"/>
      </c:valAx>
      <c:valAx>
        <c:axId val="599584816"/>
        <c:scaling>
          <c:orientation val="minMax"/>
          <c:max val="25"/>
          <c:min val="-1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a:t>
                </a:r>
                <a:r>
                  <a:rPr lang="hu-HU" b="0" baseline="0"/>
                  <a:t> cent</a:t>
                </a:r>
                <a:endParaRPr lang="hu-HU" b="0"/>
              </a:p>
            </c:rich>
          </c:tx>
          <c:layout>
            <c:manualLayout>
              <c:xMode val="edge"/>
              <c:yMode val="edge"/>
              <c:x val="0.80962500000000004"/>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99590064"/>
        <c:crosses val="max"/>
        <c:crossBetween val="between"/>
        <c:majorUnit val="5"/>
      </c:valAx>
      <c:catAx>
        <c:axId val="599590064"/>
        <c:scaling>
          <c:orientation val="minMax"/>
        </c:scaling>
        <c:delete val="1"/>
        <c:axPos val="b"/>
        <c:majorTickMark val="out"/>
        <c:minorTickMark val="none"/>
        <c:tickLblPos val="nextTo"/>
        <c:crossAx val="599584816"/>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613492757849712"/>
          <c:y val="5.5891851851851852E-2"/>
          <c:w val="0.80135594161840884"/>
          <c:h val="0.59188591832997617"/>
        </c:manualLayout>
      </c:layout>
      <c:barChart>
        <c:barDir val="col"/>
        <c:grouping val="clustered"/>
        <c:varyColors val="0"/>
        <c:ser>
          <c:idx val="5"/>
          <c:order val="0"/>
          <c:tx>
            <c:strRef>
              <c:f>'28_ábra_chart'!$H$17:$H$18</c:f>
              <c:strCache>
                <c:ptCount val="2"/>
                <c:pt idx="0">
                  <c:v>Bruttó átlagár</c:v>
                </c:pt>
                <c:pt idx="1">
                  <c:v>2018 jan-dec.</c:v>
                </c:pt>
              </c:strCache>
            </c:strRef>
          </c:tx>
          <c:spPr>
            <a:solidFill>
              <a:srgbClr val="0C2148"/>
            </a:solidFill>
            <a:ln>
              <a:solidFill>
                <a:schemeClr val="tx1"/>
              </a:solidFill>
            </a:ln>
          </c:spPr>
          <c:invertIfNegative val="0"/>
          <c:cat>
            <c:strRef>
              <c:f>'28_ábra_chart'!$E$19:$E$23</c:f>
              <c:strCache>
                <c:ptCount val="5"/>
                <c:pt idx="0">
                  <c:v>Prága</c:v>
                </c:pt>
                <c:pt idx="1">
                  <c:v>Budapest</c:v>
                </c:pt>
                <c:pt idx="2">
                  <c:v>Varsó</c:v>
                </c:pt>
                <c:pt idx="3">
                  <c:v>Bukarest</c:v>
                </c:pt>
                <c:pt idx="4">
                  <c:v>Pozsony</c:v>
                </c:pt>
              </c:strCache>
              <c:extLst/>
            </c:strRef>
          </c:cat>
          <c:val>
            <c:numRef>
              <c:f>'28_ábra_chart'!$H$19:$H$23</c:f>
              <c:numCache>
                <c:formatCode>#,##0.00</c:formatCode>
                <c:ptCount val="5"/>
                <c:pt idx="0">
                  <c:v>90.605481055211399</c:v>
                </c:pt>
                <c:pt idx="1">
                  <c:v>86.514567787203902</c:v>
                </c:pt>
                <c:pt idx="2">
                  <c:v>74.571639959516602</c:v>
                </c:pt>
                <c:pt idx="3">
                  <c:v>78.360672299532098</c:v>
                </c:pt>
                <c:pt idx="4">
                  <c:v>66.456078250421996</c:v>
                </c:pt>
              </c:numCache>
              <c:extLst/>
            </c:numRef>
          </c:val>
          <c:extLst>
            <c:ext xmlns:c16="http://schemas.microsoft.com/office/drawing/2014/chart" uri="{C3380CC4-5D6E-409C-BE32-E72D297353CC}">
              <c16:uniqueId val="{00000001-B5B8-498D-B03D-75B4FC9F5575}"/>
            </c:ext>
          </c:extLst>
        </c:ser>
        <c:ser>
          <c:idx val="7"/>
          <c:order val="1"/>
          <c:tx>
            <c:strRef>
              <c:f>'28_ábra_chart'!$I$17:$I$18</c:f>
              <c:strCache>
                <c:ptCount val="2"/>
                <c:pt idx="0">
                  <c:v>Bruttó átlagár</c:v>
                </c:pt>
                <c:pt idx="1">
                  <c:v>2019 jan-dec.</c:v>
                </c:pt>
              </c:strCache>
            </c:strRef>
          </c:tx>
          <c:spPr>
            <a:solidFill>
              <a:srgbClr val="B0CFE3"/>
            </a:solidFill>
            <a:ln w="9525">
              <a:solidFill>
                <a:schemeClr val="tx1"/>
              </a:solidFill>
            </a:ln>
          </c:spPr>
          <c:invertIfNegative val="0"/>
          <c:cat>
            <c:strRef>
              <c:f>'28_ábra_chart'!$E$19:$E$23</c:f>
              <c:strCache>
                <c:ptCount val="5"/>
                <c:pt idx="0">
                  <c:v>Prága</c:v>
                </c:pt>
                <c:pt idx="1">
                  <c:v>Budapest</c:v>
                </c:pt>
                <c:pt idx="2">
                  <c:v>Varsó</c:v>
                </c:pt>
                <c:pt idx="3">
                  <c:v>Bukarest</c:v>
                </c:pt>
                <c:pt idx="4">
                  <c:v>Pozsony</c:v>
                </c:pt>
              </c:strCache>
              <c:extLst/>
            </c:strRef>
          </c:cat>
          <c:val>
            <c:numRef>
              <c:f>'28_ábra_chart'!$I$19:$I$23</c:f>
              <c:numCache>
                <c:formatCode>#,##0.00</c:formatCode>
                <c:ptCount val="5"/>
                <c:pt idx="0">
                  <c:v>93.254377342840002</c:v>
                </c:pt>
                <c:pt idx="1">
                  <c:v>90.945972935154799</c:v>
                </c:pt>
                <c:pt idx="2">
                  <c:v>74.477265165595099</c:v>
                </c:pt>
                <c:pt idx="3">
                  <c:v>86.139869440373502</c:v>
                </c:pt>
                <c:pt idx="4">
                  <c:v>79.5889491268059</c:v>
                </c:pt>
              </c:numCache>
              <c:extLst/>
            </c:numRef>
          </c:val>
          <c:extLst>
            <c:ext xmlns:c16="http://schemas.microsoft.com/office/drawing/2014/chart" uri="{C3380CC4-5D6E-409C-BE32-E72D297353CC}">
              <c16:uniqueId val="{00000003-B5B8-498D-B03D-75B4FC9F5575}"/>
            </c:ext>
          </c:extLst>
        </c:ser>
        <c:dLbls>
          <c:showLegendKey val="0"/>
          <c:showVal val="0"/>
          <c:showCatName val="0"/>
          <c:showSerName val="0"/>
          <c:showPercent val="0"/>
          <c:showBubbleSize val="0"/>
        </c:dLbls>
        <c:gapWidth val="219"/>
        <c:overlap val="-27"/>
        <c:axId val="771714320"/>
        <c:axId val="1"/>
      </c:barChart>
      <c:barChart>
        <c:barDir val="col"/>
        <c:grouping val="clustered"/>
        <c:varyColors val="0"/>
        <c:ser>
          <c:idx val="2"/>
          <c:order val="4"/>
          <c:tx>
            <c:v>fikt</c:v>
          </c:tx>
          <c:invertIfNegative val="0"/>
          <c:cat>
            <c:strRef>
              <c:f>'28_ábra_chart'!$E$19:$E$23</c:f>
              <c:strCache>
                <c:ptCount val="5"/>
                <c:pt idx="0">
                  <c:v>Prága</c:v>
                </c:pt>
                <c:pt idx="1">
                  <c:v>Budapest</c:v>
                </c:pt>
                <c:pt idx="2">
                  <c:v>Varsó</c:v>
                </c:pt>
                <c:pt idx="3">
                  <c:v>Bukarest</c:v>
                </c:pt>
                <c:pt idx="4">
                  <c:v>Pozsony</c:v>
                </c:pt>
              </c:strCache>
              <c:extLst/>
            </c:strRef>
          </c:cat>
          <c:val>
            <c:numLit>
              <c:formatCode>General</c:formatCode>
              <c:ptCount val="1"/>
              <c:pt idx="0">
                <c:v>0</c:v>
              </c:pt>
            </c:numLit>
          </c:val>
          <c:extLst>
            <c:ext xmlns:c16="http://schemas.microsoft.com/office/drawing/2014/chart" uri="{C3380CC4-5D6E-409C-BE32-E72D297353CC}">
              <c16:uniqueId val="{00000002-B5B8-498D-B03D-75B4FC9F5575}"/>
            </c:ext>
          </c:extLst>
        </c:ser>
        <c:dLbls>
          <c:showLegendKey val="0"/>
          <c:showVal val="0"/>
          <c:showCatName val="0"/>
          <c:showSerName val="0"/>
          <c:showPercent val="0"/>
          <c:showBubbleSize val="0"/>
        </c:dLbls>
        <c:gapWidth val="219"/>
        <c:overlap val="-27"/>
        <c:axId val="3"/>
        <c:axId val="4"/>
      </c:barChart>
      <c:lineChart>
        <c:grouping val="standard"/>
        <c:varyColors val="0"/>
        <c:ser>
          <c:idx val="1"/>
          <c:order val="2"/>
          <c:tx>
            <c:strRef>
              <c:f>'28_ábra_chart'!$F$17:$F$18</c:f>
              <c:strCache>
                <c:ptCount val="2"/>
                <c:pt idx="0">
                  <c:v>Szobafoglaltság </c:v>
                </c:pt>
                <c:pt idx="1">
                  <c:v>2018 jan-dec. (jobb tengely)</c:v>
                </c:pt>
              </c:strCache>
            </c:strRef>
          </c:tx>
          <c:spPr>
            <a:ln w="28575">
              <a:noFill/>
            </a:ln>
          </c:spPr>
          <c:marker>
            <c:symbol val="triangle"/>
            <c:size val="11"/>
            <c:spPr>
              <a:solidFill>
                <a:srgbClr val="DA0000"/>
              </a:solidFill>
              <a:ln>
                <a:solidFill>
                  <a:schemeClr val="tx1"/>
                </a:solidFill>
              </a:ln>
            </c:spPr>
          </c:marker>
          <c:cat>
            <c:strRef>
              <c:f>'28_ábra_chart'!$E$19:$E$23</c:f>
              <c:strCache>
                <c:ptCount val="5"/>
                <c:pt idx="0">
                  <c:v>Prága</c:v>
                </c:pt>
                <c:pt idx="1">
                  <c:v>Budapest</c:v>
                </c:pt>
                <c:pt idx="2">
                  <c:v>Varsó</c:v>
                </c:pt>
                <c:pt idx="3">
                  <c:v>Bukarest</c:v>
                </c:pt>
                <c:pt idx="4">
                  <c:v>Pozsony</c:v>
                </c:pt>
              </c:strCache>
              <c:extLst/>
            </c:strRef>
          </c:cat>
          <c:val>
            <c:numRef>
              <c:f>'28_ábra_chart'!$F$19:$F$23</c:f>
              <c:numCache>
                <c:formatCode>#,##0.00</c:formatCode>
                <c:ptCount val="5"/>
                <c:pt idx="0">
                  <c:v>78.683102631792096</c:v>
                </c:pt>
                <c:pt idx="1">
                  <c:v>78.985907370666496</c:v>
                </c:pt>
                <c:pt idx="2">
                  <c:v>74.809399333664004</c:v>
                </c:pt>
                <c:pt idx="3">
                  <c:v>73.747597788225306</c:v>
                </c:pt>
                <c:pt idx="4">
                  <c:v>66.129987881948196</c:v>
                </c:pt>
              </c:numCache>
              <c:extLst/>
            </c:numRef>
          </c:val>
          <c:smooth val="0"/>
          <c:extLst>
            <c:ext xmlns:c16="http://schemas.microsoft.com/office/drawing/2014/chart" uri="{C3380CC4-5D6E-409C-BE32-E72D297353CC}">
              <c16:uniqueId val="{00000004-B5B8-498D-B03D-75B4FC9F5575}"/>
            </c:ext>
          </c:extLst>
        </c:ser>
        <c:ser>
          <c:idx val="3"/>
          <c:order val="3"/>
          <c:tx>
            <c:strRef>
              <c:f>'28_ábra_chart'!$G$17:$G$18</c:f>
              <c:strCache>
                <c:ptCount val="2"/>
                <c:pt idx="0">
                  <c:v>Szobafoglaltság </c:v>
                </c:pt>
                <c:pt idx="1">
                  <c:v>2019 jan-dec. (jobb tengely)</c:v>
                </c:pt>
              </c:strCache>
            </c:strRef>
          </c:tx>
          <c:spPr>
            <a:ln>
              <a:noFill/>
            </a:ln>
          </c:spPr>
          <c:marker>
            <c:symbol val="x"/>
            <c:size val="10"/>
            <c:spPr>
              <a:noFill/>
              <a:ln w="25400">
                <a:solidFill>
                  <a:srgbClr val="F6A800"/>
                </a:solidFill>
              </a:ln>
            </c:spPr>
          </c:marker>
          <c:cat>
            <c:strRef>
              <c:f>'28_ábra_chart'!$E$19:$E$23</c:f>
              <c:strCache>
                <c:ptCount val="5"/>
                <c:pt idx="0">
                  <c:v>Prága</c:v>
                </c:pt>
                <c:pt idx="1">
                  <c:v>Budapest</c:v>
                </c:pt>
                <c:pt idx="2">
                  <c:v>Varsó</c:v>
                </c:pt>
                <c:pt idx="3">
                  <c:v>Bukarest</c:v>
                </c:pt>
                <c:pt idx="4">
                  <c:v>Pozsony</c:v>
                </c:pt>
              </c:strCache>
              <c:extLst/>
            </c:strRef>
          </c:cat>
          <c:val>
            <c:numRef>
              <c:f>'28_ábra_chart'!$G$19:$G$23</c:f>
              <c:numCache>
                <c:formatCode>#,##0.00</c:formatCode>
                <c:ptCount val="5"/>
                <c:pt idx="0">
                  <c:v>79.3007589709987</c:v>
                </c:pt>
                <c:pt idx="1">
                  <c:v>78.336686304920605</c:v>
                </c:pt>
                <c:pt idx="2">
                  <c:v>72.605589683711997</c:v>
                </c:pt>
                <c:pt idx="3">
                  <c:v>73.315043116728702</c:v>
                </c:pt>
                <c:pt idx="4">
                  <c:v>67.443363204233805</c:v>
                </c:pt>
              </c:numCache>
              <c:extLst/>
            </c:numRef>
          </c:val>
          <c:smooth val="0"/>
          <c:extLst>
            <c:ext xmlns:c16="http://schemas.microsoft.com/office/drawing/2014/chart" uri="{C3380CC4-5D6E-409C-BE32-E72D297353CC}">
              <c16:uniqueId val="{00000006-B5B8-498D-B03D-75B4FC9F5575}"/>
            </c:ext>
          </c:extLst>
        </c:ser>
        <c:dLbls>
          <c:showLegendKey val="0"/>
          <c:showVal val="0"/>
          <c:showCatName val="0"/>
          <c:showSerName val="0"/>
          <c:showPercent val="0"/>
          <c:showBubbleSize val="0"/>
        </c:dLbls>
        <c:marker val="1"/>
        <c:smooth val="0"/>
        <c:axId val="3"/>
        <c:axId val="4"/>
      </c:lineChart>
      <c:catAx>
        <c:axId val="771714320"/>
        <c:scaling>
          <c:orientation val="minMax"/>
        </c:scaling>
        <c:delete val="0"/>
        <c:axPos val="b"/>
        <c:numFmt formatCode="General" sourceLinked="1"/>
        <c:majorTickMark val="out"/>
        <c:minorTickMark val="none"/>
        <c:tickLblPos val="low"/>
        <c:spPr>
          <a:ln>
            <a:solidFill>
              <a:sysClr val="windowText" lastClr="000000">
                <a:lumMod val="100000"/>
              </a:sysClr>
            </a:solidFill>
          </a:ln>
        </c:spPr>
        <c:txPr>
          <a:bodyPr rot="-5400000" vert="horz"/>
          <a:lstStyle/>
          <a:p>
            <a:pPr>
              <a:defRPr sz="1600" b="0" i="0" u="none" strike="noStrike" baseline="0">
                <a:solidFill>
                  <a:srgbClr val="000000"/>
                </a:solidFill>
                <a:latin typeface="Calibri"/>
                <a:ea typeface="Calibri"/>
                <a:cs typeface="Calibri"/>
              </a:defRPr>
            </a:pPr>
            <a:endParaRPr lang="hu-HU"/>
          </a:p>
        </c:txPr>
        <c:crossAx val="1"/>
        <c:crosses val="autoZero"/>
        <c:auto val="1"/>
        <c:lblAlgn val="ctr"/>
        <c:lblOffset val="100"/>
        <c:noMultiLvlLbl val="0"/>
      </c:catAx>
      <c:valAx>
        <c:axId val="1"/>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c:spPr>
        </c:majorGridlines>
        <c:title>
          <c:tx>
            <c:rich>
              <a:bodyPr rot="0" vert="horz"/>
              <a:lstStyle/>
              <a:p>
                <a:pPr algn="ctr">
                  <a:defRPr sz="1600" b="0" i="0" u="none" strike="noStrike" baseline="0">
                    <a:solidFill>
                      <a:srgbClr val="000000"/>
                    </a:solidFill>
                    <a:latin typeface="Calibri"/>
                    <a:ea typeface="Calibri"/>
                    <a:cs typeface="Calibri"/>
                  </a:defRPr>
                </a:pPr>
                <a:r>
                  <a:rPr lang="hu-HU"/>
                  <a:t>EUR</a:t>
                </a:r>
              </a:p>
            </c:rich>
          </c:tx>
          <c:layout>
            <c:manualLayout>
              <c:xMode val="edge"/>
              <c:yMode val="edge"/>
              <c:x val="0.12347164937716119"/>
              <c:y val="0"/>
            </c:manualLayout>
          </c:layout>
          <c:overlay val="0"/>
        </c:title>
        <c:numFmt formatCode="#\ ##0" sourceLinked="0"/>
        <c:majorTickMark val="out"/>
        <c:minorTickMark val="none"/>
        <c:tickLblPos val="nextTo"/>
        <c:spPr>
          <a:ln>
            <a:solidFill>
              <a:sysClr val="windowText" lastClr="000000">
                <a:lumMod val="100000"/>
              </a:sysClr>
            </a:solidFill>
          </a:ln>
        </c:spPr>
        <c:txPr>
          <a:bodyPr rot="0" vert="horz"/>
          <a:lstStyle/>
          <a:p>
            <a:pPr>
              <a:defRPr sz="1600" b="0" i="0" u="none" strike="noStrike" baseline="0">
                <a:solidFill>
                  <a:srgbClr val="000000"/>
                </a:solidFill>
                <a:latin typeface="Calibri"/>
                <a:ea typeface="Calibri"/>
                <a:cs typeface="Calibri"/>
              </a:defRPr>
            </a:pPr>
            <a:endParaRPr lang="hu-HU"/>
          </a:p>
        </c:txPr>
        <c:crossAx val="771714320"/>
        <c:crosses val="autoZero"/>
        <c:crossBetween val="between"/>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max val="90"/>
          <c:min val="40"/>
        </c:scaling>
        <c:delete val="0"/>
        <c:axPos val="r"/>
        <c:title>
          <c:tx>
            <c:rich>
              <a:bodyPr rot="0" vert="horz"/>
              <a:lstStyle/>
              <a:p>
                <a:pPr algn="ctr">
                  <a:defRPr sz="1600" b="0" i="0" u="none" strike="noStrike" baseline="0">
                    <a:solidFill>
                      <a:srgbClr val="000000"/>
                    </a:solidFill>
                    <a:latin typeface="Calibri"/>
                    <a:ea typeface="Calibri"/>
                    <a:cs typeface="Calibri"/>
                  </a:defRPr>
                </a:pPr>
                <a:r>
                  <a:rPr lang="hu-HU"/>
                  <a:t>%</a:t>
                </a:r>
              </a:p>
            </c:rich>
          </c:tx>
          <c:layout>
            <c:manualLayout>
              <c:xMode val="edge"/>
              <c:yMode val="edge"/>
              <c:x val="0.88899790303989779"/>
              <c:y val="0"/>
            </c:manualLayout>
          </c:layout>
          <c:overlay val="0"/>
        </c:title>
        <c:numFmt formatCode="#\ ##0" sourceLinked="0"/>
        <c:majorTickMark val="out"/>
        <c:minorTickMark val="none"/>
        <c:tickLblPos val="nextTo"/>
        <c:spPr>
          <a:noFill/>
          <a:ln w="9525" cap="flat" cmpd="sng" algn="ctr">
            <a:solidFill>
              <a:sysClr val="windowText" lastClr="000000">
                <a:lumMod val="100000"/>
              </a:sysClr>
            </a:solidFill>
            <a:prstDash val="solid"/>
            <a:round/>
            <a:headEnd type="none" w="med" len="med"/>
            <a:tailEnd type="none" w="med" len="med"/>
          </a:ln>
          <a:effectLst/>
        </c:spPr>
        <c:txPr>
          <a:bodyPr rot="0" vert="horz"/>
          <a:lstStyle/>
          <a:p>
            <a:pPr>
              <a:defRPr sz="1600" b="0" i="0" u="none" strike="noStrike" baseline="0">
                <a:solidFill>
                  <a:srgbClr val="000000"/>
                </a:solidFill>
                <a:latin typeface="Calibri"/>
                <a:ea typeface="Calibri"/>
                <a:cs typeface="Calibri"/>
              </a:defRPr>
            </a:pPr>
            <a:endParaRPr lang="hu-HU"/>
          </a:p>
        </c:txPr>
        <c:crossAx val="3"/>
        <c:crosses val="max"/>
        <c:crossBetween val="between"/>
        <c:majorUnit val="5"/>
      </c:valAx>
      <c:spPr>
        <a:noFill/>
        <a:ln>
          <a:solidFill>
            <a:sysClr val="windowText" lastClr="000000">
              <a:lumMod val="100000"/>
            </a:sysClr>
          </a:solidFill>
        </a:ln>
        <a:extLst>
          <a:ext uri="{909E8E84-426E-40DD-AFC4-6F175D3DCCD1}">
            <a14:hiddenFill xmlns:a14="http://schemas.microsoft.com/office/drawing/2010/main">
              <a:solidFill>
                <a:sysClr val="window" lastClr="FFFFFF"/>
              </a:solidFill>
            </a14:hiddenFill>
          </a:ext>
        </a:extLst>
      </c:spPr>
    </c:plotArea>
    <c:legend>
      <c:legendPos val="b"/>
      <c:legendEntry>
        <c:idx val="2"/>
        <c:delete val="1"/>
      </c:legendEntry>
      <c:layout>
        <c:manualLayout>
          <c:xMode val="edge"/>
          <c:yMode val="edge"/>
          <c:x val="0.1166082017525587"/>
          <c:y val="0.82987182157785833"/>
          <c:w val="0.81823772028496444"/>
          <c:h val="0.1583696482384146"/>
        </c:manualLayout>
      </c:layout>
      <c:overlay val="0"/>
      <c:spPr>
        <a:ln w="9525" cap="flat" cmpd="sng" algn="ctr">
          <a:solidFill>
            <a:sysClr val="windowText" lastClr="000000">
              <a:lumMod val="100000"/>
            </a:sysClr>
          </a:solidFill>
          <a:prstDash val="solid"/>
          <a:round/>
          <a:headEnd type="none" w="med" len="med"/>
          <a:tailEnd type="none" w="med" len="med"/>
        </a:ln>
      </c:spPr>
      <c:txPr>
        <a:bodyPr/>
        <a:lstStyle/>
        <a:p>
          <a:pPr>
            <a:defRPr sz="1350" b="0" i="0" u="none" strike="noStrike" baseline="0">
              <a:solidFill>
                <a:srgbClr val="000000"/>
              </a:solidFill>
              <a:latin typeface="Calibri"/>
              <a:ea typeface="Calibri"/>
              <a:cs typeface="Calibri"/>
            </a:defRPr>
          </a:pPr>
          <a:endParaRPr lang="hu-HU"/>
        </a:p>
      </c:txPr>
    </c:legend>
    <c:plotVisOnly val="1"/>
    <c:dispBlanksAs val="gap"/>
    <c:showDLblsOverMax val="0"/>
  </c:chart>
  <c:spPr>
    <a:noFill/>
    <a:ln w="9525">
      <a:noFill/>
    </a:ln>
  </c:spPr>
  <c:txPr>
    <a:bodyPr/>
    <a:lstStyle/>
    <a:p>
      <a:pPr>
        <a:defRPr sz="1600" b="0" i="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613492757849712"/>
          <c:y val="5.5891851851851852E-2"/>
          <c:w val="0.80135594161840884"/>
          <c:h val="0.59188591832997617"/>
        </c:manualLayout>
      </c:layout>
      <c:barChart>
        <c:barDir val="col"/>
        <c:grouping val="clustered"/>
        <c:varyColors val="0"/>
        <c:ser>
          <c:idx val="5"/>
          <c:order val="0"/>
          <c:tx>
            <c:strRef>
              <c:f>'28_ábra_chart'!$H$15:$H$16</c:f>
              <c:strCache>
                <c:ptCount val="2"/>
                <c:pt idx="0">
                  <c:v>Gross average daily rate</c:v>
                </c:pt>
                <c:pt idx="1">
                  <c:v>Jan-Dec 2018</c:v>
                </c:pt>
              </c:strCache>
            </c:strRef>
          </c:tx>
          <c:spPr>
            <a:solidFill>
              <a:srgbClr val="0C2148"/>
            </a:solidFill>
            <a:ln>
              <a:solidFill>
                <a:schemeClr val="tx1"/>
              </a:solidFill>
            </a:ln>
          </c:spPr>
          <c:invertIfNegative val="0"/>
          <c:cat>
            <c:strRef>
              <c:f>'28_ábra_chart'!$D$19:$D$23</c:f>
              <c:strCache>
                <c:ptCount val="5"/>
                <c:pt idx="0">
                  <c:v>Prague</c:v>
                </c:pt>
                <c:pt idx="1">
                  <c:v>Budapest</c:v>
                </c:pt>
                <c:pt idx="2">
                  <c:v>Warsaw</c:v>
                </c:pt>
                <c:pt idx="3">
                  <c:v>Bucharest</c:v>
                </c:pt>
                <c:pt idx="4">
                  <c:v>Bratislava</c:v>
                </c:pt>
              </c:strCache>
            </c:strRef>
          </c:cat>
          <c:val>
            <c:numRef>
              <c:f>'28_ábra_chart'!$H$19:$H$23</c:f>
              <c:numCache>
                <c:formatCode>#,##0.00</c:formatCode>
                <c:ptCount val="5"/>
                <c:pt idx="0">
                  <c:v>90.605481055211399</c:v>
                </c:pt>
                <c:pt idx="1">
                  <c:v>86.514567787203902</c:v>
                </c:pt>
                <c:pt idx="2">
                  <c:v>74.571639959516602</c:v>
                </c:pt>
                <c:pt idx="3">
                  <c:v>78.360672299532098</c:v>
                </c:pt>
                <c:pt idx="4">
                  <c:v>66.456078250421996</c:v>
                </c:pt>
              </c:numCache>
              <c:extLst/>
            </c:numRef>
          </c:val>
          <c:extLst>
            <c:ext xmlns:c16="http://schemas.microsoft.com/office/drawing/2014/chart" uri="{C3380CC4-5D6E-409C-BE32-E72D297353CC}">
              <c16:uniqueId val="{00000000-6459-4DE9-B615-179F790C280A}"/>
            </c:ext>
          </c:extLst>
        </c:ser>
        <c:ser>
          <c:idx val="7"/>
          <c:order val="1"/>
          <c:tx>
            <c:strRef>
              <c:f>'28_ábra_chart'!$I$15:$I$16</c:f>
              <c:strCache>
                <c:ptCount val="2"/>
                <c:pt idx="0">
                  <c:v>Gross average daily rate</c:v>
                </c:pt>
                <c:pt idx="1">
                  <c:v>Jan-Dec 2019</c:v>
                </c:pt>
              </c:strCache>
            </c:strRef>
          </c:tx>
          <c:spPr>
            <a:solidFill>
              <a:srgbClr val="B0CFE3"/>
            </a:solidFill>
            <a:ln w="9525">
              <a:solidFill>
                <a:schemeClr val="tx1"/>
              </a:solidFill>
            </a:ln>
          </c:spPr>
          <c:invertIfNegative val="0"/>
          <c:cat>
            <c:strRef>
              <c:f>'28_ábra_chart'!$D$19:$D$23</c:f>
              <c:strCache>
                <c:ptCount val="5"/>
                <c:pt idx="0">
                  <c:v>Prague</c:v>
                </c:pt>
                <c:pt idx="1">
                  <c:v>Budapest</c:v>
                </c:pt>
                <c:pt idx="2">
                  <c:v>Warsaw</c:v>
                </c:pt>
                <c:pt idx="3">
                  <c:v>Bucharest</c:v>
                </c:pt>
                <c:pt idx="4">
                  <c:v>Bratislava</c:v>
                </c:pt>
              </c:strCache>
            </c:strRef>
          </c:cat>
          <c:val>
            <c:numRef>
              <c:f>'28_ábra_chart'!$I$19:$I$23</c:f>
              <c:numCache>
                <c:formatCode>#,##0.00</c:formatCode>
                <c:ptCount val="5"/>
                <c:pt idx="0">
                  <c:v>93.254377342840002</c:v>
                </c:pt>
                <c:pt idx="1">
                  <c:v>90.945972935154799</c:v>
                </c:pt>
                <c:pt idx="2">
                  <c:v>74.477265165595099</c:v>
                </c:pt>
                <c:pt idx="3">
                  <c:v>86.139869440373502</c:v>
                </c:pt>
                <c:pt idx="4">
                  <c:v>79.5889491268059</c:v>
                </c:pt>
              </c:numCache>
              <c:extLst/>
            </c:numRef>
          </c:val>
          <c:extLst>
            <c:ext xmlns:c16="http://schemas.microsoft.com/office/drawing/2014/chart" uri="{C3380CC4-5D6E-409C-BE32-E72D297353CC}">
              <c16:uniqueId val="{00000001-6459-4DE9-B615-179F790C280A}"/>
            </c:ext>
          </c:extLst>
        </c:ser>
        <c:dLbls>
          <c:showLegendKey val="0"/>
          <c:showVal val="0"/>
          <c:showCatName val="0"/>
          <c:showSerName val="0"/>
          <c:showPercent val="0"/>
          <c:showBubbleSize val="0"/>
        </c:dLbls>
        <c:gapWidth val="219"/>
        <c:overlap val="-27"/>
        <c:axId val="771714320"/>
        <c:axId val="1"/>
      </c:barChart>
      <c:barChart>
        <c:barDir val="col"/>
        <c:grouping val="clustered"/>
        <c:varyColors val="0"/>
        <c:ser>
          <c:idx val="2"/>
          <c:order val="4"/>
          <c:tx>
            <c:v>fikt</c:v>
          </c:tx>
          <c:invertIfNegative val="0"/>
          <c:cat>
            <c:strRef>
              <c:f>'28_ábra_chart'!$E$19:$E$23</c:f>
              <c:strCache>
                <c:ptCount val="5"/>
                <c:pt idx="0">
                  <c:v>Prága</c:v>
                </c:pt>
                <c:pt idx="1">
                  <c:v>Budapest</c:v>
                </c:pt>
                <c:pt idx="2">
                  <c:v>Varsó</c:v>
                </c:pt>
                <c:pt idx="3">
                  <c:v>Bukarest</c:v>
                </c:pt>
                <c:pt idx="4">
                  <c:v>Pozsony</c:v>
                </c:pt>
              </c:strCache>
              <c:extLst/>
            </c:strRef>
          </c:cat>
          <c:val>
            <c:numLit>
              <c:formatCode>General</c:formatCode>
              <c:ptCount val="1"/>
              <c:pt idx="0">
                <c:v>0</c:v>
              </c:pt>
            </c:numLit>
          </c:val>
          <c:extLst>
            <c:ext xmlns:c16="http://schemas.microsoft.com/office/drawing/2014/chart" uri="{C3380CC4-5D6E-409C-BE32-E72D297353CC}">
              <c16:uniqueId val="{00000002-6459-4DE9-B615-179F790C280A}"/>
            </c:ext>
          </c:extLst>
        </c:ser>
        <c:dLbls>
          <c:showLegendKey val="0"/>
          <c:showVal val="0"/>
          <c:showCatName val="0"/>
          <c:showSerName val="0"/>
          <c:showPercent val="0"/>
          <c:showBubbleSize val="0"/>
        </c:dLbls>
        <c:gapWidth val="219"/>
        <c:overlap val="-27"/>
        <c:axId val="3"/>
        <c:axId val="4"/>
      </c:barChart>
      <c:lineChart>
        <c:grouping val="standard"/>
        <c:varyColors val="0"/>
        <c:ser>
          <c:idx val="1"/>
          <c:order val="2"/>
          <c:tx>
            <c:strRef>
              <c:f>'28_ábra_chart'!$F$15:$F$16</c:f>
              <c:strCache>
                <c:ptCount val="2"/>
                <c:pt idx="0">
                  <c:v>Occupancy rate</c:v>
                </c:pt>
                <c:pt idx="1">
                  <c:v>Jan-Dec 2018 (right-hand scale)</c:v>
                </c:pt>
              </c:strCache>
            </c:strRef>
          </c:tx>
          <c:spPr>
            <a:ln w="28575">
              <a:noFill/>
            </a:ln>
          </c:spPr>
          <c:marker>
            <c:symbol val="triangle"/>
            <c:size val="11"/>
            <c:spPr>
              <a:solidFill>
                <a:srgbClr val="DA0000"/>
              </a:solidFill>
              <a:ln>
                <a:solidFill>
                  <a:schemeClr val="tx1"/>
                </a:solidFill>
              </a:ln>
            </c:spPr>
          </c:marker>
          <c:cat>
            <c:strRef>
              <c:f>'28_ábra_chart'!$D$19:$D$23</c:f>
              <c:strCache>
                <c:ptCount val="5"/>
                <c:pt idx="0">
                  <c:v>Prague</c:v>
                </c:pt>
                <c:pt idx="1">
                  <c:v>Budapest</c:v>
                </c:pt>
                <c:pt idx="2">
                  <c:v>Warsaw</c:v>
                </c:pt>
                <c:pt idx="3">
                  <c:v>Bucharest</c:v>
                </c:pt>
                <c:pt idx="4">
                  <c:v>Bratislava</c:v>
                </c:pt>
              </c:strCache>
            </c:strRef>
          </c:cat>
          <c:val>
            <c:numRef>
              <c:f>'28_ábra_chart'!$F$19:$F$23</c:f>
              <c:numCache>
                <c:formatCode>#,##0.00</c:formatCode>
                <c:ptCount val="5"/>
                <c:pt idx="0">
                  <c:v>78.683102631792096</c:v>
                </c:pt>
                <c:pt idx="1">
                  <c:v>78.985907370666496</c:v>
                </c:pt>
                <c:pt idx="2">
                  <c:v>74.809399333664004</c:v>
                </c:pt>
                <c:pt idx="3">
                  <c:v>73.747597788225306</c:v>
                </c:pt>
                <c:pt idx="4">
                  <c:v>66.129987881948196</c:v>
                </c:pt>
              </c:numCache>
              <c:extLst/>
            </c:numRef>
          </c:val>
          <c:smooth val="0"/>
          <c:extLst>
            <c:ext xmlns:c16="http://schemas.microsoft.com/office/drawing/2014/chart" uri="{C3380CC4-5D6E-409C-BE32-E72D297353CC}">
              <c16:uniqueId val="{00000003-6459-4DE9-B615-179F790C280A}"/>
            </c:ext>
          </c:extLst>
        </c:ser>
        <c:ser>
          <c:idx val="3"/>
          <c:order val="3"/>
          <c:tx>
            <c:strRef>
              <c:f>'28_ábra_chart'!$G$15:$G$16</c:f>
              <c:strCache>
                <c:ptCount val="2"/>
                <c:pt idx="0">
                  <c:v>Occupancy rate</c:v>
                </c:pt>
                <c:pt idx="1">
                  <c:v>Jan-Dec 2019 (right-hand scale)</c:v>
                </c:pt>
              </c:strCache>
            </c:strRef>
          </c:tx>
          <c:spPr>
            <a:ln>
              <a:noFill/>
            </a:ln>
          </c:spPr>
          <c:marker>
            <c:symbol val="x"/>
            <c:size val="10"/>
            <c:spPr>
              <a:noFill/>
              <a:ln w="25400">
                <a:solidFill>
                  <a:srgbClr val="F6A800"/>
                </a:solidFill>
              </a:ln>
            </c:spPr>
          </c:marker>
          <c:cat>
            <c:strRef>
              <c:f>'28_ábra_chart'!$D$19:$D$23</c:f>
              <c:strCache>
                <c:ptCount val="5"/>
                <c:pt idx="0">
                  <c:v>Prague</c:v>
                </c:pt>
                <c:pt idx="1">
                  <c:v>Budapest</c:v>
                </c:pt>
                <c:pt idx="2">
                  <c:v>Warsaw</c:v>
                </c:pt>
                <c:pt idx="3">
                  <c:v>Bucharest</c:v>
                </c:pt>
                <c:pt idx="4">
                  <c:v>Bratislava</c:v>
                </c:pt>
              </c:strCache>
            </c:strRef>
          </c:cat>
          <c:val>
            <c:numRef>
              <c:f>'28_ábra_chart'!$G$19:$G$23</c:f>
              <c:numCache>
                <c:formatCode>#,##0.00</c:formatCode>
                <c:ptCount val="5"/>
                <c:pt idx="0">
                  <c:v>79.3007589709987</c:v>
                </c:pt>
                <c:pt idx="1">
                  <c:v>78.336686304920605</c:v>
                </c:pt>
                <c:pt idx="2">
                  <c:v>72.605589683711997</c:v>
                </c:pt>
                <c:pt idx="3">
                  <c:v>73.315043116728702</c:v>
                </c:pt>
                <c:pt idx="4">
                  <c:v>67.443363204233805</c:v>
                </c:pt>
              </c:numCache>
              <c:extLst/>
            </c:numRef>
          </c:val>
          <c:smooth val="0"/>
          <c:extLst>
            <c:ext xmlns:c16="http://schemas.microsoft.com/office/drawing/2014/chart" uri="{C3380CC4-5D6E-409C-BE32-E72D297353CC}">
              <c16:uniqueId val="{00000004-6459-4DE9-B615-179F790C280A}"/>
            </c:ext>
          </c:extLst>
        </c:ser>
        <c:dLbls>
          <c:showLegendKey val="0"/>
          <c:showVal val="0"/>
          <c:showCatName val="0"/>
          <c:showSerName val="0"/>
          <c:showPercent val="0"/>
          <c:showBubbleSize val="0"/>
        </c:dLbls>
        <c:marker val="1"/>
        <c:smooth val="0"/>
        <c:axId val="3"/>
        <c:axId val="4"/>
      </c:lineChart>
      <c:catAx>
        <c:axId val="771714320"/>
        <c:scaling>
          <c:orientation val="minMax"/>
        </c:scaling>
        <c:delete val="0"/>
        <c:axPos val="b"/>
        <c:numFmt formatCode="General" sourceLinked="1"/>
        <c:majorTickMark val="out"/>
        <c:minorTickMark val="none"/>
        <c:tickLblPos val="low"/>
        <c:spPr>
          <a:ln>
            <a:solidFill>
              <a:sysClr val="windowText" lastClr="000000">
                <a:lumMod val="100000"/>
              </a:sysClr>
            </a:solidFill>
          </a:ln>
        </c:spPr>
        <c:txPr>
          <a:bodyPr rot="-5400000" vert="horz"/>
          <a:lstStyle/>
          <a:p>
            <a:pPr>
              <a:defRPr sz="1600" b="0" i="0" u="none" strike="noStrike" baseline="0">
                <a:solidFill>
                  <a:srgbClr val="000000"/>
                </a:solidFill>
                <a:latin typeface="Calibri"/>
                <a:ea typeface="Calibri"/>
                <a:cs typeface="Calibri"/>
              </a:defRPr>
            </a:pPr>
            <a:endParaRPr lang="hu-HU"/>
          </a:p>
        </c:txPr>
        <c:crossAx val="1"/>
        <c:crosses val="autoZero"/>
        <c:auto val="1"/>
        <c:lblAlgn val="ctr"/>
        <c:lblOffset val="100"/>
        <c:noMultiLvlLbl val="0"/>
      </c:catAx>
      <c:valAx>
        <c:axId val="1"/>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c:spPr>
        </c:majorGridlines>
        <c:title>
          <c:tx>
            <c:rich>
              <a:bodyPr rot="0" vert="horz"/>
              <a:lstStyle/>
              <a:p>
                <a:pPr algn="ctr">
                  <a:defRPr sz="1600" b="0" i="0" u="none" strike="noStrike" baseline="0">
                    <a:solidFill>
                      <a:srgbClr val="000000"/>
                    </a:solidFill>
                    <a:latin typeface="Calibri"/>
                    <a:ea typeface="Calibri"/>
                    <a:cs typeface="Calibri"/>
                  </a:defRPr>
                </a:pPr>
                <a:r>
                  <a:rPr lang="hu-HU"/>
                  <a:t>EUR</a:t>
                </a:r>
              </a:p>
            </c:rich>
          </c:tx>
          <c:layout>
            <c:manualLayout>
              <c:xMode val="edge"/>
              <c:yMode val="edge"/>
              <c:x val="0.12347164937716119"/>
              <c:y val="0"/>
            </c:manualLayout>
          </c:layout>
          <c:overlay val="0"/>
        </c:title>
        <c:numFmt formatCode="#\ ##0" sourceLinked="0"/>
        <c:majorTickMark val="out"/>
        <c:minorTickMark val="none"/>
        <c:tickLblPos val="nextTo"/>
        <c:spPr>
          <a:ln>
            <a:solidFill>
              <a:sysClr val="windowText" lastClr="000000">
                <a:lumMod val="100000"/>
              </a:sysClr>
            </a:solidFill>
          </a:ln>
        </c:spPr>
        <c:txPr>
          <a:bodyPr rot="0" vert="horz"/>
          <a:lstStyle/>
          <a:p>
            <a:pPr>
              <a:defRPr sz="1600" b="0" i="0" u="none" strike="noStrike" baseline="0">
                <a:solidFill>
                  <a:srgbClr val="000000"/>
                </a:solidFill>
                <a:latin typeface="Calibri"/>
                <a:ea typeface="Calibri"/>
                <a:cs typeface="Calibri"/>
              </a:defRPr>
            </a:pPr>
            <a:endParaRPr lang="hu-HU"/>
          </a:p>
        </c:txPr>
        <c:crossAx val="771714320"/>
        <c:crosses val="autoZero"/>
        <c:crossBetween val="between"/>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max val="90"/>
          <c:min val="40"/>
        </c:scaling>
        <c:delete val="0"/>
        <c:axPos val="r"/>
        <c:title>
          <c:tx>
            <c:rich>
              <a:bodyPr rot="0" vert="horz"/>
              <a:lstStyle/>
              <a:p>
                <a:pPr algn="ctr">
                  <a:defRPr sz="1600" b="0" i="0" u="none" strike="noStrike" baseline="0">
                    <a:solidFill>
                      <a:srgbClr val="000000"/>
                    </a:solidFill>
                    <a:latin typeface="Calibri"/>
                    <a:ea typeface="Calibri"/>
                    <a:cs typeface="Calibri"/>
                  </a:defRPr>
                </a:pPr>
                <a:r>
                  <a:rPr lang="hu-HU"/>
                  <a:t>Pe</a:t>
                </a:r>
                <a:r>
                  <a:rPr lang="hu-HU" baseline="0"/>
                  <a:t>r cent</a:t>
                </a:r>
                <a:endParaRPr lang="hu-HU"/>
              </a:p>
            </c:rich>
          </c:tx>
          <c:layout>
            <c:manualLayout>
              <c:xMode val="edge"/>
              <c:yMode val="edge"/>
              <c:x val="0.82021483425682906"/>
              <c:y val="0"/>
            </c:manualLayout>
          </c:layout>
          <c:overlay val="0"/>
        </c:title>
        <c:numFmt formatCode="#\ ##0" sourceLinked="0"/>
        <c:majorTickMark val="out"/>
        <c:minorTickMark val="none"/>
        <c:tickLblPos val="nextTo"/>
        <c:spPr>
          <a:noFill/>
          <a:ln w="9525" cap="flat" cmpd="sng" algn="ctr">
            <a:solidFill>
              <a:sysClr val="windowText" lastClr="000000">
                <a:lumMod val="100000"/>
              </a:sysClr>
            </a:solidFill>
            <a:prstDash val="solid"/>
            <a:round/>
            <a:headEnd type="none" w="med" len="med"/>
            <a:tailEnd type="none" w="med" len="med"/>
          </a:ln>
          <a:effectLst/>
        </c:spPr>
        <c:txPr>
          <a:bodyPr rot="0" vert="horz"/>
          <a:lstStyle/>
          <a:p>
            <a:pPr>
              <a:defRPr sz="1600" b="0" i="0" u="none" strike="noStrike" baseline="0">
                <a:solidFill>
                  <a:srgbClr val="000000"/>
                </a:solidFill>
                <a:latin typeface="Calibri"/>
                <a:ea typeface="Calibri"/>
                <a:cs typeface="Calibri"/>
              </a:defRPr>
            </a:pPr>
            <a:endParaRPr lang="hu-HU"/>
          </a:p>
        </c:txPr>
        <c:crossAx val="3"/>
        <c:crosses val="max"/>
        <c:crossBetween val="between"/>
        <c:majorUnit val="5"/>
      </c:valAx>
      <c:spPr>
        <a:noFill/>
        <a:ln>
          <a:solidFill>
            <a:sysClr val="windowText" lastClr="000000">
              <a:lumMod val="100000"/>
            </a:sysClr>
          </a:solidFill>
        </a:ln>
        <a:extLst>
          <a:ext uri="{909E8E84-426E-40DD-AFC4-6F175D3DCCD1}">
            <a14:hiddenFill xmlns:a14="http://schemas.microsoft.com/office/drawing/2010/main">
              <a:solidFill>
                <a:sysClr val="window" lastClr="FFFFFF"/>
              </a:solidFill>
            </a14:hiddenFill>
          </a:ext>
        </a:extLst>
      </c:spPr>
    </c:plotArea>
    <c:legend>
      <c:legendPos val="b"/>
      <c:legendEntry>
        <c:idx val="2"/>
        <c:delete val="1"/>
      </c:legendEntry>
      <c:layout>
        <c:manualLayout>
          <c:xMode val="edge"/>
          <c:yMode val="edge"/>
          <c:x val="0.1166082017525587"/>
          <c:y val="0.82987182157785833"/>
          <c:w val="0.81823772028496444"/>
          <c:h val="0.1583696482384146"/>
        </c:manualLayout>
      </c:layout>
      <c:overlay val="0"/>
      <c:spPr>
        <a:ln w="9525" cap="flat" cmpd="sng" algn="ctr">
          <a:solidFill>
            <a:sysClr val="windowText" lastClr="000000">
              <a:lumMod val="100000"/>
            </a:sysClr>
          </a:solidFill>
          <a:prstDash val="solid"/>
          <a:round/>
          <a:headEnd type="none" w="med" len="med"/>
          <a:tailEnd type="none" w="med" len="med"/>
        </a:ln>
      </c:spPr>
      <c:txPr>
        <a:bodyPr/>
        <a:lstStyle/>
        <a:p>
          <a:pPr>
            <a:defRPr sz="1350" b="0" i="0" u="none" strike="noStrike" baseline="0">
              <a:solidFill>
                <a:srgbClr val="000000"/>
              </a:solidFill>
              <a:latin typeface="Calibri"/>
              <a:ea typeface="Calibri"/>
              <a:cs typeface="Calibri"/>
            </a:defRPr>
          </a:pPr>
          <a:endParaRPr lang="hu-HU"/>
        </a:p>
      </c:txPr>
    </c:legend>
    <c:plotVisOnly val="1"/>
    <c:dispBlanksAs val="gap"/>
    <c:showDLblsOverMax val="0"/>
  </c:chart>
  <c:spPr>
    <a:noFill/>
    <a:ln w="9525">
      <a:noFill/>
    </a:ln>
  </c:spPr>
  <c:txPr>
    <a:bodyPr/>
    <a:lstStyle/>
    <a:p>
      <a:pPr>
        <a:defRPr sz="1600" b="0" i="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119858297891289"/>
          <c:y val="5.8457352416869772E-2"/>
          <c:w val="0.79058055555555551"/>
          <c:h val="0.72206329527210045"/>
        </c:manualLayout>
      </c:layout>
      <c:barChart>
        <c:barDir val="col"/>
        <c:grouping val="stacked"/>
        <c:varyColors val="0"/>
        <c:ser>
          <c:idx val="2"/>
          <c:order val="0"/>
          <c:tx>
            <c:strRef>
              <c:f>'29_ábra_chart'!$G$18</c:f>
              <c:strCache>
                <c:ptCount val="1"/>
                <c:pt idx="0">
                  <c:v>Észak-Magyarország</c:v>
                </c:pt>
              </c:strCache>
            </c:strRef>
          </c:tx>
          <c:spPr>
            <a:solidFill>
              <a:srgbClr val="78A3D5"/>
            </a:solidFill>
            <a:ln w="9525" cap="flat" cmpd="sng" algn="ctr">
              <a:solidFill>
                <a:sysClr val="windowText" lastClr="000000">
                  <a:lumMod val="100000"/>
                </a:sysClr>
              </a:solidFill>
              <a:prstDash val="solid"/>
              <a:round/>
              <a:headEnd type="none" w="med" len="med"/>
              <a:tailEnd type="none" w="med" len="med"/>
            </a:ln>
            <a:effectLst/>
          </c:spPr>
          <c:invertIfNegative val="0"/>
          <c:dLbls>
            <c:dLbl>
              <c:idx val="2"/>
              <c:delete val="1"/>
              <c:extLst>
                <c:ext xmlns:c15="http://schemas.microsoft.com/office/drawing/2012/chart" uri="{CE6537A1-D6FC-4f65-9D91-7224C49458BB}"/>
                <c:ext xmlns:c16="http://schemas.microsoft.com/office/drawing/2014/chart" uri="{C3380CC4-5D6E-409C-BE32-E72D297353CC}">
                  <c16:uniqueId val="{00000002-330A-4AD2-9D4C-601DFE8FD3E3}"/>
                </c:ext>
              </c:extLst>
            </c:dLbl>
            <c:dLbl>
              <c:idx val="3"/>
              <c:delete val="1"/>
              <c:extLst>
                <c:ext xmlns:c15="http://schemas.microsoft.com/office/drawing/2012/chart" uri="{CE6537A1-D6FC-4f65-9D91-7224C49458BB}"/>
                <c:ext xmlns:c16="http://schemas.microsoft.com/office/drawing/2014/chart" uri="{C3380CC4-5D6E-409C-BE32-E72D297353CC}">
                  <c16:uniqueId val="{00000003-330A-4AD2-9D4C-601DFE8FD3E3}"/>
                </c:ext>
              </c:extLst>
            </c:dLbl>
            <c:dLbl>
              <c:idx val="4"/>
              <c:delete val="1"/>
              <c:extLst>
                <c:ext xmlns:c15="http://schemas.microsoft.com/office/drawing/2012/chart" uri="{CE6537A1-D6FC-4f65-9D91-7224C49458BB}"/>
                <c:ext xmlns:c16="http://schemas.microsoft.com/office/drawing/2014/chart" uri="{C3380CC4-5D6E-409C-BE32-E72D297353CC}">
                  <c16:uniqueId val="{00000002-3AE2-42F1-9298-52431064C6CB}"/>
                </c:ext>
              </c:extLst>
            </c:dLbl>
            <c:spPr>
              <a:noFill/>
              <a:ln w="25400">
                <a:noFill/>
              </a:ln>
            </c:spPr>
            <c:txPr>
              <a:bodyPr wrap="square" lIns="38100" tIns="19050" rIns="38100" bIns="19050" anchor="ctr">
                <a:spAutoFit/>
              </a:bodyPr>
              <a:lstStyle/>
              <a:p>
                <a:pPr>
                  <a:defRPr sz="1600" b="0" i="0" u="none" strike="noStrike" baseline="0">
                    <a:solidFill>
                      <a:srgbClr val="FFFFFF"/>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'29_ábra_chart'!$H$14:$M$14</c:f>
              <c:strCache>
                <c:ptCount val="6"/>
                <c:pt idx="0">
                  <c:v>2015</c:v>
                </c:pt>
                <c:pt idx="1">
                  <c:v>2016</c:v>
                </c:pt>
                <c:pt idx="2">
                  <c:v>2017</c:v>
                </c:pt>
                <c:pt idx="3">
                  <c:v>2018</c:v>
                </c:pt>
                <c:pt idx="4">
                  <c:v>2019</c:v>
                </c:pt>
                <c:pt idx="5">
                  <c:v>2020-2022 (e.)</c:v>
                </c:pt>
              </c:strCache>
            </c:strRef>
          </c:cat>
          <c:val>
            <c:numRef>
              <c:f>'29_ábra_chart'!$H$18:$M$18</c:f>
              <c:numCache>
                <c:formatCode>#,##0</c:formatCode>
                <c:ptCount val="6"/>
                <c:pt idx="0">
                  <c:v>35</c:v>
                </c:pt>
                <c:pt idx="1">
                  <c:v>165</c:v>
                </c:pt>
                <c:pt idx="2">
                  <c:v>0</c:v>
                </c:pt>
                <c:pt idx="3">
                  <c:v>0</c:v>
                </c:pt>
                <c:pt idx="4">
                  <c:v>45</c:v>
                </c:pt>
                <c:pt idx="5">
                  <c:v>413</c:v>
                </c:pt>
              </c:numCache>
            </c:numRef>
          </c:val>
          <c:extLst>
            <c:ext xmlns:c16="http://schemas.microsoft.com/office/drawing/2014/chart" uri="{C3380CC4-5D6E-409C-BE32-E72D297353CC}">
              <c16:uniqueId val="{00000004-330A-4AD2-9D4C-601DFE8FD3E3}"/>
            </c:ext>
          </c:extLst>
        </c:ser>
        <c:ser>
          <c:idx val="3"/>
          <c:order val="1"/>
          <c:tx>
            <c:strRef>
              <c:f>'29_ábra_chart'!$G$19</c:f>
              <c:strCache>
                <c:ptCount val="1"/>
                <c:pt idx="0">
                  <c:v>Alföld</c:v>
                </c:pt>
              </c:strCache>
            </c:strRef>
          </c:tx>
          <c:spPr>
            <a:solidFill>
              <a:srgbClr val="669933"/>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w="25400">
                <a:noFill/>
              </a:ln>
            </c:spPr>
            <c:txPr>
              <a:bodyPr wrap="square" lIns="38100" tIns="19050" rIns="38100" bIns="19050" anchor="ctr">
                <a:spAutoFit/>
              </a:bodyPr>
              <a:lstStyle/>
              <a:p>
                <a:pPr>
                  <a:defRPr sz="1600" b="0" i="0" u="none" strike="noStrike" baseline="0">
                    <a:solidFill>
                      <a:srgbClr val="FFFFFF"/>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'29_ábra_chart'!$H$14:$M$14</c:f>
              <c:strCache>
                <c:ptCount val="6"/>
                <c:pt idx="0">
                  <c:v>2015</c:v>
                </c:pt>
                <c:pt idx="1">
                  <c:v>2016</c:v>
                </c:pt>
                <c:pt idx="2">
                  <c:v>2017</c:v>
                </c:pt>
                <c:pt idx="3">
                  <c:v>2018</c:v>
                </c:pt>
                <c:pt idx="4">
                  <c:v>2019</c:v>
                </c:pt>
                <c:pt idx="5">
                  <c:v>2020-2022 (e.)</c:v>
                </c:pt>
              </c:strCache>
            </c:strRef>
          </c:cat>
          <c:val>
            <c:numRef>
              <c:f>'29_ábra_chart'!$H$19:$M$19</c:f>
              <c:numCache>
                <c:formatCode>#,##0</c:formatCode>
                <c:ptCount val="6"/>
                <c:pt idx="0">
                  <c:v>276</c:v>
                </c:pt>
                <c:pt idx="1">
                  <c:v>49</c:v>
                </c:pt>
                <c:pt idx="2">
                  <c:v>51</c:v>
                </c:pt>
                <c:pt idx="3">
                  <c:v>114</c:v>
                </c:pt>
                <c:pt idx="4">
                  <c:v>123</c:v>
                </c:pt>
                <c:pt idx="5">
                  <c:v>418</c:v>
                </c:pt>
              </c:numCache>
            </c:numRef>
          </c:val>
          <c:extLst>
            <c:ext xmlns:c16="http://schemas.microsoft.com/office/drawing/2014/chart" uri="{C3380CC4-5D6E-409C-BE32-E72D297353CC}">
              <c16:uniqueId val="{00000005-330A-4AD2-9D4C-601DFE8FD3E3}"/>
            </c:ext>
          </c:extLst>
        </c:ser>
        <c:ser>
          <c:idx val="6"/>
          <c:order val="2"/>
          <c:tx>
            <c:strRef>
              <c:f>'29_ábra_chart'!$G$17</c:f>
              <c:strCache>
                <c:ptCount val="1"/>
                <c:pt idx="0">
                  <c:v>Közép-Magyarország</c:v>
                </c:pt>
              </c:strCache>
            </c:strRef>
          </c:tx>
          <c:spPr>
            <a:solidFill>
              <a:srgbClr val="BFBFBF"/>
            </a:solidFill>
            <a:ln>
              <a:solidFill>
                <a:schemeClr val="tx1"/>
              </a:solidFill>
            </a:ln>
          </c:spPr>
          <c:invertIfNegative val="0"/>
          <c:dLbls>
            <c:dLbl>
              <c:idx val="5"/>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680-4B48-9928-C33AE6C95689}"/>
                </c:ext>
              </c:extLst>
            </c:dLbl>
            <c:spPr>
              <a:noFill/>
              <a:ln>
                <a:noFill/>
              </a:ln>
              <a:effectLst/>
            </c:spPr>
            <c:txPr>
              <a:bodyPr wrap="square" lIns="38100" tIns="19050" rIns="38100" bIns="19050" anchor="ctr">
                <a:spAutoFit/>
              </a:bodyPr>
              <a:lstStyle/>
              <a:p>
                <a:pPr>
                  <a:defRPr>
                    <a:solidFill>
                      <a:schemeClr val="bg1"/>
                    </a:solidFill>
                  </a:defRPr>
                </a:pPr>
                <a:endParaRPr lang="hu-HU"/>
              </a:p>
            </c:txPr>
            <c:showLegendKey val="0"/>
            <c:showVal val="0"/>
            <c:showCatName val="0"/>
            <c:showSerName val="0"/>
            <c:showPercent val="0"/>
            <c:showBubbleSize val="0"/>
            <c:extLst>
              <c:ext xmlns:c15="http://schemas.microsoft.com/office/drawing/2012/chart" uri="{CE6537A1-D6FC-4f65-9D91-7224C49458BB}">
                <c15:showLeaderLines val="1"/>
              </c:ext>
            </c:extLst>
          </c:dLbls>
          <c:cat>
            <c:strRef>
              <c:f>'29_ábra_chart'!$H$14:$M$14</c:f>
              <c:strCache>
                <c:ptCount val="6"/>
                <c:pt idx="0">
                  <c:v>2015</c:v>
                </c:pt>
                <c:pt idx="1">
                  <c:v>2016</c:v>
                </c:pt>
                <c:pt idx="2">
                  <c:v>2017</c:v>
                </c:pt>
                <c:pt idx="3">
                  <c:v>2018</c:v>
                </c:pt>
                <c:pt idx="4">
                  <c:v>2019</c:v>
                </c:pt>
                <c:pt idx="5">
                  <c:v>2020-2022 (e.)</c:v>
                </c:pt>
              </c:strCache>
            </c:strRef>
          </c:cat>
          <c:val>
            <c:numRef>
              <c:f>'29_ábra_chart'!$H$17:$M$17</c:f>
              <c:numCache>
                <c:formatCode>General</c:formatCode>
                <c:ptCount val="6"/>
                <c:pt idx="0">
                  <c:v>0</c:v>
                </c:pt>
                <c:pt idx="1">
                  <c:v>0</c:v>
                </c:pt>
                <c:pt idx="2">
                  <c:v>0</c:v>
                </c:pt>
                <c:pt idx="3">
                  <c:v>0</c:v>
                </c:pt>
                <c:pt idx="4">
                  <c:v>0</c:v>
                </c:pt>
                <c:pt idx="5">
                  <c:v>214</c:v>
                </c:pt>
              </c:numCache>
            </c:numRef>
          </c:val>
          <c:extLst>
            <c:ext xmlns:c16="http://schemas.microsoft.com/office/drawing/2014/chart" uri="{C3380CC4-5D6E-409C-BE32-E72D297353CC}">
              <c16:uniqueId val="{00000000-5680-4B48-9928-C33AE6C95689}"/>
            </c:ext>
          </c:extLst>
        </c:ser>
        <c:ser>
          <c:idx val="4"/>
          <c:order val="3"/>
          <c:tx>
            <c:strRef>
              <c:f>'29_ábra_chart'!$G$20</c:f>
              <c:strCache>
                <c:ptCount val="1"/>
                <c:pt idx="0">
                  <c:v>Dunántúl</c:v>
                </c:pt>
              </c:strCache>
            </c:strRef>
          </c:tx>
          <c:spPr>
            <a:solidFill>
              <a:srgbClr val="FFCC00"/>
            </a:solidFill>
            <a:ln w="9525" cap="flat" cmpd="sng" algn="ctr">
              <a:solidFill>
                <a:sysClr val="windowText" lastClr="000000">
                  <a:lumMod val="100000"/>
                </a:sysClr>
              </a:solidFill>
              <a:prstDash val="solid"/>
              <a:round/>
              <a:headEnd type="none" w="med" len="med"/>
              <a:tailEnd type="none" w="med" len="med"/>
            </a:ln>
            <a:effectLst/>
          </c:spPr>
          <c:invertIfNegative val="0"/>
          <c:dLbls>
            <c:dLbl>
              <c:idx val="2"/>
              <c:delete val="1"/>
              <c:extLst>
                <c:ext xmlns:c15="http://schemas.microsoft.com/office/drawing/2012/chart" uri="{CE6537A1-D6FC-4f65-9D91-7224C49458BB}"/>
                <c:ext xmlns:c16="http://schemas.microsoft.com/office/drawing/2014/chart" uri="{C3380CC4-5D6E-409C-BE32-E72D297353CC}">
                  <c16:uniqueId val="{00000006-330A-4AD2-9D4C-601DFE8FD3E3}"/>
                </c:ext>
              </c:extLst>
            </c:dLbl>
            <c:spPr>
              <a:noFill/>
              <a:ln w="25400">
                <a:noFill/>
              </a:ln>
            </c:spPr>
            <c:txPr>
              <a:bodyPr wrap="square" lIns="38100" tIns="19050" rIns="38100" bIns="19050" anchor="ctr">
                <a:spAutoFit/>
              </a:bodyPr>
              <a:lstStyle/>
              <a:p>
                <a:pPr>
                  <a:defRPr sz="1600" b="0" i="0" u="none" strike="noStrike" baseline="0">
                    <a:solidFill>
                      <a:sysClr val="windowText" lastClr="000000"/>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'29_ábra_chart'!$H$14:$M$14</c:f>
              <c:strCache>
                <c:ptCount val="6"/>
                <c:pt idx="0">
                  <c:v>2015</c:v>
                </c:pt>
                <c:pt idx="1">
                  <c:v>2016</c:v>
                </c:pt>
                <c:pt idx="2">
                  <c:v>2017</c:v>
                </c:pt>
                <c:pt idx="3">
                  <c:v>2018</c:v>
                </c:pt>
                <c:pt idx="4">
                  <c:v>2019</c:v>
                </c:pt>
                <c:pt idx="5">
                  <c:v>2020-2022 (e.)</c:v>
                </c:pt>
              </c:strCache>
            </c:strRef>
          </c:cat>
          <c:val>
            <c:numRef>
              <c:f>'29_ábra_chart'!$H$20:$M$20</c:f>
              <c:numCache>
                <c:formatCode>#,##0</c:formatCode>
                <c:ptCount val="6"/>
                <c:pt idx="0">
                  <c:v>272</c:v>
                </c:pt>
                <c:pt idx="1">
                  <c:v>312</c:v>
                </c:pt>
                <c:pt idx="2">
                  <c:v>0</c:v>
                </c:pt>
                <c:pt idx="3">
                  <c:v>33</c:v>
                </c:pt>
                <c:pt idx="4">
                  <c:v>17</c:v>
                </c:pt>
                <c:pt idx="5">
                  <c:v>901</c:v>
                </c:pt>
              </c:numCache>
            </c:numRef>
          </c:val>
          <c:extLst>
            <c:ext xmlns:c16="http://schemas.microsoft.com/office/drawing/2014/chart" uri="{C3380CC4-5D6E-409C-BE32-E72D297353CC}">
              <c16:uniqueId val="{00000007-330A-4AD2-9D4C-601DFE8FD3E3}"/>
            </c:ext>
          </c:extLst>
        </c:ser>
        <c:ser>
          <c:idx val="1"/>
          <c:order val="4"/>
          <c:tx>
            <c:strRef>
              <c:f>'29_ábra_chart'!$G$16</c:f>
              <c:strCache>
                <c:ptCount val="1"/>
                <c:pt idx="0">
                  <c:v>Balaton régió</c:v>
                </c:pt>
              </c:strCache>
            </c:strRef>
          </c:tx>
          <c:spPr>
            <a:solidFill>
              <a:srgbClr val="232157"/>
            </a:solidFill>
            <a:ln w="9525" cap="flat" cmpd="sng" algn="ctr">
              <a:solidFill>
                <a:sysClr val="windowText" lastClr="000000">
                  <a:lumMod val="100000"/>
                </a:sysClr>
              </a:solidFill>
              <a:prstDash val="solid"/>
              <a:round/>
              <a:headEnd type="none" w="med" len="med"/>
              <a:tailEnd type="none" w="med" len="med"/>
            </a:ln>
            <a:effectLst/>
          </c:spPr>
          <c:invertIfNegative val="0"/>
          <c:dLbls>
            <c:dLbl>
              <c:idx val="3"/>
              <c:delete val="1"/>
              <c:extLst>
                <c:ext xmlns:c15="http://schemas.microsoft.com/office/drawing/2012/chart" uri="{CE6537A1-D6FC-4f65-9D91-7224C49458BB}"/>
                <c:ext xmlns:c16="http://schemas.microsoft.com/office/drawing/2014/chart" uri="{C3380CC4-5D6E-409C-BE32-E72D297353CC}">
                  <c16:uniqueId val="{00000000-330A-4AD2-9D4C-601DFE8FD3E3}"/>
                </c:ext>
              </c:extLst>
            </c:dLbl>
            <c:dLbl>
              <c:idx val="4"/>
              <c:delete val="1"/>
              <c:extLst>
                <c:ext xmlns:c15="http://schemas.microsoft.com/office/drawing/2012/chart" uri="{CE6537A1-D6FC-4f65-9D91-7224C49458BB}"/>
                <c:ext xmlns:c16="http://schemas.microsoft.com/office/drawing/2014/chart" uri="{C3380CC4-5D6E-409C-BE32-E72D297353CC}">
                  <c16:uniqueId val="{00000001-3AE2-42F1-9298-52431064C6CB}"/>
                </c:ext>
              </c:extLst>
            </c:dLbl>
            <c:spPr>
              <a:noFill/>
              <a:ln w="25400">
                <a:noFill/>
              </a:ln>
            </c:spPr>
            <c:txPr>
              <a:bodyPr wrap="square" lIns="38100" tIns="19050" rIns="38100" bIns="19050" anchor="ctr">
                <a:spAutoFit/>
              </a:bodyPr>
              <a:lstStyle/>
              <a:p>
                <a:pPr>
                  <a:defRPr sz="1600" b="0" i="0" u="none" strike="noStrike" baseline="0">
                    <a:solidFill>
                      <a:srgbClr val="FFFFFF"/>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'29_ábra_chart'!$H$14:$M$14</c:f>
              <c:strCache>
                <c:ptCount val="6"/>
                <c:pt idx="0">
                  <c:v>2015</c:v>
                </c:pt>
                <c:pt idx="1">
                  <c:v>2016</c:v>
                </c:pt>
                <c:pt idx="2">
                  <c:v>2017</c:v>
                </c:pt>
                <c:pt idx="3">
                  <c:v>2018</c:v>
                </c:pt>
                <c:pt idx="4">
                  <c:v>2019</c:v>
                </c:pt>
                <c:pt idx="5">
                  <c:v>2020-2022 (e.)</c:v>
                </c:pt>
              </c:strCache>
            </c:strRef>
          </c:cat>
          <c:val>
            <c:numRef>
              <c:f>'29_ábra_chart'!$H$16:$M$16</c:f>
              <c:numCache>
                <c:formatCode>#,##0</c:formatCode>
                <c:ptCount val="6"/>
                <c:pt idx="0">
                  <c:v>106</c:v>
                </c:pt>
                <c:pt idx="1">
                  <c:v>225</c:v>
                </c:pt>
                <c:pt idx="2">
                  <c:v>450</c:v>
                </c:pt>
                <c:pt idx="3">
                  <c:v>0</c:v>
                </c:pt>
                <c:pt idx="4">
                  <c:v>0</c:v>
                </c:pt>
                <c:pt idx="5">
                  <c:v>1220</c:v>
                </c:pt>
              </c:numCache>
            </c:numRef>
          </c:val>
          <c:extLst>
            <c:ext xmlns:c16="http://schemas.microsoft.com/office/drawing/2014/chart" uri="{C3380CC4-5D6E-409C-BE32-E72D297353CC}">
              <c16:uniqueId val="{00000001-330A-4AD2-9D4C-601DFE8FD3E3}"/>
            </c:ext>
          </c:extLst>
        </c:ser>
        <c:ser>
          <c:idx val="0"/>
          <c:order val="5"/>
          <c:tx>
            <c:strRef>
              <c:f>'29_ábra_chart'!$G$15</c:f>
              <c:strCache>
                <c:ptCount val="1"/>
                <c:pt idx="0">
                  <c:v>Budapest</c:v>
                </c:pt>
              </c:strCache>
            </c:strRef>
          </c:tx>
          <c:spPr>
            <a:solidFill>
              <a:srgbClr val="DA0000"/>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w="25400">
                <a:noFill/>
              </a:ln>
            </c:spPr>
            <c:txPr>
              <a:bodyPr wrap="square" lIns="38100" tIns="19050" rIns="38100" bIns="19050" anchor="ctr">
                <a:spAutoFit/>
              </a:bodyPr>
              <a:lstStyle/>
              <a:p>
                <a:pPr>
                  <a:defRPr sz="1600" b="0" i="0" u="none" strike="noStrike" baseline="0">
                    <a:solidFill>
                      <a:srgbClr val="FFFFFF"/>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'29_ábra_chart'!$H$14:$M$14</c:f>
              <c:strCache>
                <c:ptCount val="6"/>
                <c:pt idx="0">
                  <c:v>2015</c:v>
                </c:pt>
                <c:pt idx="1">
                  <c:v>2016</c:v>
                </c:pt>
                <c:pt idx="2">
                  <c:v>2017</c:v>
                </c:pt>
                <c:pt idx="3">
                  <c:v>2018</c:v>
                </c:pt>
                <c:pt idx="4">
                  <c:v>2019</c:v>
                </c:pt>
                <c:pt idx="5">
                  <c:v>2020-2022 (e.)</c:v>
                </c:pt>
              </c:strCache>
            </c:strRef>
          </c:cat>
          <c:val>
            <c:numRef>
              <c:f>'29_ábra_chart'!$H$15:$M$15</c:f>
              <c:numCache>
                <c:formatCode>#,##0</c:formatCode>
                <c:ptCount val="6"/>
                <c:pt idx="0">
                  <c:v>252</c:v>
                </c:pt>
                <c:pt idx="1">
                  <c:v>136</c:v>
                </c:pt>
                <c:pt idx="2">
                  <c:v>343</c:v>
                </c:pt>
                <c:pt idx="3">
                  <c:v>582</c:v>
                </c:pt>
                <c:pt idx="4">
                  <c:v>1062</c:v>
                </c:pt>
                <c:pt idx="5">
                  <c:v>5677</c:v>
                </c:pt>
              </c:numCache>
            </c:numRef>
          </c:val>
          <c:extLst>
            <c:ext xmlns:c16="http://schemas.microsoft.com/office/drawing/2014/chart" uri="{C3380CC4-5D6E-409C-BE32-E72D297353CC}">
              <c16:uniqueId val="{00000008-330A-4AD2-9D4C-601DFE8FD3E3}"/>
            </c:ext>
          </c:extLst>
        </c:ser>
        <c:dLbls>
          <c:showLegendKey val="0"/>
          <c:showVal val="0"/>
          <c:showCatName val="0"/>
          <c:showSerName val="0"/>
          <c:showPercent val="0"/>
          <c:showBubbleSize val="0"/>
        </c:dLbls>
        <c:gapWidth val="150"/>
        <c:overlap val="100"/>
        <c:axId val="771706776"/>
        <c:axId val="1"/>
      </c:barChart>
      <c:barChart>
        <c:barDir val="col"/>
        <c:grouping val="stacked"/>
        <c:varyColors val="0"/>
        <c:ser>
          <c:idx val="5"/>
          <c:order val="6"/>
          <c:tx>
            <c:v>fikt</c:v>
          </c:tx>
          <c:spPr>
            <a:solidFill>
              <a:srgbClr val="7BAFD4"/>
            </a:solidFill>
            <a:ln w="25400">
              <a:noFill/>
            </a:ln>
          </c:spPr>
          <c:invertIfNegative val="0"/>
          <c:cat>
            <c:strRef>
              <c:f>'29_ábra_chart'!$H$14:$M$14</c:f>
              <c:strCache>
                <c:ptCount val="6"/>
                <c:pt idx="0">
                  <c:v>2015</c:v>
                </c:pt>
                <c:pt idx="1">
                  <c:v>2016</c:v>
                </c:pt>
                <c:pt idx="2">
                  <c:v>2017</c:v>
                </c:pt>
                <c:pt idx="3">
                  <c:v>2018</c:v>
                </c:pt>
                <c:pt idx="4">
                  <c:v>2019</c:v>
                </c:pt>
                <c:pt idx="5">
                  <c:v>2020-2022 (e.)</c:v>
                </c:pt>
              </c:strCache>
            </c:strRef>
          </c:cat>
          <c:val>
            <c:numLit>
              <c:formatCode>General</c:formatCode>
              <c:ptCount val="1"/>
              <c:pt idx="0">
                <c:v>0</c:v>
              </c:pt>
            </c:numLit>
          </c:val>
          <c:extLst>
            <c:ext xmlns:c16="http://schemas.microsoft.com/office/drawing/2014/chart" uri="{C3380CC4-5D6E-409C-BE32-E72D297353CC}">
              <c16:uniqueId val="{00000009-330A-4AD2-9D4C-601DFE8FD3E3}"/>
            </c:ext>
          </c:extLst>
        </c:ser>
        <c:dLbls>
          <c:showLegendKey val="0"/>
          <c:showVal val="0"/>
          <c:showCatName val="0"/>
          <c:showSerName val="0"/>
          <c:showPercent val="0"/>
          <c:showBubbleSize val="0"/>
        </c:dLbls>
        <c:gapWidth val="150"/>
        <c:overlap val="100"/>
        <c:axId val="3"/>
        <c:axId val="4"/>
      </c:barChart>
      <c:catAx>
        <c:axId val="771706776"/>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0" vert="horz"/>
          <a:lstStyle/>
          <a:p>
            <a:pPr>
              <a:defRPr sz="1500" b="0" i="0" u="none" strike="noStrike" baseline="0">
                <a:solidFill>
                  <a:srgbClr val="000000"/>
                </a:solidFill>
                <a:latin typeface="Calibri"/>
                <a:ea typeface="Calibri"/>
                <a:cs typeface="Calibri"/>
              </a:defRPr>
            </a:pPr>
            <a:endParaRPr lang="hu-HU"/>
          </a:p>
        </c:txPr>
        <c:crossAx val="1"/>
        <c:crosses val="autoZero"/>
        <c:auto val="1"/>
        <c:lblAlgn val="ctr"/>
        <c:lblOffset val="100"/>
        <c:noMultiLvlLbl val="0"/>
      </c:catAx>
      <c:valAx>
        <c:axId val="1"/>
        <c:scaling>
          <c:orientation val="minMax"/>
          <c:max val="22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vert="horz"/>
              <a:lstStyle/>
              <a:p>
                <a:pPr algn="ctr">
                  <a:defRPr sz="1600" b="0" i="0" u="none" strike="noStrike" baseline="0">
                    <a:solidFill>
                      <a:srgbClr val="000000"/>
                    </a:solidFill>
                    <a:latin typeface="Calibri"/>
                    <a:ea typeface="Calibri"/>
                    <a:cs typeface="Calibri"/>
                  </a:defRPr>
                </a:pPr>
                <a:r>
                  <a:rPr lang="hu-HU"/>
                  <a:t>Szoba</a:t>
                </a:r>
              </a:p>
            </c:rich>
          </c:tx>
          <c:layout>
            <c:manualLayout>
              <c:xMode val="edge"/>
              <c:yMode val="edge"/>
              <c:x val="0.10230552297984029"/>
              <c:y val="0"/>
            </c:manualLayout>
          </c:layout>
          <c:overlay val="0"/>
          <c:spPr>
            <a:noFill/>
            <a:ln w="25400">
              <a:noFill/>
            </a:ln>
          </c:spPr>
        </c:title>
        <c:numFmt formatCode="#\ ##0" sourceLinked="0"/>
        <c:majorTickMark val="out"/>
        <c:minorTickMark val="none"/>
        <c:tickLblPos val="nextTo"/>
        <c:spPr>
          <a:noFill/>
          <a:ln>
            <a:solidFill>
              <a:sysClr val="windowText" lastClr="000000">
                <a:lumMod val="100000"/>
              </a:sysClr>
            </a:solidFill>
          </a:ln>
          <a:effectLst/>
        </c:spPr>
        <c:txPr>
          <a:bodyPr rot="0" vert="horz"/>
          <a:lstStyle/>
          <a:p>
            <a:pPr>
              <a:defRPr sz="1600" b="0" i="0" u="none" strike="noStrike" baseline="0">
                <a:solidFill>
                  <a:srgbClr val="000000"/>
                </a:solidFill>
                <a:latin typeface="Calibri"/>
                <a:ea typeface="Calibri"/>
                <a:cs typeface="Calibri"/>
              </a:defRPr>
            </a:pPr>
            <a:endParaRPr lang="hu-HU"/>
          </a:p>
        </c:txPr>
        <c:crossAx val="771706776"/>
        <c:crosses val="autoZero"/>
        <c:crossBetween val="between"/>
        <c:majorUnit val="200"/>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max val="2200"/>
          <c:min val="0"/>
        </c:scaling>
        <c:delete val="0"/>
        <c:axPos val="r"/>
        <c:title>
          <c:tx>
            <c:rich>
              <a:bodyPr rot="0" vert="horz"/>
              <a:lstStyle/>
              <a:p>
                <a:pPr algn="ctr">
                  <a:defRPr sz="1600" b="0" i="0" u="none" strike="noStrike" baseline="0">
                    <a:solidFill>
                      <a:srgbClr val="000000"/>
                    </a:solidFill>
                    <a:latin typeface="Calibri"/>
                    <a:ea typeface="Calibri"/>
                    <a:cs typeface="Calibri"/>
                  </a:defRPr>
                </a:pPr>
                <a:r>
                  <a:rPr lang="hu-HU"/>
                  <a:t>Szoba</a:t>
                </a:r>
              </a:p>
            </c:rich>
          </c:tx>
          <c:layout>
            <c:manualLayout>
              <c:xMode val="edge"/>
              <c:yMode val="edge"/>
              <c:x val="0.81314388228067236"/>
              <c:y val="2.3517060367454069E-3"/>
            </c:manualLayout>
          </c:layout>
          <c:overlay val="0"/>
          <c:spPr>
            <a:noFill/>
            <a:ln w="25400">
              <a:noFill/>
            </a:ln>
          </c:spPr>
        </c:title>
        <c:numFmt formatCode="#\ ##0" sourceLinked="0"/>
        <c:majorTickMark val="out"/>
        <c:minorTickMark val="none"/>
        <c:tickLblPos val="nextTo"/>
        <c:spPr>
          <a:noFill/>
          <a:ln>
            <a:solidFill>
              <a:schemeClr val="tx1"/>
            </a:solidFill>
          </a:ln>
          <a:effectLst/>
        </c:spPr>
        <c:txPr>
          <a:bodyPr rot="0" vert="horz"/>
          <a:lstStyle/>
          <a:p>
            <a:pPr>
              <a:defRPr sz="1600" b="0" i="0" u="none" strike="noStrike" baseline="0">
                <a:solidFill>
                  <a:srgbClr val="000000"/>
                </a:solidFill>
                <a:latin typeface="Calibri"/>
                <a:ea typeface="Calibri"/>
                <a:cs typeface="Calibri"/>
              </a:defRPr>
            </a:pPr>
            <a:endParaRPr lang="hu-HU"/>
          </a:p>
        </c:txPr>
        <c:crossAx val="3"/>
        <c:crosses val="max"/>
        <c:crossBetween val="between"/>
        <c:majorUnit val="200"/>
      </c:val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6"/>
        <c:delete val="1"/>
      </c:legendEntry>
      <c:layout>
        <c:manualLayout>
          <c:xMode val="edge"/>
          <c:yMode val="edge"/>
          <c:x val="8.2446768112498542E-2"/>
          <c:y val="0.88578795532484789"/>
          <c:w val="0.83156670612737194"/>
          <c:h val="0.10104158942851459"/>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a:lstStyle/>
        <a:p>
          <a:pPr>
            <a:defRPr sz="1470" b="0" i="0" u="none" strike="noStrike" baseline="0">
              <a:solidFill>
                <a:srgbClr val="000000"/>
              </a:solidFill>
              <a:latin typeface="Calibri"/>
              <a:ea typeface="Calibri"/>
              <a:cs typeface="Calibri"/>
            </a:defRPr>
          </a:pPr>
          <a:endParaRPr lang="hu-HU"/>
        </a:p>
      </c:txPr>
    </c:legend>
    <c:plotVisOnly val="1"/>
    <c:dispBlanksAs val="gap"/>
    <c:showDLblsOverMax val="0"/>
  </c:chart>
  <c:spPr>
    <a:noFill/>
    <a:ln w="9525">
      <a:noFill/>
    </a:ln>
  </c:spPr>
  <c:txPr>
    <a:bodyPr/>
    <a:lstStyle/>
    <a:p>
      <a:pPr>
        <a:defRPr sz="1600" b="0" i="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119858297891289"/>
          <c:y val="5.8457352416869772E-2"/>
          <c:w val="0.79058055555555551"/>
          <c:h val="0.73742887177613414"/>
        </c:manualLayout>
      </c:layout>
      <c:barChart>
        <c:barDir val="col"/>
        <c:grouping val="stacked"/>
        <c:varyColors val="0"/>
        <c:ser>
          <c:idx val="2"/>
          <c:order val="0"/>
          <c:tx>
            <c:strRef>
              <c:f>'29_ábra_chart'!$F$18</c:f>
              <c:strCache>
                <c:ptCount val="1"/>
                <c:pt idx="0">
                  <c:v>North Hungary</c:v>
                </c:pt>
              </c:strCache>
            </c:strRef>
          </c:tx>
          <c:spPr>
            <a:solidFill>
              <a:srgbClr val="78A3D5"/>
            </a:solidFill>
            <a:ln w="9525" cap="flat" cmpd="sng" algn="ctr">
              <a:solidFill>
                <a:sysClr val="windowText" lastClr="000000">
                  <a:lumMod val="100000"/>
                </a:sysClr>
              </a:solidFill>
              <a:prstDash val="solid"/>
              <a:round/>
              <a:headEnd type="none" w="med" len="med"/>
              <a:tailEnd type="none" w="med" len="med"/>
            </a:ln>
            <a:effectLst/>
          </c:spPr>
          <c:invertIfNegative val="0"/>
          <c:dLbls>
            <c:dLbl>
              <c:idx val="2"/>
              <c:delete val="1"/>
              <c:extLst>
                <c:ext xmlns:c15="http://schemas.microsoft.com/office/drawing/2012/chart" uri="{CE6537A1-D6FC-4f65-9D91-7224C49458BB}"/>
                <c:ext xmlns:c16="http://schemas.microsoft.com/office/drawing/2014/chart" uri="{C3380CC4-5D6E-409C-BE32-E72D297353CC}">
                  <c16:uniqueId val="{00000002-AB5D-4C50-AE5C-9DA843C875B2}"/>
                </c:ext>
              </c:extLst>
            </c:dLbl>
            <c:dLbl>
              <c:idx val="3"/>
              <c:delete val="1"/>
              <c:extLst>
                <c:ext xmlns:c15="http://schemas.microsoft.com/office/drawing/2012/chart" uri="{CE6537A1-D6FC-4f65-9D91-7224C49458BB}"/>
                <c:ext xmlns:c16="http://schemas.microsoft.com/office/drawing/2014/chart" uri="{C3380CC4-5D6E-409C-BE32-E72D297353CC}">
                  <c16:uniqueId val="{00000003-AB5D-4C50-AE5C-9DA843C875B2}"/>
                </c:ext>
              </c:extLst>
            </c:dLbl>
            <c:dLbl>
              <c:idx val="4"/>
              <c:delete val="1"/>
              <c:extLst>
                <c:ext xmlns:c15="http://schemas.microsoft.com/office/drawing/2012/chart" uri="{CE6537A1-D6FC-4f65-9D91-7224C49458BB}"/>
                <c:ext xmlns:c16="http://schemas.microsoft.com/office/drawing/2014/chart" uri="{C3380CC4-5D6E-409C-BE32-E72D297353CC}">
                  <c16:uniqueId val="{00000002-9AA0-4747-8DC2-B2FA1008EE29}"/>
                </c:ext>
              </c:extLst>
            </c:dLbl>
            <c:spPr>
              <a:noFill/>
              <a:ln w="25400">
                <a:noFill/>
              </a:ln>
            </c:spPr>
            <c:txPr>
              <a:bodyPr wrap="square" lIns="38100" tIns="19050" rIns="38100" bIns="19050" anchor="ctr">
                <a:spAutoFit/>
              </a:bodyPr>
              <a:lstStyle/>
              <a:p>
                <a:pPr>
                  <a:defRPr sz="1600" b="0" i="0" u="none" strike="noStrike" baseline="0">
                    <a:solidFill>
                      <a:srgbClr val="FFFFFF"/>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'29_ábra_chart'!$H$13:$M$13</c:f>
              <c:strCache>
                <c:ptCount val="6"/>
                <c:pt idx="0">
                  <c:v>2015</c:v>
                </c:pt>
                <c:pt idx="1">
                  <c:v>2016</c:v>
                </c:pt>
                <c:pt idx="2">
                  <c:v>2017</c:v>
                </c:pt>
                <c:pt idx="3">
                  <c:v>2018</c:v>
                </c:pt>
                <c:pt idx="4">
                  <c:v>2019</c:v>
                </c:pt>
                <c:pt idx="5">
                  <c:v>2020-2022 (fc)</c:v>
                </c:pt>
              </c:strCache>
            </c:strRef>
          </c:cat>
          <c:val>
            <c:numRef>
              <c:f>'29_ábra_chart'!$H$18:$M$18</c:f>
              <c:numCache>
                <c:formatCode>#,##0</c:formatCode>
                <c:ptCount val="6"/>
                <c:pt idx="0">
                  <c:v>35</c:v>
                </c:pt>
                <c:pt idx="1">
                  <c:v>165</c:v>
                </c:pt>
                <c:pt idx="2">
                  <c:v>0</c:v>
                </c:pt>
                <c:pt idx="3">
                  <c:v>0</c:v>
                </c:pt>
                <c:pt idx="4">
                  <c:v>45</c:v>
                </c:pt>
                <c:pt idx="5">
                  <c:v>413</c:v>
                </c:pt>
              </c:numCache>
            </c:numRef>
          </c:val>
          <c:extLst>
            <c:ext xmlns:c16="http://schemas.microsoft.com/office/drawing/2014/chart" uri="{C3380CC4-5D6E-409C-BE32-E72D297353CC}">
              <c16:uniqueId val="{00000004-AB5D-4C50-AE5C-9DA843C875B2}"/>
            </c:ext>
          </c:extLst>
        </c:ser>
        <c:ser>
          <c:idx val="3"/>
          <c:order val="1"/>
          <c:tx>
            <c:strRef>
              <c:f>'29_ábra_chart'!$F$19</c:f>
              <c:strCache>
                <c:ptCount val="1"/>
                <c:pt idx="0">
                  <c:v>Great Plain/Alföld</c:v>
                </c:pt>
              </c:strCache>
            </c:strRef>
          </c:tx>
          <c:spPr>
            <a:solidFill>
              <a:srgbClr val="669933"/>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w="25400">
                <a:noFill/>
              </a:ln>
            </c:spPr>
            <c:txPr>
              <a:bodyPr wrap="square" lIns="38100" tIns="19050" rIns="38100" bIns="19050" anchor="ctr">
                <a:spAutoFit/>
              </a:bodyPr>
              <a:lstStyle/>
              <a:p>
                <a:pPr>
                  <a:defRPr sz="1600" b="0" i="0" u="none" strike="noStrike" baseline="0">
                    <a:solidFill>
                      <a:srgbClr val="FFFFFF"/>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'29_ábra_chart'!$H$13:$M$13</c:f>
              <c:strCache>
                <c:ptCount val="6"/>
                <c:pt idx="0">
                  <c:v>2015</c:v>
                </c:pt>
                <c:pt idx="1">
                  <c:v>2016</c:v>
                </c:pt>
                <c:pt idx="2">
                  <c:v>2017</c:v>
                </c:pt>
                <c:pt idx="3">
                  <c:v>2018</c:v>
                </c:pt>
                <c:pt idx="4">
                  <c:v>2019</c:v>
                </c:pt>
                <c:pt idx="5">
                  <c:v>2020-2022 (fc)</c:v>
                </c:pt>
              </c:strCache>
            </c:strRef>
          </c:cat>
          <c:val>
            <c:numRef>
              <c:f>'29_ábra_chart'!$H$19:$M$19</c:f>
              <c:numCache>
                <c:formatCode>#,##0</c:formatCode>
                <c:ptCount val="6"/>
                <c:pt idx="0">
                  <c:v>276</c:v>
                </c:pt>
                <c:pt idx="1">
                  <c:v>49</c:v>
                </c:pt>
                <c:pt idx="2">
                  <c:v>51</c:v>
                </c:pt>
                <c:pt idx="3">
                  <c:v>114</c:v>
                </c:pt>
                <c:pt idx="4">
                  <c:v>123</c:v>
                </c:pt>
                <c:pt idx="5">
                  <c:v>418</c:v>
                </c:pt>
              </c:numCache>
            </c:numRef>
          </c:val>
          <c:extLst>
            <c:ext xmlns:c16="http://schemas.microsoft.com/office/drawing/2014/chart" uri="{C3380CC4-5D6E-409C-BE32-E72D297353CC}">
              <c16:uniqueId val="{00000005-AB5D-4C50-AE5C-9DA843C875B2}"/>
            </c:ext>
          </c:extLst>
        </c:ser>
        <c:ser>
          <c:idx val="6"/>
          <c:order val="2"/>
          <c:tx>
            <c:strRef>
              <c:f>'29_ábra_chart'!$F$17</c:f>
              <c:strCache>
                <c:ptCount val="1"/>
                <c:pt idx="0">
                  <c:v>Central Hungary</c:v>
                </c:pt>
              </c:strCache>
            </c:strRef>
          </c:tx>
          <c:spPr>
            <a:solidFill>
              <a:srgbClr val="BFBFBF"/>
            </a:solidFill>
            <a:ln>
              <a:solidFill>
                <a:schemeClr val="tx1"/>
              </a:solidFill>
            </a:ln>
          </c:spPr>
          <c:invertIfNegative val="0"/>
          <c:dLbls>
            <c:dLbl>
              <c:idx val="5"/>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C24-4EDB-93D2-FFA83484E3E4}"/>
                </c:ext>
              </c:extLst>
            </c:dLbl>
            <c:spPr>
              <a:noFill/>
              <a:ln>
                <a:noFill/>
              </a:ln>
              <a:effectLst/>
            </c:spPr>
            <c:txPr>
              <a:bodyPr wrap="square" lIns="38100" tIns="19050" rIns="38100" bIns="19050" anchor="ctr">
                <a:spAutoFit/>
              </a:bodyPr>
              <a:lstStyle/>
              <a:p>
                <a:pPr>
                  <a:defRPr>
                    <a:solidFill>
                      <a:schemeClr val="bg1"/>
                    </a:solidFill>
                  </a:defRPr>
                </a:pPr>
                <a:endParaRPr lang="hu-HU"/>
              </a:p>
            </c:txPr>
            <c:showLegendKey val="0"/>
            <c:showVal val="0"/>
            <c:showCatName val="0"/>
            <c:showSerName val="0"/>
            <c:showPercent val="0"/>
            <c:showBubbleSize val="0"/>
            <c:extLst>
              <c:ext xmlns:c15="http://schemas.microsoft.com/office/drawing/2012/chart" uri="{CE6537A1-D6FC-4f65-9D91-7224C49458BB}">
                <c15:showLeaderLines val="1"/>
              </c:ext>
            </c:extLst>
          </c:dLbls>
          <c:cat>
            <c:strRef>
              <c:f>'29_ábra_chart'!$H$13:$M$13</c:f>
              <c:strCache>
                <c:ptCount val="6"/>
                <c:pt idx="0">
                  <c:v>2015</c:v>
                </c:pt>
                <c:pt idx="1">
                  <c:v>2016</c:v>
                </c:pt>
                <c:pt idx="2">
                  <c:v>2017</c:v>
                </c:pt>
                <c:pt idx="3">
                  <c:v>2018</c:v>
                </c:pt>
                <c:pt idx="4">
                  <c:v>2019</c:v>
                </c:pt>
                <c:pt idx="5">
                  <c:v>2020-2022 (fc)</c:v>
                </c:pt>
              </c:strCache>
            </c:strRef>
          </c:cat>
          <c:val>
            <c:numRef>
              <c:f>'29_ábra_chart'!$H$17:$M$17</c:f>
              <c:numCache>
                <c:formatCode>General</c:formatCode>
                <c:ptCount val="6"/>
                <c:pt idx="0">
                  <c:v>0</c:v>
                </c:pt>
                <c:pt idx="1">
                  <c:v>0</c:v>
                </c:pt>
                <c:pt idx="2">
                  <c:v>0</c:v>
                </c:pt>
                <c:pt idx="3">
                  <c:v>0</c:v>
                </c:pt>
                <c:pt idx="4">
                  <c:v>0</c:v>
                </c:pt>
                <c:pt idx="5">
                  <c:v>214</c:v>
                </c:pt>
              </c:numCache>
            </c:numRef>
          </c:val>
          <c:extLst>
            <c:ext xmlns:c16="http://schemas.microsoft.com/office/drawing/2014/chart" uri="{C3380CC4-5D6E-409C-BE32-E72D297353CC}">
              <c16:uniqueId val="{00000000-FC24-4EDB-93D2-FFA83484E3E4}"/>
            </c:ext>
          </c:extLst>
        </c:ser>
        <c:ser>
          <c:idx val="4"/>
          <c:order val="3"/>
          <c:tx>
            <c:strRef>
              <c:f>'29_ábra_chart'!$F$20</c:f>
              <c:strCache>
                <c:ptCount val="1"/>
                <c:pt idx="0">
                  <c:v>Transdanubia</c:v>
                </c:pt>
              </c:strCache>
            </c:strRef>
          </c:tx>
          <c:spPr>
            <a:solidFill>
              <a:srgbClr val="FFCC00"/>
            </a:solidFill>
            <a:ln w="9525" cap="flat" cmpd="sng" algn="ctr">
              <a:solidFill>
                <a:sysClr val="windowText" lastClr="000000">
                  <a:lumMod val="100000"/>
                </a:sysClr>
              </a:solidFill>
              <a:prstDash val="solid"/>
              <a:round/>
              <a:headEnd type="none" w="med" len="med"/>
              <a:tailEnd type="none" w="med" len="med"/>
            </a:ln>
            <a:effectLst/>
          </c:spPr>
          <c:invertIfNegative val="0"/>
          <c:dLbls>
            <c:dLbl>
              <c:idx val="2"/>
              <c:delete val="1"/>
              <c:extLst>
                <c:ext xmlns:c15="http://schemas.microsoft.com/office/drawing/2012/chart" uri="{CE6537A1-D6FC-4f65-9D91-7224C49458BB}"/>
                <c:ext xmlns:c16="http://schemas.microsoft.com/office/drawing/2014/chart" uri="{C3380CC4-5D6E-409C-BE32-E72D297353CC}">
                  <c16:uniqueId val="{00000006-AB5D-4C50-AE5C-9DA843C875B2}"/>
                </c:ext>
              </c:extLst>
            </c:dLbl>
            <c:spPr>
              <a:noFill/>
              <a:ln w="25400">
                <a:noFill/>
              </a:ln>
            </c:spPr>
            <c:txPr>
              <a:bodyPr wrap="square" lIns="38100" tIns="19050" rIns="38100" bIns="19050" anchor="ctr">
                <a:spAutoFit/>
              </a:bodyPr>
              <a:lstStyle/>
              <a:p>
                <a:pPr>
                  <a:defRPr sz="1600" b="0" i="0" u="none" strike="noStrike" baseline="0">
                    <a:solidFill>
                      <a:sysClr val="windowText" lastClr="000000"/>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'29_ábra_chart'!$H$13:$M$13</c:f>
              <c:strCache>
                <c:ptCount val="6"/>
                <c:pt idx="0">
                  <c:v>2015</c:v>
                </c:pt>
                <c:pt idx="1">
                  <c:v>2016</c:v>
                </c:pt>
                <c:pt idx="2">
                  <c:v>2017</c:v>
                </c:pt>
                <c:pt idx="3">
                  <c:v>2018</c:v>
                </c:pt>
                <c:pt idx="4">
                  <c:v>2019</c:v>
                </c:pt>
                <c:pt idx="5">
                  <c:v>2020-2022 (fc)</c:v>
                </c:pt>
              </c:strCache>
            </c:strRef>
          </c:cat>
          <c:val>
            <c:numRef>
              <c:f>'29_ábra_chart'!$H$20:$M$20</c:f>
              <c:numCache>
                <c:formatCode>#,##0</c:formatCode>
                <c:ptCount val="6"/>
                <c:pt idx="0">
                  <c:v>272</c:v>
                </c:pt>
                <c:pt idx="1">
                  <c:v>312</c:v>
                </c:pt>
                <c:pt idx="2">
                  <c:v>0</c:v>
                </c:pt>
                <c:pt idx="3">
                  <c:v>33</c:v>
                </c:pt>
                <c:pt idx="4">
                  <c:v>17</c:v>
                </c:pt>
                <c:pt idx="5">
                  <c:v>901</c:v>
                </c:pt>
              </c:numCache>
            </c:numRef>
          </c:val>
          <c:extLst>
            <c:ext xmlns:c16="http://schemas.microsoft.com/office/drawing/2014/chart" uri="{C3380CC4-5D6E-409C-BE32-E72D297353CC}">
              <c16:uniqueId val="{00000007-AB5D-4C50-AE5C-9DA843C875B2}"/>
            </c:ext>
          </c:extLst>
        </c:ser>
        <c:ser>
          <c:idx val="1"/>
          <c:order val="4"/>
          <c:tx>
            <c:strRef>
              <c:f>'29_ábra_chart'!$F$16</c:f>
              <c:strCache>
                <c:ptCount val="1"/>
                <c:pt idx="0">
                  <c:v>Balaton region</c:v>
                </c:pt>
              </c:strCache>
            </c:strRef>
          </c:tx>
          <c:spPr>
            <a:solidFill>
              <a:srgbClr val="232157"/>
            </a:solidFill>
            <a:ln w="9525" cap="flat" cmpd="sng" algn="ctr">
              <a:solidFill>
                <a:sysClr val="windowText" lastClr="000000">
                  <a:lumMod val="100000"/>
                </a:sysClr>
              </a:solidFill>
              <a:prstDash val="solid"/>
              <a:round/>
              <a:headEnd type="none" w="med" len="med"/>
              <a:tailEnd type="none" w="med" len="med"/>
            </a:ln>
            <a:effectLst/>
          </c:spPr>
          <c:invertIfNegative val="0"/>
          <c:dLbls>
            <c:dLbl>
              <c:idx val="3"/>
              <c:delete val="1"/>
              <c:extLst>
                <c:ext xmlns:c15="http://schemas.microsoft.com/office/drawing/2012/chart" uri="{CE6537A1-D6FC-4f65-9D91-7224C49458BB}"/>
                <c:ext xmlns:c16="http://schemas.microsoft.com/office/drawing/2014/chart" uri="{C3380CC4-5D6E-409C-BE32-E72D297353CC}">
                  <c16:uniqueId val="{00000000-AB5D-4C50-AE5C-9DA843C875B2}"/>
                </c:ext>
              </c:extLst>
            </c:dLbl>
            <c:dLbl>
              <c:idx val="4"/>
              <c:delete val="1"/>
              <c:extLst>
                <c:ext xmlns:c15="http://schemas.microsoft.com/office/drawing/2012/chart" uri="{CE6537A1-D6FC-4f65-9D91-7224C49458BB}"/>
                <c:ext xmlns:c16="http://schemas.microsoft.com/office/drawing/2014/chart" uri="{C3380CC4-5D6E-409C-BE32-E72D297353CC}">
                  <c16:uniqueId val="{00000000-9AA0-4747-8DC2-B2FA1008EE29}"/>
                </c:ext>
              </c:extLst>
            </c:dLbl>
            <c:spPr>
              <a:noFill/>
              <a:ln w="25400">
                <a:noFill/>
              </a:ln>
            </c:spPr>
            <c:txPr>
              <a:bodyPr wrap="square" lIns="38100" tIns="19050" rIns="38100" bIns="19050" anchor="ctr">
                <a:spAutoFit/>
              </a:bodyPr>
              <a:lstStyle/>
              <a:p>
                <a:pPr>
                  <a:defRPr sz="1600" b="0" i="0" u="none" strike="noStrike" baseline="0">
                    <a:solidFill>
                      <a:srgbClr val="FFFFFF"/>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'29_ábra_chart'!$H$13:$M$13</c:f>
              <c:strCache>
                <c:ptCount val="6"/>
                <c:pt idx="0">
                  <c:v>2015</c:v>
                </c:pt>
                <c:pt idx="1">
                  <c:v>2016</c:v>
                </c:pt>
                <c:pt idx="2">
                  <c:v>2017</c:v>
                </c:pt>
                <c:pt idx="3">
                  <c:v>2018</c:v>
                </c:pt>
                <c:pt idx="4">
                  <c:v>2019</c:v>
                </c:pt>
                <c:pt idx="5">
                  <c:v>2020-2022 (fc)</c:v>
                </c:pt>
              </c:strCache>
            </c:strRef>
          </c:cat>
          <c:val>
            <c:numRef>
              <c:f>'29_ábra_chart'!$H$16:$M$16</c:f>
              <c:numCache>
                <c:formatCode>#,##0</c:formatCode>
                <c:ptCount val="6"/>
                <c:pt idx="0">
                  <c:v>106</c:v>
                </c:pt>
                <c:pt idx="1">
                  <c:v>225</c:v>
                </c:pt>
                <c:pt idx="2">
                  <c:v>450</c:v>
                </c:pt>
                <c:pt idx="3">
                  <c:v>0</c:v>
                </c:pt>
                <c:pt idx="4">
                  <c:v>0</c:v>
                </c:pt>
                <c:pt idx="5">
                  <c:v>1220</c:v>
                </c:pt>
              </c:numCache>
            </c:numRef>
          </c:val>
          <c:extLst>
            <c:ext xmlns:c16="http://schemas.microsoft.com/office/drawing/2014/chart" uri="{C3380CC4-5D6E-409C-BE32-E72D297353CC}">
              <c16:uniqueId val="{00000001-AB5D-4C50-AE5C-9DA843C875B2}"/>
            </c:ext>
          </c:extLst>
        </c:ser>
        <c:ser>
          <c:idx val="0"/>
          <c:order val="5"/>
          <c:tx>
            <c:strRef>
              <c:f>'29_ábra_chart'!$F$15</c:f>
              <c:strCache>
                <c:ptCount val="1"/>
                <c:pt idx="0">
                  <c:v>Budapest</c:v>
                </c:pt>
              </c:strCache>
            </c:strRef>
          </c:tx>
          <c:spPr>
            <a:solidFill>
              <a:srgbClr val="DA0000"/>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w="25400">
                <a:noFill/>
              </a:ln>
            </c:spPr>
            <c:txPr>
              <a:bodyPr wrap="square" lIns="38100" tIns="19050" rIns="38100" bIns="19050" anchor="ctr">
                <a:spAutoFit/>
              </a:bodyPr>
              <a:lstStyle/>
              <a:p>
                <a:pPr>
                  <a:defRPr sz="1600" b="0" i="0" u="none" strike="noStrike" baseline="0">
                    <a:solidFill>
                      <a:srgbClr val="FFFFFF"/>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'29_ábra_chart'!$H$13:$M$13</c:f>
              <c:strCache>
                <c:ptCount val="6"/>
                <c:pt idx="0">
                  <c:v>2015</c:v>
                </c:pt>
                <c:pt idx="1">
                  <c:v>2016</c:v>
                </c:pt>
                <c:pt idx="2">
                  <c:v>2017</c:v>
                </c:pt>
                <c:pt idx="3">
                  <c:v>2018</c:v>
                </c:pt>
                <c:pt idx="4">
                  <c:v>2019</c:v>
                </c:pt>
                <c:pt idx="5">
                  <c:v>2020-2022 (fc)</c:v>
                </c:pt>
              </c:strCache>
            </c:strRef>
          </c:cat>
          <c:val>
            <c:numRef>
              <c:f>'29_ábra_chart'!$H$15:$M$15</c:f>
              <c:numCache>
                <c:formatCode>#,##0</c:formatCode>
                <c:ptCount val="6"/>
                <c:pt idx="0">
                  <c:v>252</c:v>
                </c:pt>
                <c:pt idx="1">
                  <c:v>136</c:v>
                </c:pt>
                <c:pt idx="2">
                  <c:v>343</c:v>
                </c:pt>
                <c:pt idx="3">
                  <c:v>582</c:v>
                </c:pt>
                <c:pt idx="4">
                  <c:v>1062</c:v>
                </c:pt>
                <c:pt idx="5">
                  <c:v>5677</c:v>
                </c:pt>
              </c:numCache>
            </c:numRef>
          </c:val>
          <c:extLst>
            <c:ext xmlns:c16="http://schemas.microsoft.com/office/drawing/2014/chart" uri="{C3380CC4-5D6E-409C-BE32-E72D297353CC}">
              <c16:uniqueId val="{00000008-AB5D-4C50-AE5C-9DA843C875B2}"/>
            </c:ext>
          </c:extLst>
        </c:ser>
        <c:dLbls>
          <c:showLegendKey val="0"/>
          <c:showVal val="0"/>
          <c:showCatName val="0"/>
          <c:showSerName val="0"/>
          <c:showPercent val="0"/>
          <c:showBubbleSize val="0"/>
        </c:dLbls>
        <c:gapWidth val="150"/>
        <c:overlap val="100"/>
        <c:axId val="771706776"/>
        <c:axId val="1"/>
      </c:barChart>
      <c:barChart>
        <c:barDir val="col"/>
        <c:grouping val="stacked"/>
        <c:varyColors val="0"/>
        <c:ser>
          <c:idx val="5"/>
          <c:order val="6"/>
          <c:tx>
            <c:v>fikt</c:v>
          </c:tx>
          <c:spPr>
            <a:solidFill>
              <a:srgbClr val="7BAFD4"/>
            </a:solidFill>
            <a:ln w="25400">
              <a:noFill/>
            </a:ln>
          </c:spPr>
          <c:invertIfNegative val="0"/>
          <c:cat>
            <c:strRef>
              <c:f>'29_ábra_chart'!$H$13:$M$13</c:f>
              <c:strCache>
                <c:ptCount val="6"/>
                <c:pt idx="0">
                  <c:v>2015</c:v>
                </c:pt>
                <c:pt idx="1">
                  <c:v>2016</c:v>
                </c:pt>
                <c:pt idx="2">
                  <c:v>2017</c:v>
                </c:pt>
                <c:pt idx="3">
                  <c:v>2018</c:v>
                </c:pt>
                <c:pt idx="4">
                  <c:v>2019</c:v>
                </c:pt>
                <c:pt idx="5">
                  <c:v>2020-2022 (fc)</c:v>
                </c:pt>
              </c:strCache>
            </c:strRef>
          </c:cat>
          <c:val>
            <c:numLit>
              <c:formatCode>General</c:formatCode>
              <c:ptCount val="1"/>
              <c:pt idx="0">
                <c:v>0</c:v>
              </c:pt>
            </c:numLit>
          </c:val>
          <c:extLst>
            <c:ext xmlns:c16="http://schemas.microsoft.com/office/drawing/2014/chart" uri="{C3380CC4-5D6E-409C-BE32-E72D297353CC}">
              <c16:uniqueId val="{00000009-AB5D-4C50-AE5C-9DA843C875B2}"/>
            </c:ext>
          </c:extLst>
        </c:ser>
        <c:dLbls>
          <c:showLegendKey val="0"/>
          <c:showVal val="0"/>
          <c:showCatName val="0"/>
          <c:showSerName val="0"/>
          <c:showPercent val="0"/>
          <c:showBubbleSize val="0"/>
        </c:dLbls>
        <c:gapWidth val="150"/>
        <c:overlap val="100"/>
        <c:axId val="3"/>
        <c:axId val="4"/>
      </c:barChart>
      <c:catAx>
        <c:axId val="771706776"/>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0" vert="horz"/>
          <a:lstStyle/>
          <a:p>
            <a:pPr>
              <a:defRPr sz="1500" b="0" i="0" u="none" strike="noStrike" baseline="0">
                <a:solidFill>
                  <a:srgbClr val="000000"/>
                </a:solidFill>
                <a:latin typeface="Calibri"/>
                <a:ea typeface="Calibri"/>
                <a:cs typeface="Calibri"/>
              </a:defRPr>
            </a:pPr>
            <a:endParaRPr lang="hu-HU"/>
          </a:p>
        </c:txPr>
        <c:crossAx val="1"/>
        <c:crosses val="autoZero"/>
        <c:auto val="1"/>
        <c:lblAlgn val="ctr"/>
        <c:lblOffset val="100"/>
        <c:noMultiLvlLbl val="0"/>
      </c:catAx>
      <c:valAx>
        <c:axId val="1"/>
        <c:scaling>
          <c:orientation val="minMax"/>
          <c:max val="22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vert="horz"/>
              <a:lstStyle/>
              <a:p>
                <a:pPr algn="ctr">
                  <a:defRPr sz="1600" b="0" i="0" u="none" strike="noStrike" baseline="0">
                    <a:solidFill>
                      <a:srgbClr val="000000"/>
                    </a:solidFill>
                    <a:latin typeface="Calibri"/>
                    <a:ea typeface="Calibri"/>
                    <a:cs typeface="Calibri"/>
                  </a:defRPr>
                </a:pPr>
                <a:r>
                  <a:rPr lang="hu-HU"/>
                  <a:t>Rooms</a:t>
                </a:r>
              </a:p>
            </c:rich>
          </c:tx>
          <c:layout>
            <c:manualLayout>
              <c:xMode val="edge"/>
              <c:yMode val="edge"/>
              <c:x val="0.10230552297984029"/>
              <c:y val="0"/>
            </c:manualLayout>
          </c:layout>
          <c:overlay val="0"/>
          <c:spPr>
            <a:noFill/>
            <a:ln w="25400">
              <a:noFill/>
            </a:ln>
          </c:spPr>
        </c:title>
        <c:numFmt formatCode="#\ ##0" sourceLinked="0"/>
        <c:majorTickMark val="out"/>
        <c:minorTickMark val="none"/>
        <c:tickLblPos val="nextTo"/>
        <c:spPr>
          <a:noFill/>
          <a:ln>
            <a:solidFill>
              <a:sysClr val="windowText" lastClr="000000">
                <a:lumMod val="100000"/>
              </a:sysClr>
            </a:solidFill>
          </a:ln>
          <a:effectLst/>
        </c:spPr>
        <c:txPr>
          <a:bodyPr rot="0" vert="horz"/>
          <a:lstStyle/>
          <a:p>
            <a:pPr>
              <a:defRPr sz="1600" b="0" i="0" u="none" strike="noStrike" baseline="0">
                <a:solidFill>
                  <a:srgbClr val="000000"/>
                </a:solidFill>
                <a:latin typeface="Calibri"/>
                <a:ea typeface="Calibri"/>
                <a:cs typeface="Calibri"/>
              </a:defRPr>
            </a:pPr>
            <a:endParaRPr lang="hu-HU"/>
          </a:p>
        </c:txPr>
        <c:crossAx val="771706776"/>
        <c:crosses val="autoZero"/>
        <c:crossBetween val="between"/>
        <c:majorUnit val="200"/>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max val="2200"/>
          <c:min val="0"/>
        </c:scaling>
        <c:delete val="0"/>
        <c:axPos val="r"/>
        <c:title>
          <c:tx>
            <c:rich>
              <a:bodyPr rot="0" vert="horz"/>
              <a:lstStyle/>
              <a:p>
                <a:pPr algn="ctr">
                  <a:defRPr sz="1600" b="0" i="0" u="none" strike="noStrike" baseline="0">
                    <a:solidFill>
                      <a:srgbClr val="000000"/>
                    </a:solidFill>
                    <a:latin typeface="Calibri"/>
                    <a:ea typeface="Calibri"/>
                    <a:cs typeface="Calibri"/>
                  </a:defRPr>
                </a:pPr>
                <a:r>
                  <a:rPr lang="hu-HU"/>
                  <a:t>Rooms</a:t>
                </a:r>
              </a:p>
            </c:rich>
          </c:tx>
          <c:layout>
            <c:manualLayout>
              <c:xMode val="edge"/>
              <c:yMode val="edge"/>
              <c:x val="0.80441663503449801"/>
              <c:y val="1.0854389062094365E-4"/>
            </c:manualLayout>
          </c:layout>
          <c:overlay val="0"/>
          <c:spPr>
            <a:noFill/>
            <a:ln w="25400">
              <a:noFill/>
            </a:ln>
          </c:spPr>
        </c:title>
        <c:numFmt formatCode="#\ ##0" sourceLinked="0"/>
        <c:majorTickMark val="out"/>
        <c:minorTickMark val="none"/>
        <c:tickLblPos val="nextTo"/>
        <c:spPr>
          <a:noFill/>
          <a:ln>
            <a:solidFill>
              <a:schemeClr val="tx1"/>
            </a:solidFill>
          </a:ln>
          <a:effectLst/>
        </c:spPr>
        <c:txPr>
          <a:bodyPr rot="0" vert="horz"/>
          <a:lstStyle/>
          <a:p>
            <a:pPr>
              <a:defRPr sz="1600" b="0" i="0" u="none" strike="noStrike" baseline="0">
                <a:solidFill>
                  <a:srgbClr val="000000"/>
                </a:solidFill>
                <a:latin typeface="Calibri"/>
                <a:ea typeface="Calibri"/>
                <a:cs typeface="Calibri"/>
              </a:defRPr>
            </a:pPr>
            <a:endParaRPr lang="hu-HU"/>
          </a:p>
        </c:txPr>
        <c:crossAx val="3"/>
        <c:crosses val="max"/>
        <c:crossBetween val="between"/>
        <c:majorUnit val="200"/>
      </c:val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6"/>
        <c:delete val="1"/>
      </c:legendEntry>
      <c:layout>
        <c:manualLayout>
          <c:xMode val="edge"/>
          <c:yMode val="edge"/>
          <c:x val="7.9363127821479515E-2"/>
          <c:y val="0.90393139749567808"/>
          <c:w val="0.84472809957965367"/>
          <c:h val="8.2898149534073623E-2"/>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a:lstStyle/>
        <a:p>
          <a:pPr>
            <a:defRPr sz="1470" b="0" i="0" u="none" strike="noStrike" baseline="0">
              <a:solidFill>
                <a:srgbClr val="000000"/>
              </a:solidFill>
              <a:latin typeface="Calibri"/>
              <a:ea typeface="Calibri"/>
              <a:cs typeface="Calibri"/>
            </a:defRPr>
          </a:pPr>
          <a:endParaRPr lang="hu-HU"/>
        </a:p>
      </c:txPr>
    </c:legend>
    <c:plotVisOnly val="1"/>
    <c:dispBlanksAs val="gap"/>
    <c:showDLblsOverMax val="0"/>
  </c:chart>
  <c:spPr>
    <a:noFill/>
    <a:ln w="9525">
      <a:noFill/>
    </a:ln>
  </c:spPr>
  <c:txPr>
    <a:bodyPr/>
    <a:lstStyle/>
    <a:p>
      <a:pPr>
        <a:defRPr sz="1600" b="0" i="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8573924228584672E-2"/>
          <c:y val="5.5335643404767737E-2"/>
          <c:w val="0.83007736111111108"/>
          <c:h val="0.60142648148148148"/>
        </c:manualLayout>
      </c:layout>
      <c:barChart>
        <c:barDir val="col"/>
        <c:grouping val="stacked"/>
        <c:varyColors val="0"/>
        <c:ser>
          <c:idx val="1"/>
          <c:order val="0"/>
          <c:tx>
            <c:strRef>
              <c:f>'30_ábra_chart'!$E$14</c:f>
              <c:strCache>
                <c:ptCount val="1"/>
                <c:pt idx="0">
                  <c:v>Iroda</c:v>
                </c:pt>
              </c:strCache>
            </c:strRef>
          </c:tx>
          <c:spPr>
            <a:solidFill>
              <a:srgbClr val="232157"/>
            </a:solidFill>
            <a:ln>
              <a:solidFill>
                <a:schemeClr val="tx1"/>
              </a:solidFill>
            </a:ln>
            <a:effectLst/>
          </c:spPr>
          <c:invertIfNegative val="0"/>
          <c:cat>
            <c:numRef>
              <c:f>'30_ábra_chart'!$F$12:$R$12</c:f>
              <c:numCache>
                <c:formatCode>General</c:formatCode>
                <c:ptCount val="13"/>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numCache>
            </c:numRef>
          </c:cat>
          <c:val>
            <c:numRef>
              <c:f>'30_ábra_chart'!$F$14:$R$14</c:f>
              <c:numCache>
                <c:formatCode>0</c:formatCode>
                <c:ptCount val="13"/>
                <c:pt idx="0">
                  <c:v>738.95</c:v>
                </c:pt>
                <c:pt idx="1">
                  <c:v>343.1</c:v>
                </c:pt>
                <c:pt idx="2">
                  <c:v>165.5</c:v>
                </c:pt>
                <c:pt idx="3">
                  <c:v>66.132209737827722</c:v>
                </c:pt>
                <c:pt idx="4">
                  <c:v>435.08505132620462</c:v>
                </c:pt>
                <c:pt idx="5">
                  <c:v>41</c:v>
                </c:pt>
                <c:pt idx="6">
                  <c:v>209.25</c:v>
                </c:pt>
                <c:pt idx="7">
                  <c:v>207.05</c:v>
                </c:pt>
                <c:pt idx="8">
                  <c:v>414.9</c:v>
                </c:pt>
                <c:pt idx="9">
                  <c:v>901.90999999999985</c:v>
                </c:pt>
                <c:pt idx="10">
                  <c:v>759.39</c:v>
                </c:pt>
                <c:pt idx="11">
                  <c:v>872.49999999999989</c:v>
                </c:pt>
                <c:pt idx="12">
                  <c:v>825.02845306826976</c:v>
                </c:pt>
              </c:numCache>
            </c:numRef>
          </c:val>
          <c:extLst>
            <c:ext xmlns:c16="http://schemas.microsoft.com/office/drawing/2014/chart" uri="{C3380CC4-5D6E-409C-BE32-E72D297353CC}">
              <c16:uniqueId val="{00000000-D4C2-4402-BEBF-2D2184D64D86}"/>
            </c:ext>
          </c:extLst>
        </c:ser>
        <c:ser>
          <c:idx val="0"/>
          <c:order val="1"/>
          <c:tx>
            <c:strRef>
              <c:f>'30_ábra_chart'!$E$13</c:f>
              <c:strCache>
                <c:ptCount val="1"/>
                <c:pt idx="0">
                  <c:v>Kiskereskedelem</c:v>
                </c:pt>
              </c:strCache>
            </c:strRef>
          </c:tx>
          <c:spPr>
            <a:solidFill>
              <a:srgbClr val="C00000"/>
            </a:solidFill>
            <a:ln>
              <a:solidFill>
                <a:schemeClr val="tx1"/>
              </a:solidFill>
            </a:ln>
            <a:effectLst/>
          </c:spPr>
          <c:invertIfNegative val="0"/>
          <c:cat>
            <c:numRef>
              <c:f>'30_ábra_chart'!$F$12:$R$12</c:f>
              <c:numCache>
                <c:formatCode>General</c:formatCode>
                <c:ptCount val="13"/>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numCache>
            </c:numRef>
          </c:cat>
          <c:val>
            <c:numRef>
              <c:f>'30_ábra_chart'!$F$13:$R$13</c:f>
              <c:numCache>
                <c:formatCode>0</c:formatCode>
                <c:ptCount val="13"/>
                <c:pt idx="0">
                  <c:v>946</c:v>
                </c:pt>
                <c:pt idx="1">
                  <c:v>20</c:v>
                </c:pt>
                <c:pt idx="2">
                  <c:v>35.200000000000003</c:v>
                </c:pt>
                <c:pt idx="3">
                  <c:v>166.73599999999999</c:v>
                </c:pt>
                <c:pt idx="4">
                  <c:v>124.07000000000001</c:v>
                </c:pt>
                <c:pt idx="5">
                  <c:v>53.91</c:v>
                </c:pt>
                <c:pt idx="6">
                  <c:v>43.2</c:v>
                </c:pt>
                <c:pt idx="7">
                  <c:v>192.71500000000003</c:v>
                </c:pt>
                <c:pt idx="8">
                  <c:v>187.70010000000002</c:v>
                </c:pt>
                <c:pt idx="9">
                  <c:v>398.26</c:v>
                </c:pt>
                <c:pt idx="10">
                  <c:v>600.99</c:v>
                </c:pt>
                <c:pt idx="11">
                  <c:v>755.3</c:v>
                </c:pt>
                <c:pt idx="12">
                  <c:v>502.2</c:v>
                </c:pt>
              </c:numCache>
            </c:numRef>
          </c:val>
          <c:extLst>
            <c:ext xmlns:c16="http://schemas.microsoft.com/office/drawing/2014/chart" uri="{C3380CC4-5D6E-409C-BE32-E72D297353CC}">
              <c16:uniqueId val="{00000001-D4C2-4402-BEBF-2D2184D64D86}"/>
            </c:ext>
          </c:extLst>
        </c:ser>
        <c:ser>
          <c:idx val="2"/>
          <c:order val="2"/>
          <c:tx>
            <c:strRef>
              <c:f>'30_ábra_chart'!$E$15</c:f>
              <c:strCache>
                <c:ptCount val="1"/>
                <c:pt idx="0">
                  <c:v>Ipar-logisztika</c:v>
                </c:pt>
              </c:strCache>
            </c:strRef>
          </c:tx>
          <c:spPr>
            <a:solidFill>
              <a:srgbClr val="DA8E1B"/>
            </a:solidFill>
            <a:ln>
              <a:solidFill>
                <a:schemeClr val="tx1"/>
              </a:solidFill>
            </a:ln>
            <a:effectLst/>
          </c:spPr>
          <c:invertIfNegative val="0"/>
          <c:cat>
            <c:numRef>
              <c:f>'30_ábra_chart'!$F$12:$R$12</c:f>
              <c:numCache>
                <c:formatCode>General</c:formatCode>
                <c:ptCount val="13"/>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numCache>
            </c:numRef>
          </c:cat>
          <c:val>
            <c:numRef>
              <c:f>'30_ábra_chart'!$F$15:$R$15</c:f>
              <c:numCache>
                <c:formatCode>0</c:formatCode>
                <c:ptCount val="13"/>
                <c:pt idx="0">
                  <c:v>164</c:v>
                </c:pt>
                <c:pt idx="1">
                  <c:v>37</c:v>
                </c:pt>
                <c:pt idx="2">
                  <c:v>63</c:v>
                </c:pt>
                <c:pt idx="3">
                  <c:v>7.8</c:v>
                </c:pt>
                <c:pt idx="4">
                  <c:v>57.484948673795373</c:v>
                </c:pt>
                <c:pt idx="5">
                  <c:v>0</c:v>
                </c:pt>
                <c:pt idx="6">
                  <c:v>76.34</c:v>
                </c:pt>
                <c:pt idx="7">
                  <c:v>75.349999999999994</c:v>
                </c:pt>
                <c:pt idx="8">
                  <c:v>86.766666666666666</c:v>
                </c:pt>
                <c:pt idx="9">
                  <c:v>260.08000000000004</c:v>
                </c:pt>
                <c:pt idx="10">
                  <c:v>242.95999999999998</c:v>
                </c:pt>
                <c:pt idx="11">
                  <c:v>101.60000000000001</c:v>
                </c:pt>
                <c:pt idx="12">
                  <c:v>142.69999999999999</c:v>
                </c:pt>
              </c:numCache>
            </c:numRef>
          </c:val>
          <c:extLst>
            <c:ext xmlns:c16="http://schemas.microsoft.com/office/drawing/2014/chart" uri="{C3380CC4-5D6E-409C-BE32-E72D297353CC}">
              <c16:uniqueId val="{00000002-D4C2-4402-BEBF-2D2184D64D86}"/>
            </c:ext>
          </c:extLst>
        </c:ser>
        <c:ser>
          <c:idx val="3"/>
          <c:order val="3"/>
          <c:tx>
            <c:strRef>
              <c:f>'30_ábra_chart'!$E$16</c:f>
              <c:strCache>
                <c:ptCount val="1"/>
                <c:pt idx="0">
                  <c:v>Hotel</c:v>
                </c:pt>
              </c:strCache>
            </c:strRef>
          </c:tx>
          <c:spPr>
            <a:solidFill>
              <a:srgbClr val="8DA22D"/>
            </a:solidFill>
            <a:ln>
              <a:solidFill>
                <a:schemeClr val="tx1"/>
              </a:solidFill>
            </a:ln>
            <a:effectLst/>
          </c:spPr>
          <c:invertIfNegative val="0"/>
          <c:cat>
            <c:numRef>
              <c:f>'30_ábra_chart'!$F$12:$R$12</c:f>
              <c:numCache>
                <c:formatCode>General</c:formatCode>
                <c:ptCount val="13"/>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numCache>
            </c:numRef>
          </c:cat>
          <c:val>
            <c:numRef>
              <c:f>'30_ábra_chart'!$F$16:$R$16</c:f>
              <c:numCache>
                <c:formatCode>0</c:formatCode>
                <c:ptCount val="13"/>
                <c:pt idx="0">
                  <c:v>32.5</c:v>
                </c:pt>
                <c:pt idx="1">
                  <c:v>0</c:v>
                </c:pt>
                <c:pt idx="2">
                  <c:v>55</c:v>
                </c:pt>
                <c:pt idx="3">
                  <c:v>0</c:v>
                </c:pt>
                <c:pt idx="4">
                  <c:v>115</c:v>
                </c:pt>
                <c:pt idx="5">
                  <c:v>58</c:v>
                </c:pt>
                <c:pt idx="6">
                  <c:v>4</c:v>
                </c:pt>
                <c:pt idx="7">
                  <c:v>109.238</c:v>
                </c:pt>
                <c:pt idx="8">
                  <c:v>94.451612903225808</c:v>
                </c:pt>
                <c:pt idx="9">
                  <c:v>24</c:v>
                </c:pt>
                <c:pt idx="10">
                  <c:v>139.30000000000001</c:v>
                </c:pt>
                <c:pt idx="11">
                  <c:v>89.6</c:v>
                </c:pt>
                <c:pt idx="12">
                  <c:v>240.9</c:v>
                </c:pt>
              </c:numCache>
            </c:numRef>
          </c:val>
          <c:extLst>
            <c:ext xmlns:c16="http://schemas.microsoft.com/office/drawing/2014/chart" uri="{C3380CC4-5D6E-409C-BE32-E72D297353CC}">
              <c16:uniqueId val="{00000003-D4C2-4402-BEBF-2D2184D64D86}"/>
            </c:ext>
          </c:extLst>
        </c:ser>
        <c:ser>
          <c:idx val="4"/>
          <c:order val="4"/>
          <c:tx>
            <c:strRef>
              <c:f>'30_ábra_chart'!$E$17</c:f>
              <c:strCache>
                <c:ptCount val="1"/>
                <c:pt idx="0">
                  <c:v>Fejlesztési telek</c:v>
                </c:pt>
              </c:strCache>
            </c:strRef>
          </c:tx>
          <c:spPr>
            <a:solidFill>
              <a:srgbClr val="A8A8A8"/>
            </a:solidFill>
            <a:ln>
              <a:solidFill>
                <a:schemeClr val="tx1"/>
              </a:solidFill>
            </a:ln>
            <a:effectLst/>
          </c:spPr>
          <c:invertIfNegative val="0"/>
          <c:cat>
            <c:numRef>
              <c:f>'30_ábra_chart'!$F$12:$R$12</c:f>
              <c:numCache>
                <c:formatCode>General</c:formatCode>
                <c:ptCount val="13"/>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numCache>
            </c:numRef>
          </c:cat>
          <c:val>
            <c:numRef>
              <c:f>'30_ábra_chart'!$F$17:$R$17</c:f>
              <c:numCache>
                <c:formatCode>0</c:formatCode>
                <c:ptCount val="13"/>
                <c:pt idx="0">
                  <c:v>29.55</c:v>
                </c:pt>
                <c:pt idx="1">
                  <c:v>0</c:v>
                </c:pt>
                <c:pt idx="2">
                  <c:v>0</c:v>
                </c:pt>
                <c:pt idx="3">
                  <c:v>0</c:v>
                </c:pt>
                <c:pt idx="4">
                  <c:v>0</c:v>
                </c:pt>
                <c:pt idx="5">
                  <c:v>0</c:v>
                </c:pt>
                <c:pt idx="6">
                  <c:v>23.6</c:v>
                </c:pt>
                <c:pt idx="7">
                  <c:v>33</c:v>
                </c:pt>
                <c:pt idx="8">
                  <c:v>16.32</c:v>
                </c:pt>
                <c:pt idx="9">
                  <c:v>55.2</c:v>
                </c:pt>
                <c:pt idx="10">
                  <c:v>0</c:v>
                </c:pt>
                <c:pt idx="11">
                  <c:v>0</c:v>
                </c:pt>
                <c:pt idx="12">
                  <c:v>83.35</c:v>
                </c:pt>
              </c:numCache>
            </c:numRef>
          </c:val>
          <c:extLst>
            <c:ext xmlns:c16="http://schemas.microsoft.com/office/drawing/2014/chart" uri="{C3380CC4-5D6E-409C-BE32-E72D297353CC}">
              <c16:uniqueId val="{00000004-D4C2-4402-BEBF-2D2184D64D86}"/>
            </c:ext>
          </c:extLst>
        </c:ser>
        <c:ser>
          <c:idx val="5"/>
          <c:order val="5"/>
          <c:tx>
            <c:strRef>
              <c:f>'30_ábra_chart'!$E$18</c:f>
              <c:strCache>
                <c:ptCount val="1"/>
                <c:pt idx="0">
                  <c:v>Egyéb</c:v>
                </c:pt>
              </c:strCache>
            </c:strRef>
          </c:tx>
          <c:spPr>
            <a:solidFill>
              <a:srgbClr val="78A3D5"/>
            </a:solidFill>
            <a:ln>
              <a:solidFill>
                <a:schemeClr val="tx1"/>
              </a:solidFill>
            </a:ln>
            <a:effectLst/>
          </c:spPr>
          <c:invertIfNegative val="0"/>
          <c:cat>
            <c:numRef>
              <c:f>'30_ábra_chart'!$F$12:$R$12</c:f>
              <c:numCache>
                <c:formatCode>General</c:formatCode>
                <c:ptCount val="13"/>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numCache>
            </c:numRef>
          </c:cat>
          <c:val>
            <c:numRef>
              <c:f>'30_ábra_chart'!$F$18:$R$18</c:f>
              <c:numCache>
                <c:formatCode>0</c:formatCode>
                <c:ptCount val="13"/>
                <c:pt idx="0">
                  <c:v>21</c:v>
                </c:pt>
                <c:pt idx="1">
                  <c:v>0</c:v>
                </c:pt>
                <c:pt idx="2">
                  <c:v>13.2</c:v>
                </c:pt>
                <c:pt idx="3">
                  <c:v>0</c:v>
                </c:pt>
                <c:pt idx="4">
                  <c:v>0</c:v>
                </c:pt>
                <c:pt idx="5">
                  <c:v>0</c:v>
                </c:pt>
                <c:pt idx="6">
                  <c:v>0</c:v>
                </c:pt>
                <c:pt idx="7">
                  <c:v>0</c:v>
                </c:pt>
                <c:pt idx="8">
                  <c:v>9.5</c:v>
                </c:pt>
                <c:pt idx="9">
                  <c:v>31.4</c:v>
                </c:pt>
                <c:pt idx="10">
                  <c:v>11</c:v>
                </c:pt>
                <c:pt idx="11">
                  <c:v>0</c:v>
                </c:pt>
                <c:pt idx="12">
                  <c:v>24</c:v>
                </c:pt>
              </c:numCache>
            </c:numRef>
          </c:val>
          <c:extLst>
            <c:ext xmlns:c16="http://schemas.microsoft.com/office/drawing/2014/chart" uri="{C3380CC4-5D6E-409C-BE32-E72D297353CC}">
              <c16:uniqueId val="{00000005-D4C2-4402-BEBF-2D2184D64D86}"/>
            </c:ext>
          </c:extLst>
        </c:ser>
        <c:dLbls>
          <c:showLegendKey val="0"/>
          <c:showVal val="0"/>
          <c:showCatName val="0"/>
          <c:showSerName val="0"/>
          <c:showPercent val="0"/>
          <c:showBubbleSize val="0"/>
        </c:dLbls>
        <c:gapWidth val="150"/>
        <c:overlap val="100"/>
        <c:axId val="690959880"/>
        <c:axId val="690938560"/>
      </c:barChart>
      <c:lineChart>
        <c:grouping val="standard"/>
        <c:varyColors val="0"/>
        <c:ser>
          <c:idx val="6"/>
          <c:order val="6"/>
          <c:tx>
            <c:strRef>
              <c:f>'30_ábra_chart'!$E$19</c:f>
              <c:strCache>
                <c:ptCount val="1"/>
                <c:pt idx="0">
                  <c:v>Prime iroda hozam (j.t.)</c:v>
                </c:pt>
              </c:strCache>
            </c:strRef>
          </c:tx>
          <c:spPr>
            <a:ln w="28575" cap="rnd">
              <a:solidFill>
                <a:srgbClr val="905699"/>
              </a:solidFill>
              <a:round/>
            </a:ln>
            <a:effectLst/>
          </c:spPr>
          <c:marker>
            <c:symbol val="none"/>
          </c:marker>
          <c:cat>
            <c:numRef>
              <c:f>'30_ábra_chart'!$F$12:$R$12</c:f>
              <c:numCache>
                <c:formatCode>General</c:formatCode>
                <c:ptCount val="13"/>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numCache>
            </c:numRef>
          </c:cat>
          <c:val>
            <c:numRef>
              <c:f>'30_ábra_chart'!$F$19:$R$19</c:f>
              <c:numCache>
                <c:formatCode>#,##0.00</c:formatCode>
                <c:ptCount val="13"/>
                <c:pt idx="0">
                  <c:v>5.75</c:v>
                </c:pt>
                <c:pt idx="1">
                  <c:v>6.75</c:v>
                </c:pt>
                <c:pt idx="2">
                  <c:v>8</c:v>
                </c:pt>
                <c:pt idx="3">
                  <c:v>7.5</c:v>
                </c:pt>
                <c:pt idx="4">
                  <c:v>7.25</c:v>
                </c:pt>
                <c:pt idx="5">
                  <c:v>7.5</c:v>
                </c:pt>
                <c:pt idx="6">
                  <c:v>7.5</c:v>
                </c:pt>
                <c:pt idx="7">
                  <c:v>7.25</c:v>
                </c:pt>
                <c:pt idx="8">
                  <c:v>7.25</c:v>
                </c:pt>
                <c:pt idx="9">
                  <c:v>6.75</c:v>
                </c:pt>
                <c:pt idx="10">
                  <c:v>6</c:v>
                </c:pt>
                <c:pt idx="11">
                  <c:v>5.75</c:v>
                </c:pt>
                <c:pt idx="12">
                  <c:v>5.25</c:v>
                </c:pt>
              </c:numCache>
            </c:numRef>
          </c:val>
          <c:smooth val="0"/>
          <c:extLst>
            <c:ext xmlns:c16="http://schemas.microsoft.com/office/drawing/2014/chart" uri="{C3380CC4-5D6E-409C-BE32-E72D297353CC}">
              <c16:uniqueId val="{00000006-D4C2-4402-BEBF-2D2184D64D86}"/>
            </c:ext>
          </c:extLst>
        </c:ser>
        <c:ser>
          <c:idx val="8"/>
          <c:order val="7"/>
          <c:tx>
            <c:strRef>
              <c:f>'30_ábra_chart'!$E$20</c:f>
              <c:strCache>
                <c:ptCount val="1"/>
                <c:pt idx="0">
                  <c:v>Prime ipar-logisztika hozam (j.t.)</c:v>
                </c:pt>
              </c:strCache>
            </c:strRef>
          </c:tx>
          <c:spPr>
            <a:ln w="28575" cap="rnd">
              <a:solidFill>
                <a:srgbClr val="A99A6F"/>
              </a:solidFill>
              <a:round/>
            </a:ln>
            <a:effectLst/>
          </c:spPr>
          <c:marker>
            <c:symbol val="none"/>
          </c:marker>
          <c:cat>
            <c:numRef>
              <c:f>'30_ábra_chart'!$F$12:$R$12</c:f>
              <c:numCache>
                <c:formatCode>General</c:formatCode>
                <c:ptCount val="13"/>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numCache>
            </c:numRef>
          </c:cat>
          <c:val>
            <c:numRef>
              <c:f>'30_ábra_chart'!$F$20:$R$20</c:f>
              <c:numCache>
                <c:formatCode>#,##0.00</c:formatCode>
                <c:ptCount val="13"/>
                <c:pt idx="0">
                  <c:v>6.75</c:v>
                </c:pt>
                <c:pt idx="1">
                  <c:v>8</c:v>
                </c:pt>
                <c:pt idx="2">
                  <c:v>9.5</c:v>
                </c:pt>
                <c:pt idx="3">
                  <c:v>9.25</c:v>
                </c:pt>
                <c:pt idx="4">
                  <c:v>8.75</c:v>
                </c:pt>
                <c:pt idx="5">
                  <c:v>9.25</c:v>
                </c:pt>
                <c:pt idx="6">
                  <c:v>9.5</c:v>
                </c:pt>
                <c:pt idx="7">
                  <c:v>9.25</c:v>
                </c:pt>
                <c:pt idx="8">
                  <c:v>8.5</c:v>
                </c:pt>
                <c:pt idx="9">
                  <c:v>8.25</c:v>
                </c:pt>
                <c:pt idx="10">
                  <c:v>7.75</c:v>
                </c:pt>
                <c:pt idx="11">
                  <c:v>7.5</c:v>
                </c:pt>
                <c:pt idx="12">
                  <c:v>7</c:v>
                </c:pt>
              </c:numCache>
            </c:numRef>
          </c:val>
          <c:smooth val="0"/>
          <c:extLst>
            <c:ext xmlns:c16="http://schemas.microsoft.com/office/drawing/2014/chart" uri="{C3380CC4-5D6E-409C-BE32-E72D297353CC}">
              <c16:uniqueId val="{00000007-D4C2-4402-BEBF-2D2184D64D86}"/>
            </c:ext>
          </c:extLst>
        </c:ser>
        <c:ser>
          <c:idx val="9"/>
          <c:order val="8"/>
          <c:tx>
            <c:strRef>
              <c:f>'30_ábra_chart'!$E$21</c:f>
              <c:strCache>
                <c:ptCount val="1"/>
                <c:pt idx="0">
                  <c:v>Prime bevásárlóközpont hozam (j.t.)</c:v>
                </c:pt>
              </c:strCache>
            </c:strRef>
          </c:tx>
          <c:spPr>
            <a:ln w="28575" cap="rnd">
              <a:solidFill>
                <a:srgbClr val="69AAA3"/>
              </a:solidFill>
              <a:round/>
            </a:ln>
            <a:effectLst/>
          </c:spPr>
          <c:marker>
            <c:symbol val="none"/>
          </c:marker>
          <c:cat>
            <c:numRef>
              <c:f>'30_ábra_chart'!$F$12:$R$12</c:f>
              <c:numCache>
                <c:formatCode>General</c:formatCode>
                <c:ptCount val="13"/>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numCache>
            </c:numRef>
          </c:cat>
          <c:val>
            <c:numRef>
              <c:f>'30_ábra_chart'!$F$21:$R$21</c:f>
              <c:numCache>
                <c:formatCode>#,##0.00</c:formatCode>
                <c:ptCount val="13"/>
                <c:pt idx="0">
                  <c:v>5.75</c:v>
                </c:pt>
                <c:pt idx="1">
                  <c:v>6.75</c:v>
                </c:pt>
                <c:pt idx="2">
                  <c:v>7.75</c:v>
                </c:pt>
                <c:pt idx="3">
                  <c:v>7</c:v>
                </c:pt>
                <c:pt idx="4">
                  <c:v>7</c:v>
                </c:pt>
                <c:pt idx="5">
                  <c:v>7</c:v>
                </c:pt>
                <c:pt idx="6">
                  <c:v>7</c:v>
                </c:pt>
                <c:pt idx="7">
                  <c:v>7</c:v>
                </c:pt>
                <c:pt idx="8">
                  <c:v>7</c:v>
                </c:pt>
                <c:pt idx="9">
                  <c:v>6.5</c:v>
                </c:pt>
                <c:pt idx="10">
                  <c:v>5.75</c:v>
                </c:pt>
                <c:pt idx="11">
                  <c:v>5.5</c:v>
                </c:pt>
                <c:pt idx="12">
                  <c:v>5.5</c:v>
                </c:pt>
              </c:numCache>
            </c:numRef>
          </c:val>
          <c:smooth val="0"/>
          <c:extLst>
            <c:ext xmlns:c16="http://schemas.microsoft.com/office/drawing/2014/chart" uri="{C3380CC4-5D6E-409C-BE32-E72D297353CC}">
              <c16:uniqueId val="{00000008-D4C2-4402-BEBF-2D2184D64D86}"/>
            </c:ext>
          </c:extLst>
        </c:ser>
        <c:dLbls>
          <c:showLegendKey val="0"/>
          <c:showVal val="0"/>
          <c:showCatName val="0"/>
          <c:showSerName val="0"/>
          <c:showPercent val="0"/>
          <c:showBubbleSize val="0"/>
        </c:dLbls>
        <c:marker val="1"/>
        <c:smooth val="0"/>
        <c:axId val="691696192"/>
        <c:axId val="691686680"/>
      </c:lineChart>
      <c:catAx>
        <c:axId val="690959880"/>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0" spcFirstLastPara="1" vertOverflow="ellipsis" wrap="square" anchor="ctr" anchorCtr="1"/>
          <a:lstStyle/>
          <a:p>
            <a:pPr>
              <a:defRPr sz="1400" b="0" i="0" u="none" strike="noStrike" kern="1200" baseline="0">
                <a:solidFill>
                  <a:srgbClr val="000000"/>
                </a:solidFill>
                <a:latin typeface="Calibri"/>
                <a:ea typeface="Calibri"/>
                <a:cs typeface="Calibri"/>
              </a:defRPr>
            </a:pPr>
            <a:endParaRPr lang="hu-HU"/>
          </a:p>
        </c:txPr>
        <c:crossAx val="690938560"/>
        <c:crosses val="autoZero"/>
        <c:auto val="1"/>
        <c:lblAlgn val="ctr"/>
        <c:lblOffset val="100"/>
        <c:noMultiLvlLbl val="0"/>
      </c:catAx>
      <c:valAx>
        <c:axId val="690938560"/>
        <c:scaling>
          <c:orientation val="minMax"/>
          <c:max val="25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Millió EUR</a:t>
                </a:r>
              </a:p>
            </c:rich>
          </c:tx>
          <c:layout>
            <c:manualLayout>
              <c:xMode val="edge"/>
              <c:yMode val="edge"/>
              <c:x val="0.10230555555555555"/>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90959880"/>
        <c:crosses val="autoZero"/>
        <c:crossBetween val="between"/>
        <c:majorUnit val="250"/>
      </c:valAx>
      <c:valAx>
        <c:axId val="691686680"/>
        <c:scaling>
          <c:orientation val="minMax"/>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0.8981640277777778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91696192"/>
        <c:crosses val="max"/>
        <c:crossBetween val="between"/>
        <c:majorUnit val="1"/>
        <c:minorUnit val="0.1"/>
      </c:valAx>
      <c:catAx>
        <c:axId val="691696192"/>
        <c:scaling>
          <c:orientation val="minMax"/>
        </c:scaling>
        <c:delete val="1"/>
        <c:axPos val="b"/>
        <c:numFmt formatCode="General" sourceLinked="1"/>
        <c:majorTickMark val="out"/>
        <c:minorTickMark val="none"/>
        <c:tickLblPos val="nextTo"/>
        <c:crossAx val="691686680"/>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2.2930555555555555E-2"/>
          <c:y val="0.76047222222222211"/>
          <c:w val="0.95413888888888898"/>
          <c:h val="0.22071296296296297"/>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8573924228584672E-2"/>
          <c:y val="5.5335643404767737E-2"/>
          <c:w val="0.83007736111111108"/>
          <c:h val="0.60142648148148148"/>
        </c:manualLayout>
      </c:layout>
      <c:barChart>
        <c:barDir val="col"/>
        <c:grouping val="stacked"/>
        <c:varyColors val="0"/>
        <c:ser>
          <c:idx val="1"/>
          <c:order val="0"/>
          <c:tx>
            <c:strRef>
              <c:f>'30_ábra_chart'!$D$14</c:f>
              <c:strCache>
                <c:ptCount val="1"/>
                <c:pt idx="0">
                  <c:v>Office</c:v>
                </c:pt>
              </c:strCache>
            </c:strRef>
          </c:tx>
          <c:spPr>
            <a:solidFill>
              <a:srgbClr val="232157"/>
            </a:solidFill>
            <a:ln>
              <a:solidFill>
                <a:schemeClr val="tx1"/>
              </a:solidFill>
            </a:ln>
            <a:effectLst/>
          </c:spPr>
          <c:invertIfNegative val="0"/>
          <c:cat>
            <c:numRef>
              <c:f>'30_ábra_chart'!$F$11:$R$11</c:f>
              <c:numCache>
                <c:formatCode>General</c:formatCode>
                <c:ptCount val="13"/>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numCache>
            </c:numRef>
          </c:cat>
          <c:val>
            <c:numRef>
              <c:f>'30_ábra_chart'!$F$14:$R$14</c:f>
              <c:numCache>
                <c:formatCode>0</c:formatCode>
                <c:ptCount val="13"/>
                <c:pt idx="0">
                  <c:v>738.95</c:v>
                </c:pt>
                <c:pt idx="1">
                  <c:v>343.1</c:v>
                </c:pt>
                <c:pt idx="2">
                  <c:v>165.5</c:v>
                </c:pt>
                <c:pt idx="3">
                  <c:v>66.132209737827722</c:v>
                </c:pt>
                <c:pt idx="4">
                  <c:v>435.08505132620462</c:v>
                </c:pt>
                <c:pt idx="5">
                  <c:v>41</c:v>
                </c:pt>
                <c:pt idx="6">
                  <c:v>209.25</c:v>
                </c:pt>
                <c:pt idx="7">
                  <c:v>207.05</c:v>
                </c:pt>
                <c:pt idx="8">
                  <c:v>414.9</c:v>
                </c:pt>
                <c:pt idx="9">
                  <c:v>901.90999999999985</c:v>
                </c:pt>
                <c:pt idx="10">
                  <c:v>759.39</c:v>
                </c:pt>
                <c:pt idx="11">
                  <c:v>872.49999999999989</c:v>
                </c:pt>
                <c:pt idx="12">
                  <c:v>825.02845306826976</c:v>
                </c:pt>
              </c:numCache>
            </c:numRef>
          </c:val>
          <c:extLst>
            <c:ext xmlns:c16="http://schemas.microsoft.com/office/drawing/2014/chart" uri="{C3380CC4-5D6E-409C-BE32-E72D297353CC}">
              <c16:uniqueId val="{00000000-E378-4534-AA91-CF87BD77C0DA}"/>
            </c:ext>
          </c:extLst>
        </c:ser>
        <c:ser>
          <c:idx val="0"/>
          <c:order val="1"/>
          <c:tx>
            <c:strRef>
              <c:f>'30_ábra_chart'!$D$13</c:f>
              <c:strCache>
                <c:ptCount val="1"/>
                <c:pt idx="0">
                  <c:v>Retail</c:v>
                </c:pt>
              </c:strCache>
            </c:strRef>
          </c:tx>
          <c:spPr>
            <a:solidFill>
              <a:srgbClr val="C00000"/>
            </a:solidFill>
            <a:ln>
              <a:solidFill>
                <a:schemeClr val="tx1"/>
              </a:solidFill>
            </a:ln>
            <a:effectLst/>
          </c:spPr>
          <c:invertIfNegative val="0"/>
          <c:cat>
            <c:numRef>
              <c:f>'30_ábra_chart'!$F$11:$R$11</c:f>
              <c:numCache>
                <c:formatCode>General</c:formatCode>
                <c:ptCount val="13"/>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numCache>
            </c:numRef>
          </c:cat>
          <c:val>
            <c:numRef>
              <c:f>'30_ábra_chart'!$F$13:$R$13</c:f>
              <c:numCache>
                <c:formatCode>0</c:formatCode>
                <c:ptCount val="13"/>
                <c:pt idx="0">
                  <c:v>946</c:v>
                </c:pt>
                <c:pt idx="1">
                  <c:v>20</c:v>
                </c:pt>
                <c:pt idx="2">
                  <c:v>35.200000000000003</c:v>
                </c:pt>
                <c:pt idx="3">
                  <c:v>166.73599999999999</c:v>
                </c:pt>
                <c:pt idx="4">
                  <c:v>124.07000000000001</c:v>
                </c:pt>
                <c:pt idx="5">
                  <c:v>53.91</c:v>
                </c:pt>
                <c:pt idx="6">
                  <c:v>43.2</c:v>
                </c:pt>
                <c:pt idx="7">
                  <c:v>192.71500000000003</c:v>
                </c:pt>
                <c:pt idx="8">
                  <c:v>187.70010000000002</c:v>
                </c:pt>
                <c:pt idx="9">
                  <c:v>398.26</c:v>
                </c:pt>
                <c:pt idx="10">
                  <c:v>600.99</c:v>
                </c:pt>
                <c:pt idx="11">
                  <c:v>755.3</c:v>
                </c:pt>
                <c:pt idx="12">
                  <c:v>502.2</c:v>
                </c:pt>
              </c:numCache>
            </c:numRef>
          </c:val>
          <c:extLst>
            <c:ext xmlns:c16="http://schemas.microsoft.com/office/drawing/2014/chart" uri="{C3380CC4-5D6E-409C-BE32-E72D297353CC}">
              <c16:uniqueId val="{00000001-E378-4534-AA91-CF87BD77C0DA}"/>
            </c:ext>
          </c:extLst>
        </c:ser>
        <c:ser>
          <c:idx val="2"/>
          <c:order val="2"/>
          <c:tx>
            <c:strRef>
              <c:f>'30_ábra_chart'!$D$15</c:f>
              <c:strCache>
                <c:ptCount val="1"/>
                <c:pt idx="0">
                  <c:v>Industrial-logistics</c:v>
                </c:pt>
              </c:strCache>
            </c:strRef>
          </c:tx>
          <c:spPr>
            <a:solidFill>
              <a:srgbClr val="DA8E1B"/>
            </a:solidFill>
            <a:ln>
              <a:solidFill>
                <a:schemeClr val="tx1"/>
              </a:solidFill>
            </a:ln>
            <a:effectLst/>
          </c:spPr>
          <c:invertIfNegative val="0"/>
          <c:cat>
            <c:numRef>
              <c:f>'30_ábra_chart'!$F$11:$R$11</c:f>
              <c:numCache>
                <c:formatCode>General</c:formatCode>
                <c:ptCount val="13"/>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numCache>
            </c:numRef>
          </c:cat>
          <c:val>
            <c:numRef>
              <c:f>'30_ábra_chart'!$F$15:$R$15</c:f>
              <c:numCache>
                <c:formatCode>0</c:formatCode>
                <c:ptCount val="13"/>
                <c:pt idx="0">
                  <c:v>164</c:v>
                </c:pt>
                <c:pt idx="1">
                  <c:v>37</c:v>
                </c:pt>
                <c:pt idx="2">
                  <c:v>63</c:v>
                </c:pt>
                <c:pt idx="3">
                  <c:v>7.8</c:v>
                </c:pt>
                <c:pt idx="4">
                  <c:v>57.484948673795373</c:v>
                </c:pt>
                <c:pt idx="5">
                  <c:v>0</c:v>
                </c:pt>
                <c:pt idx="6">
                  <c:v>76.34</c:v>
                </c:pt>
                <c:pt idx="7">
                  <c:v>75.349999999999994</c:v>
                </c:pt>
                <c:pt idx="8">
                  <c:v>86.766666666666666</c:v>
                </c:pt>
                <c:pt idx="9">
                  <c:v>260.08000000000004</c:v>
                </c:pt>
                <c:pt idx="10">
                  <c:v>242.95999999999998</c:v>
                </c:pt>
                <c:pt idx="11">
                  <c:v>101.60000000000001</c:v>
                </c:pt>
                <c:pt idx="12">
                  <c:v>142.69999999999999</c:v>
                </c:pt>
              </c:numCache>
            </c:numRef>
          </c:val>
          <c:extLst>
            <c:ext xmlns:c16="http://schemas.microsoft.com/office/drawing/2014/chart" uri="{C3380CC4-5D6E-409C-BE32-E72D297353CC}">
              <c16:uniqueId val="{00000002-E378-4534-AA91-CF87BD77C0DA}"/>
            </c:ext>
          </c:extLst>
        </c:ser>
        <c:ser>
          <c:idx val="3"/>
          <c:order val="3"/>
          <c:tx>
            <c:strRef>
              <c:f>'30_ábra_chart'!$D$16</c:f>
              <c:strCache>
                <c:ptCount val="1"/>
                <c:pt idx="0">
                  <c:v>Hotel</c:v>
                </c:pt>
              </c:strCache>
            </c:strRef>
          </c:tx>
          <c:spPr>
            <a:solidFill>
              <a:srgbClr val="8DA22D"/>
            </a:solidFill>
            <a:ln>
              <a:solidFill>
                <a:schemeClr val="tx1"/>
              </a:solidFill>
            </a:ln>
            <a:effectLst/>
          </c:spPr>
          <c:invertIfNegative val="0"/>
          <c:cat>
            <c:numRef>
              <c:f>'30_ábra_chart'!$F$11:$R$11</c:f>
              <c:numCache>
                <c:formatCode>General</c:formatCode>
                <c:ptCount val="13"/>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numCache>
            </c:numRef>
          </c:cat>
          <c:val>
            <c:numRef>
              <c:f>'30_ábra_chart'!$F$16:$R$16</c:f>
              <c:numCache>
                <c:formatCode>0</c:formatCode>
                <c:ptCount val="13"/>
                <c:pt idx="0">
                  <c:v>32.5</c:v>
                </c:pt>
                <c:pt idx="1">
                  <c:v>0</c:v>
                </c:pt>
                <c:pt idx="2">
                  <c:v>55</c:v>
                </c:pt>
                <c:pt idx="3">
                  <c:v>0</c:v>
                </c:pt>
                <c:pt idx="4">
                  <c:v>115</c:v>
                </c:pt>
                <c:pt idx="5">
                  <c:v>58</c:v>
                </c:pt>
                <c:pt idx="6">
                  <c:v>4</c:v>
                </c:pt>
                <c:pt idx="7">
                  <c:v>109.238</c:v>
                </c:pt>
                <c:pt idx="8">
                  <c:v>94.451612903225808</c:v>
                </c:pt>
                <c:pt idx="9">
                  <c:v>24</c:v>
                </c:pt>
                <c:pt idx="10">
                  <c:v>139.30000000000001</c:v>
                </c:pt>
                <c:pt idx="11">
                  <c:v>89.6</c:v>
                </c:pt>
                <c:pt idx="12">
                  <c:v>240.9</c:v>
                </c:pt>
              </c:numCache>
            </c:numRef>
          </c:val>
          <c:extLst>
            <c:ext xmlns:c16="http://schemas.microsoft.com/office/drawing/2014/chart" uri="{C3380CC4-5D6E-409C-BE32-E72D297353CC}">
              <c16:uniqueId val="{00000003-E378-4534-AA91-CF87BD77C0DA}"/>
            </c:ext>
          </c:extLst>
        </c:ser>
        <c:ser>
          <c:idx val="4"/>
          <c:order val="4"/>
          <c:tx>
            <c:strRef>
              <c:f>'30_ábra_chart'!$D$17</c:f>
              <c:strCache>
                <c:ptCount val="1"/>
                <c:pt idx="0">
                  <c:v>Development land</c:v>
                </c:pt>
              </c:strCache>
            </c:strRef>
          </c:tx>
          <c:spPr>
            <a:solidFill>
              <a:srgbClr val="A8A8A8"/>
            </a:solidFill>
            <a:ln>
              <a:solidFill>
                <a:schemeClr val="tx1"/>
              </a:solidFill>
            </a:ln>
            <a:effectLst/>
          </c:spPr>
          <c:invertIfNegative val="0"/>
          <c:cat>
            <c:numRef>
              <c:f>'30_ábra_chart'!$F$11:$R$11</c:f>
              <c:numCache>
                <c:formatCode>General</c:formatCode>
                <c:ptCount val="13"/>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numCache>
            </c:numRef>
          </c:cat>
          <c:val>
            <c:numRef>
              <c:f>'30_ábra_chart'!$F$17:$R$17</c:f>
              <c:numCache>
                <c:formatCode>0</c:formatCode>
                <c:ptCount val="13"/>
                <c:pt idx="0">
                  <c:v>29.55</c:v>
                </c:pt>
                <c:pt idx="1">
                  <c:v>0</c:v>
                </c:pt>
                <c:pt idx="2">
                  <c:v>0</c:v>
                </c:pt>
                <c:pt idx="3">
                  <c:v>0</c:v>
                </c:pt>
                <c:pt idx="4">
                  <c:v>0</c:v>
                </c:pt>
                <c:pt idx="5">
                  <c:v>0</c:v>
                </c:pt>
                <c:pt idx="6">
                  <c:v>23.6</c:v>
                </c:pt>
                <c:pt idx="7">
                  <c:v>33</c:v>
                </c:pt>
                <c:pt idx="8">
                  <c:v>16.32</c:v>
                </c:pt>
                <c:pt idx="9">
                  <c:v>55.2</c:v>
                </c:pt>
                <c:pt idx="10">
                  <c:v>0</c:v>
                </c:pt>
                <c:pt idx="11">
                  <c:v>0</c:v>
                </c:pt>
                <c:pt idx="12">
                  <c:v>83.35</c:v>
                </c:pt>
              </c:numCache>
            </c:numRef>
          </c:val>
          <c:extLst>
            <c:ext xmlns:c16="http://schemas.microsoft.com/office/drawing/2014/chart" uri="{C3380CC4-5D6E-409C-BE32-E72D297353CC}">
              <c16:uniqueId val="{00000004-E378-4534-AA91-CF87BD77C0DA}"/>
            </c:ext>
          </c:extLst>
        </c:ser>
        <c:ser>
          <c:idx val="5"/>
          <c:order val="5"/>
          <c:tx>
            <c:strRef>
              <c:f>'30_ábra_chart'!$D$18</c:f>
              <c:strCache>
                <c:ptCount val="1"/>
                <c:pt idx="0">
                  <c:v>Other</c:v>
                </c:pt>
              </c:strCache>
            </c:strRef>
          </c:tx>
          <c:spPr>
            <a:solidFill>
              <a:srgbClr val="78A3D5"/>
            </a:solidFill>
            <a:ln>
              <a:solidFill>
                <a:schemeClr val="tx1"/>
              </a:solidFill>
            </a:ln>
            <a:effectLst/>
          </c:spPr>
          <c:invertIfNegative val="0"/>
          <c:cat>
            <c:numRef>
              <c:f>'30_ábra_chart'!$F$11:$R$11</c:f>
              <c:numCache>
                <c:formatCode>General</c:formatCode>
                <c:ptCount val="13"/>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numCache>
            </c:numRef>
          </c:cat>
          <c:val>
            <c:numRef>
              <c:f>'30_ábra_chart'!$F$18:$R$18</c:f>
              <c:numCache>
                <c:formatCode>0</c:formatCode>
                <c:ptCount val="13"/>
                <c:pt idx="0">
                  <c:v>21</c:v>
                </c:pt>
                <c:pt idx="1">
                  <c:v>0</c:v>
                </c:pt>
                <c:pt idx="2">
                  <c:v>13.2</c:v>
                </c:pt>
                <c:pt idx="3">
                  <c:v>0</c:v>
                </c:pt>
                <c:pt idx="4">
                  <c:v>0</c:v>
                </c:pt>
                <c:pt idx="5">
                  <c:v>0</c:v>
                </c:pt>
                <c:pt idx="6">
                  <c:v>0</c:v>
                </c:pt>
                <c:pt idx="7">
                  <c:v>0</c:v>
                </c:pt>
                <c:pt idx="8">
                  <c:v>9.5</c:v>
                </c:pt>
                <c:pt idx="9">
                  <c:v>31.4</c:v>
                </c:pt>
                <c:pt idx="10">
                  <c:v>11</c:v>
                </c:pt>
                <c:pt idx="11">
                  <c:v>0</c:v>
                </c:pt>
                <c:pt idx="12">
                  <c:v>24</c:v>
                </c:pt>
              </c:numCache>
            </c:numRef>
          </c:val>
          <c:extLst>
            <c:ext xmlns:c16="http://schemas.microsoft.com/office/drawing/2014/chart" uri="{C3380CC4-5D6E-409C-BE32-E72D297353CC}">
              <c16:uniqueId val="{00000005-E378-4534-AA91-CF87BD77C0DA}"/>
            </c:ext>
          </c:extLst>
        </c:ser>
        <c:dLbls>
          <c:showLegendKey val="0"/>
          <c:showVal val="0"/>
          <c:showCatName val="0"/>
          <c:showSerName val="0"/>
          <c:showPercent val="0"/>
          <c:showBubbleSize val="0"/>
        </c:dLbls>
        <c:gapWidth val="150"/>
        <c:overlap val="100"/>
        <c:axId val="690959880"/>
        <c:axId val="690938560"/>
      </c:barChart>
      <c:lineChart>
        <c:grouping val="standard"/>
        <c:varyColors val="0"/>
        <c:ser>
          <c:idx val="6"/>
          <c:order val="6"/>
          <c:tx>
            <c:strRef>
              <c:f>'30_ábra_chart'!$D$19</c:f>
              <c:strCache>
                <c:ptCount val="1"/>
                <c:pt idx="0">
                  <c:v>Prime office yield (rhs)</c:v>
                </c:pt>
              </c:strCache>
            </c:strRef>
          </c:tx>
          <c:spPr>
            <a:ln w="28575" cap="rnd">
              <a:solidFill>
                <a:srgbClr val="905699"/>
              </a:solidFill>
              <a:round/>
            </a:ln>
            <a:effectLst/>
          </c:spPr>
          <c:marker>
            <c:symbol val="none"/>
          </c:marker>
          <c:cat>
            <c:numRef>
              <c:f>'30_ábra_chart'!$F$11:$R$11</c:f>
              <c:numCache>
                <c:formatCode>General</c:formatCode>
                <c:ptCount val="13"/>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numCache>
            </c:numRef>
          </c:cat>
          <c:val>
            <c:numRef>
              <c:f>'30_ábra_chart'!$F$19:$R$19</c:f>
              <c:numCache>
                <c:formatCode>#,##0.00</c:formatCode>
                <c:ptCount val="13"/>
                <c:pt idx="0">
                  <c:v>5.75</c:v>
                </c:pt>
                <c:pt idx="1">
                  <c:v>6.75</c:v>
                </c:pt>
                <c:pt idx="2">
                  <c:v>8</c:v>
                </c:pt>
                <c:pt idx="3">
                  <c:v>7.5</c:v>
                </c:pt>
                <c:pt idx="4">
                  <c:v>7.25</c:v>
                </c:pt>
                <c:pt idx="5">
                  <c:v>7.5</c:v>
                </c:pt>
                <c:pt idx="6">
                  <c:v>7.5</c:v>
                </c:pt>
                <c:pt idx="7">
                  <c:v>7.25</c:v>
                </c:pt>
                <c:pt idx="8">
                  <c:v>7.25</c:v>
                </c:pt>
                <c:pt idx="9">
                  <c:v>6.75</c:v>
                </c:pt>
                <c:pt idx="10">
                  <c:v>6</c:v>
                </c:pt>
                <c:pt idx="11">
                  <c:v>5.75</c:v>
                </c:pt>
                <c:pt idx="12">
                  <c:v>5.25</c:v>
                </c:pt>
              </c:numCache>
            </c:numRef>
          </c:val>
          <c:smooth val="0"/>
          <c:extLst>
            <c:ext xmlns:c16="http://schemas.microsoft.com/office/drawing/2014/chart" uri="{C3380CC4-5D6E-409C-BE32-E72D297353CC}">
              <c16:uniqueId val="{00000006-E378-4534-AA91-CF87BD77C0DA}"/>
            </c:ext>
          </c:extLst>
        </c:ser>
        <c:ser>
          <c:idx val="8"/>
          <c:order val="7"/>
          <c:tx>
            <c:strRef>
              <c:f>'30_ábra_chart'!$D$20</c:f>
              <c:strCache>
                <c:ptCount val="1"/>
                <c:pt idx="0">
                  <c:v>Prime industrial yield (rhs)</c:v>
                </c:pt>
              </c:strCache>
            </c:strRef>
          </c:tx>
          <c:spPr>
            <a:ln w="28575" cap="rnd">
              <a:solidFill>
                <a:srgbClr val="A99A6F"/>
              </a:solidFill>
              <a:round/>
            </a:ln>
            <a:effectLst/>
          </c:spPr>
          <c:marker>
            <c:symbol val="none"/>
          </c:marker>
          <c:cat>
            <c:numRef>
              <c:f>'30_ábra_chart'!$F$11:$R$11</c:f>
              <c:numCache>
                <c:formatCode>General</c:formatCode>
                <c:ptCount val="13"/>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numCache>
            </c:numRef>
          </c:cat>
          <c:val>
            <c:numRef>
              <c:f>'30_ábra_chart'!$F$20:$R$20</c:f>
              <c:numCache>
                <c:formatCode>#,##0.00</c:formatCode>
                <c:ptCount val="13"/>
                <c:pt idx="0">
                  <c:v>6.75</c:v>
                </c:pt>
                <c:pt idx="1">
                  <c:v>8</c:v>
                </c:pt>
                <c:pt idx="2">
                  <c:v>9.5</c:v>
                </c:pt>
                <c:pt idx="3">
                  <c:v>9.25</c:v>
                </c:pt>
                <c:pt idx="4">
                  <c:v>8.75</c:v>
                </c:pt>
                <c:pt idx="5">
                  <c:v>9.25</c:v>
                </c:pt>
                <c:pt idx="6">
                  <c:v>9.5</c:v>
                </c:pt>
                <c:pt idx="7">
                  <c:v>9.25</c:v>
                </c:pt>
                <c:pt idx="8">
                  <c:v>8.5</c:v>
                </c:pt>
                <c:pt idx="9">
                  <c:v>8.25</c:v>
                </c:pt>
                <c:pt idx="10">
                  <c:v>7.75</c:v>
                </c:pt>
                <c:pt idx="11">
                  <c:v>7.5</c:v>
                </c:pt>
                <c:pt idx="12">
                  <c:v>7</c:v>
                </c:pt>
              </c:numCache>
            </c:numRef>
          </c:val>
          <c:smooth val="0"/>
          <c:extLst>
            <c:ext xmlns:c16="http://schemas.microsoft.com/office/drawing/2014/chart" uri="{C3380CC4-5D6E-409C-BE32-E72D297353CC}">
              <c16:uniqueId val="{00000007-E378-4534-AA91-CF87BD77C0DA}"/>
            </c:ext>
          </c:extLst>
        </c:ser>
        <c:ser>
          <c:idx val="9"/>
          <c:order val="8"/>
          <c:tx>
            <c:strRef>
              <c:f>'30_ábra_chart'!$D$21</c:f>
              <c:strCache>
                <c:ptCount val="1"/>
                <c:pt idx="0">
                  <c:v>Prime shopping centre yield (rhs)</c:v>
                </c:pt>
              </c:strCache>
            </c:strRef>
          </c:tx>
          <c:spPr>
            <a:ln w="28575" cap="rnd">
              <a:solidFill>
                <a:srgbClr val="69AAA3"/>
              </a:solidFill>
              <a:round/>
            </a:ln>
            <a:effectLst/>
          </c:spPr>
          <c:marker>
            <c:symbol val="none"/>
          </c:marker>
          <c:cat>
            <c:numRef>
              <c:f>'30_ábra_chart'!$F$11:$R$11</c:f>
              <c:numCache>
                <c:formatCode>General</c:formatCode>
                <c:ptCount val="13"/>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numCache>
            </c:numRef>
          </c:cat>
          <c:val>
            <c:numRef>
              <c:f>'30_ábra_chart'!$F$21:$R$21</c:f>
              <c:numCache>
                <c:formatCode>#,##0.00</c:formatCode>
                <c:ptCount val="13"/>
                <c:pt idx="0">
                  <c:v>5.75</c:v>
                </c:pt>
                <c:pt idx="1">
                  <c:v>6.75</c:v>
                </c:pt>
                <c:pt idx="2">
                  <c:v>7.75</c:v>
                </c:pt>
                <c:pt idx="3">
                  <c:v>7</c:v>
                </c:pt>
                <c:pt idx="4">
                  <c:v>7</c:v>
                </c:pt>
                <c:pt idx="5">
                  <c:v>7</c:v>
                </c:pt>
                <c:pt idx="6">
                  <c:v>7</c:v>
                </c:pt>
                <c:pt idx="7">
                  <c:v>7</c:v>
                </c:pt>
                <c:pt idx="8">
                  <c:v>7</c:v>
                </c:pt>
                <c:pt idx="9">
                  <c:v>6.5</c:v>
                </c:pt>
                <c:pt idx="10">
                  <c:v>5.75</c:v>
                </c:pt>
                <c:pt idx="11">
                  <c:v>5.5</c:v>
                </c:pt>
                <c:pt idx="12">
                  <c:v>5.5</c:v>
                </c:pt>
              </c:numCache>
            </c:numRef>
          </c:val>
          <c:smooth val="0"/>
          <c:extLst>
            <c:ext xmlns:c16="http://schemas.microsoft.com/office/drawing/2014/chart" uri="{C3380CC4-5D6E-409C-BE32-E72D297353CC}">
              <c16:uniqueId val="{00000008-E378-4534-AA91-CF87BD77C0DA}"/>
            </c:ext>
          </c:extLst>
        </c:ser>
        <c:dLbls>
          <c:showLegendKey val="0"/>
          <c:showVal val="0"/>
          <c:showCatName val="0"/>
          <c:showSerName val="0"/>
          <c:showPercent val="0"/>
          <c:showBubbleSize val="0"/>
        </c:dLbls>
        <c:marker val="1"/>
        <c:smooth val="0"/>
        <c:axId val="691696192"/>
        <c:axId val="691686680"/>
      </c:lineChart>
      <c:catAx>
        <c:axId val="690959880"/>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0" spcFirstLastPara="1" vertOverflow="ellipsis" wrap="square" anchor="ctr" anchorCtr="1"/>
          <a:lstStyle/>
          <a:p>
            <a:pPr>
              <a:defRPr sz="1400" b="0" i="0" u="none" strike="noStrike" kern="1200" baseline="0">
                <a:solidFill>
                  <a:srgbClr val="000000"/>
                </a:solidFill>
                <a:latin typeface="Calibri"/>
                <a:ea typeface="Calibri"/>
                <a:cs typeface="Calibri"/>
              </a:defRPr>
            </a:pPr>
            <a:endParaRPr lang="hu-HU"/>
          </a:p>
        </c:txPr>
        <c:crossAx val="690938560"/>
        <c:crosses val="autoZero"/>
        <c:auto val="1"/>
        <c:lblAlgn val="ctr"/>
        <c:lblOffset val="100"/>
        <c:noMultiLvlLbl val="0"/>
      </c:catAx>
      <c:valAx>
        <c:axId val="690938560"/>
        <c:scaling>
          <c:orientation val="minMax"/>
          <c:max val="25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EUR million</a:t>
                </a:r>
              </a:p>
            </c:rich>
          </c:tx>
          <c:layout>
            <c:manualLayout>
              <c:xMode val="edge"/>
              <c:yMode val="edge"/>
              <c:x val="9.8790594329463063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90959880"/>
        <c:crosses val="autoZero"/>
        <c:crossBetween val="between"/>
        <c:majorUnit val="250"/>
      </c:valAx>
      <c:valAx>
        <c:axId val="691686680"/>
        <c:scaling>
          <c:orientation val="minMax"/>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a:t>
                </a:r>
                <a:r>
                  <a:rPr lang="hu-HU" b="0" baseline="0"/>
                  <a:t> cent</a:t>
                </a:r>
                <a:endParaRPr lang="hu-HU" b="0"/>
              </a:p>
            </c:rich>
          </c:tx>
          <c:layout>
            <c:manualLayout>
              <c:xMode val="edge"/>
              <c:yMode val="edge"/>
              <c:x val="0.82442624706726664"/>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91696192"/>
        <c:crosses val="max"/>
        <c:crossBetween val="between"/>
        <c:majorUnit val="1"/>
        <c:minorUnit val="0.1"/>
      </c:valAx>
      <c:catAx>
        <c:axId val="691696192"/>
        <c:scaling>
          <c:orientation val="minMax"/>
        </c:scaling>
        <c:delete val="1"/>
        <c:axPos val="b"/>
        <c:numFmt formatCode="General" sourceLinked="1"/>
        <c:majorTickMark val="out"/>
        <c:minorTickMark val="none"/>
        <c:tickLblPos val="nextTo"/>
        <c:crossAx val="691686680"/>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2.2930555555555555E-2"/>
          <c:y val="0.76047222222222211"/>
          <c:w val="0.95413888888888898"/>
          <c:h val="0.22071296296296297"/>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8573924228584672E-2"/>
          <c:y val="5.5335643404767737E-2"/>
          <c:w val="0.83007736111111108"/>
          <c:h val="0.65316722222222234"/>
        </c:manualLayout>
      </c:layout>
      <c:lineChart>
        <c:grouping val="standard"/>
        <c:varyColors val="0"/>
        <c:ser>
          <c:idx val="1"/>
          <c:order val="1"/>
          <c:tx>
            <c:strRef>
              <c:f>'31_ábra_chart'!$E$19</c:f>
              <c:strCache>
                <c:ptCount val="1"/>
                <c:pt idx="0">
                  <c:v>Prime iroda hozamfelár a 10 éves eurokötvényhozamhoz képest</c:v>
                </c:pt>
              </c:strCache>
            </c:strRef>
          </c:tx>
          <c:spPr>
            <a:ln w="31750" cap="rnd">
              <a:solidFill>
                <a:srgbClr val="0C2148"/>
              </a:solidFill>
              <a:round/>
            </a:ln>
            <a:effectLst/>
          </c:spPr>
          <c:marker>
            <c:symbol val="triangle"/>
            <c:size val="13"/>
            <c:spPr>
              <a:solidFill>
                <a:srgbClr val="0C2148"/>
              </a:solidFill>
              <a:ln w="9525">
                <a:solidFill>
                  <a:srgbClr val="0C2148"/>
                </a:solidFill>
              </a:ln>
              <a:effectLst/>
            </c:spPr>
          </c:marker>
          <c:cat>
            <c:numRef>
              <c:f>'31_ábra_chart'!$F$17:$R$17</c:f>
              <c:numCache>
                <c:formatCode>General</c:formatCode>
                <c:ptCount val="13"/>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numCache>
            </c:numRef>
          </c:cat>
          <c:val>
            <c:numRef>
              <c:f>'31_ábra_chart'!$F$19:$R$19</c:f>
              <c:numCache>
                <c:formatCode>#,##0.00</c:formatCode>
                <c:ptCount val="13"/>
                <c:pt idx="0">
                  <c:v>1.5197571176470595</c:v>
                </c:pt>
                <c:pt idx="1">
                  <c:v>2.5017948085937478</c:v>
                </c:pt>
                <c:pt idx="2">
                  <c:v>4.1790915976562477</c:v>
                </c:pt>
                <c:pt idx="3">
                  <c:v>4.3492338992248056</c:v>
                </c:pt>
                <c:pt idx="4">
                  <c:v>4.1002149533073915</c:v>
                </c:pt>
                <c:pt idx="5">
                  <c:v>5.3023917070312514</c:v>
                </c:pt>
                <c:pt idx="6">
                  <c:v>5.5421356078431376</c:v>
                </c:pt>
                <c:pt idx="7">
                  <c:v>5.8299017882352944</c:v>
                </c:pt>
                <c:pt idx="8">
                  <c:v>6.6200721220472438</c:v>
                </c:pt>
                <c:pt idx="9">
                  <c:v>6.5222738171206229</c:v>
                </c:pt>
                <c:pt idx="10">
                  <c:v>5.570702968627451</c:v>
                </c:pt>
                <c:pt idx="11">
                  <c:v>5.2326476877470363</c:v>
                </c:pt>
                <c:pt idx="12">
                  <c:v>5.4168351027667985</c:v>
                </c:pt>
              </c:numCache>
            </c:numRef>
          </c:val>
          <c:smooth val="0"/>
          <c:extLst>
            <c:ext xmlns:c16="http://schemas.microsoft.com/office/drawing/2014/chart" uri="{C3380CC4-5D6E-409C-BE32-E72D297353CC}">
              <c16:uniqueId val="{00000000-DA9A-41D4-8E70-802EF6B1BF5C}"/>
            </c:ext>
          </c:extLst>
        </c:ser>
        <c:dLbls>
          <c:showLegendKey val="0"/>
          <c:showVal val="0"/>
          <c:showCatName val="0"/>
          <c:showSerName val="0"/>
          <c:showPercent val="0"/>
          <c:showBubbleSize val="0"/>
        </c:dLbls>
        <c:marker val="1"/>
        <c:smooth val="0"/>
        <c:axId val="690959880"/>
        <c:axId val="690938560"/>
      </c:lineChart>
      <c:lineChart>
        <c:grouping val="standard"/>
        <c:varyColors val="0"/>
        <c:ser>
          <c:idx val="0"/>
          <c:order val="0"/>
          <c:tx>
            <c:strRef>
              <c:f>'31_ábra_chart'!$E$18</c:f>
              <c:strCache>
                <c:ptCount val="1"/>
                <c:pt idx="0">
                  <c:v>Prime iroda hozamfelár a 10 éves HUF állampapírhozamhoz képest</c:v>
                </c:pt>
              </c:strCache>
            </c:strRef>
          </c:tx>
          <c:spPr>
            <a:ln w="31750" cap="rnd">
              <a:solidFill>
                <a:srgbClr val="DA0000"/>
              </a:solidFill>
              <a:round/>
            </a:ln>
            <a:effectLst/>
          </c:spPr>
          <c:marker>
            <c:symbol val="diamond"/>
            <c:size val="13"/>
            <c:spPr>
              <a:solidFill>
                <a:srgbClr val="DA0000"/>
              </a:solidFill>
              <a:ln w="9525">
                <a:solidFill>
                  <a:srgbClr val="DA0000"/>
                </a:solidFill>
              </a:ln>
              <a:effectLst/>
            </c:spPr>
          </c:marker>
          <c:cat>
            <c:numRef>
              <c:f>'31_ábra_chart'!$F$17:$R$17</c:f>
              <c:numCache>
                <c:formatCode>General</c:formatCode>
                <c:ptCount val="13"/>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numCache>
            </c:numRef>
          </c:cat>
          <c:val>
            <c:numRef>
              <c:f>'31_ábra_chart'!$F$18:$R$18</c:f>
              <c:numCache>
                <c:formatCode>#,##0.00</c:formatCode>
                <c:ptCount val="13"/>
                <c:pt idx="0">
                  <c:v>-1.0330769230769237</c:v>
                </c:pt>
                <c:pt idx="1">
                  <c:v>-1.4057142857142857</c:v>
                </c:pt>
                <c:pt idx="2">
                  <c:v>-0.65736842105262916</c:v>
                </c:pt>
                <c:pt idx="3">
                  <c:v>0.18049999999999944</c:v>
                </c:pt>
                <c:pt idx="4">
                  <c:v>-0.44499999999999851</c:v>
                </c:pt>
                <c:pt idx="5">
                  <c:v>-0.40799999999999859</c:v>
                </c:pt>
                <c:pt idx="6">
                  <c:v>1.5872727272727269</c:v>
                </c:pt>
                <c:pt idx="7">
                  <c:v>2.3309090909090902</c:v>
                </c:pt>
                <c:pt idx="8">
                  <c:v>3.8442857142857139</c:v>
                </c:pt>
                <c:pt idx="9">
                  <c:v>3.5744999999999996</c:v>
                </c:pt>
                <c:pt idx="10">
                  <c:v>2.9957894736842108</c:v>
                </c:pt>
                <c:pt idx="11">
                  <c:v>2.7226315789473685</c:v>
                </c:pt>
                <c:pt idx="12">
                  <c:v>2.7940909090909094</c:v>
                </c:pt>
              </c:numCache>
            </c:numRef>
          </c:val>
          <c:smooth val="0"/>
          <c:extLst>
            <c:ext xmlns:c16="http://schemas.microsoft.com/office/drawing/2014/chart" uri="{C3380CC4-5D6E-409C-BE32-E72D297353CC}">
              <c16:uniqueId val="{00000001-DA9A-41D4-8E70-802EF6B1BF5C}"/>
            </c:ext>
          </c:extLst>
        </c:ser>
        <c:dLbls>
          <c:showLegendKey val="0"/>
          <c:showVal val="0"/>
          <c:showCatName val="0"/>
          <c:showSerName val="0"/>
          <c:showPercent val="0"/>
          <c:showBubbleSize val="0"/>
        </c:dLbls>
        <c:marker val="1"/>
        <c:smooth val="0"/>
        <c:axId val="781066928"/>
        <c:axId val="658581032"/>
      </c:lineChart>
      <c:catAx>
        <c:axId val="690959880"/>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0" spcFirstLastPara="1" vertOverflow="ellipsis" wrap="square" anchor="ctr" anchorCtr="1"/>
          <a:lstStyle/>
          <a:p>
            <a:pPr>
              <a:defRPr sz="1400" b="0" i="0" u="none" strike="noStrike" kern="1200" baseline="0">
                <a:solidFill>
                  <a:srgbClr val="000000"/>
                </a:solidFill>
                <a:latin typeface="Calibri"/>
                <a:ea typeface="Calibri"/>
                <a:cs typeface="Calibri"/>
              </a:defRPr>
            </a:pPr>
            <a:endParaRPr lang="hu-HU"/>
          </a:p>
        </c:txPr>
        <c:crossAx val="690938560"/>
        <c:crosses val="autoZero"/>
        <c:auto val="1"/>
        <c:lblAlgn val="ctr"/>
        <c:lblOffset val="100"/>
        <c:noMultiLvlLbl val="0"/>
      </c:catAx>
      <c:valAx>
        <c:axId val="690938560"/>
        <c:scaling>
          <c:orientation val="minMax"/>
          <c:max val="8"/>
          <c:min val="-2"/>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S</a:t>
                </a:r>
                <a:r>
                  <a:rPr lang="en-US" b="0"/>
                  <a:t>zázalék</a:t>
                </a:r>
                <a:r>
                  <a:rPr lang="hu-HU" b="0"/>
                  <a:t>pont</a:t>
                </a:r>
                <a:endParaRPr lang="en-US" b="0"/>
              </a:p>
            </c:rich>
          </c:tx>
          <c:layout>
            <c:manualLayout>
              <c:xMode val="edge"/>
              <c:yMode val="edge"/>
              <c:x val="0.10054166666666667"/>
              <c:y val="2.3518518518518519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90959880"/>
        <c:crosses val="autoZero"/>
        <c:crossBetween val="between"/>
      </c:valAx>
      <c:valAx>
        <c:axId val="658581032"/>
        <c:scaling>
          <c:orientation val="minMax"/>
          <c:max val="8"/>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a:t>Százalékpont</a:t>
                </a:r>
              </a:p>
            </c:rich>
          </c:tx>
          <c:layout>
            <c:manualLayout>
              <c:xMode val="edge"/>
              <c:yMode val="edge"/>
              <c:x val="0.77035930555555554"/>
              <c:y val="2.9592592592592594E-4"/>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781066928"/>
        <c:crosses val="max"/>
        <c:crossBetween val="between"/>
      </c:valAx>
      <c:catAx>
        <c:axId val="781066928"/>
        <c:scaling>
          <c:orientation val="minMax"/>
        </c:scaling>
        <c:delete val="1"/>
        <c:axPos val="b"/>
        <c:numFmt formatCode="General" sourceLinked="1"/>
        <c:majorTickMark val="out"/>
        <c:minorTickMark val="none"/>
        <c:tickLblPos val="nextTo"/>
        <c:crossAx val="658581032"/>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7.9117638888888883E-2"/>
          <c:y val="0.83888888888888891"/>
          <c:w val="0.84176472222222221"/>
          <c:h val="0.13994444444444445"/>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371150793650793"/>
          <c:y val="7.3164319248826284E-2"/>
          <c:w val="0.76249384920634933"/>
          <c:h val="0.69136312890466156"/>
        </c:manualLayout>
      </c:layout>
      <c:lineChart>
        <c:grouping val="standard"/>
        <c:varyColors val="0"/>
        <c:ser>
          <c:idx val="0"/>
          <c:order val="0"/>
          <c:tx>
            <c:strRef>
              <c:f>'4_ábra_chart'!$F$8</c:f>
              <c:strCache>
                <c:ptCount val="1"/>
                <c:pt idx="0">
                  <c:v>Manufacturing</c:v>
                </c:pt>
              </c:strCache>
            </c:strRef>
          </c:tx>
          <c:spPr>
            <a:ln w="28575" cap="rnd">
              <a:solidFill>
                <a:schemeClr val="accent1"/>
              </a:solidFill>
              <a:prstDash val="solid"/>
              <a:round/>
            </a:ln>
            <a:effectLst/>
          </c:spPr>
          <c:marker>
            <c:symbol val="none"/>
          </c:marker>
          <c:cat>
            <c:numRef>
              <c:f>'4_ábra_chart'!$E$10:$E$65</c:f>
              <c:numCache>
                <c:formatCode>m/d/yyyy</c:formatCode>
                <c:ptCount val="56"/>
                <c:pt idx="0">
                  <c:v>38718</c:v>
                </c:pt>
                <c:pt idx="1">
                  <c:v>38808</c:v>
                </c:pt>
                <c:pt idx="2">
                  <c:v>38899</c:v>
                </c:pt>
                <c:pt idx="3">
                  <c:v>38991</c:v>
                </c:pt>
                <c:pt idx="4">
                  <c:v>39083</c:v>
                </c:pt>
                <c:pt idx="5">
                  <c:v>39173</c:v>
                </c:pt>
                <c:pt idx="6">
                  <c:v>39264</c:v>
                </c:pt>
                <c:pt idx="7">
                  <c:v>39356</c:v>
                </c:pt>
                <c:pt idx="8">
                  <c:v>39448</c:v>
                </c:pt>
                <c:pt idx="9">
                  <c:v>39539</c:v>
                </c:pt>
                <c:pt idx="10">
                  <c:v>39630</c:v>
                </c:pt>
                <c:pt idx="11">
                  <c:v>39722</c:v>
                </c:pt>
                <c:pt idx="12">
                  <c:v>39814</c:v>
                </c:pt>
                <c:pt idx="13">
                  <c:v>39904</c:v>
                </c:pt>
                <c:pt idx="14">
                  <c:v>39995</c:v>
                </c:pt>
                <c:pt idx="15">
                  <c:v>40087</c:v>
                </c:pt>
                <c:pt idx="16">
                  <c:v>40179</c:v>
                </c:pt>
                <c:pt idx="17">
                  <c:v>40269</c:v>
                </c:pt>
                <c:pt idx="18">
                  <c:v>40360</c:v>
                </c:pt>
                <c:pt idx="19">
                  <c:v>40452</c:v>
                </c:pt>
                <c:pt idx="20">
                  <c:v>40544</c:v>
                </c:pt>
                <c:pt idx="21">
                  <c:v>40634</c:v>
                </c:pt>
                <c:pt idx="22">
                  <c:v>40725</c:v>
                </c:pt>
                <c:pt idx="23">
                  <c:v>40817</c:v>
                </c:pt>
                <c:pt idx="24">
                  <c:v>40909</c:v>
                </c:pt>
                <c:pt idx="25">
                  <c:v>41000</c:v>
                </c:pt>
                <c:pt idx="26">
                  <c:v>41091</c:v>
                </c:pt>
                <c:pt idx="27">
                  <c:v>41183</c:v>
                </c:pt>
                <c:pt idx="28">
                  <c:v>41275</c:v>
                </c:pt>
                <c:pt idx="29">
                  <c:v>41365</c:v>
                </c:pt>
                <c:pt idx="30">
                  <c:v>41456</c:v>
                </c:pt>
                <c:pt idx="31">
                  <c:v>41548</c:v>
                </c:pt>
                <c:pt idx="32">
                  <c:v>41640</c:v>
                </c:pt>
                <c:pt idx="33">
                  <c:v>41730</c:v>
                </c:pt>
                <c:pt idx="34">
                  <c:v>41821</c:v>
                </c:pt>
                <c:pt idx="35">
                  <c:v>41913</c:v>
                </c:pt>
                <c:pt idx="36">
                  <c:v>42005</c:v>
                </c:pt>
                <c:pt idx="37">
                  <c:v>42095</c:v>
                </c:pt>
                <c:pt idx="38">
                  <c:v>42186</c:v>
                </c:pt>
                <c:pt idx="39">
                  <c:v>42278</c:v>
                </c:pt>
                <c:pt idx="40">
                  <c:v>42370</c:v>
                </c:pt>
                <c:pt idx="41">
                  <c:v>42461</c:v>
                </c:pt>
                <c:pt idx="42">
                  <c:v>42552</c:v>
                </c:pt>
                <c:pt idx="43">
                  <c:v>42644</c:v>
                </c:pt>
                <c:pt idx="44">
                  <c:v>42736</c:v>
                </c:pt>
                <c:pt idx="45">
                  <c:v>42826</c:v>
                </c:pt>
                <c:pt idx="46">
                  <c:v>42917</c:v>
                </c:pt>
                <c:pt idx="47">
                  <c:v>43009</c:v>
                </c:pt>
                <c:pt idx="48">
                  <c:v>43101</c:v>
                </c:pt>
                <c:pt idx="49">
                  <c:v>43191</c:v>
                </c:pt>
                <c:pt idx="50">
                  <c:v>43282</c:v>
                </c:pt>
                <c:pt idx="51">
                  <c:v>43374</c:v>
                </c:pt>
                <c:pt idx="52">
                  <c:v>43466</c:v>
                </c:pt>
                <c:pt idx="53">
                  <c:v>43556</c:v>
                </c:pt>
                <c:pt idx="54">
                  <c:v>43647</c:v>
                </c:pt>
                <c:pt idx="55">
                  <c:v>43739</c:v>
                </c:pt>
              </c:numCache>
            </c:numRef>
          </c:cat>
          <c:val>
            <c:numRef>
              <c:f>'4_ábra_chart'!$F$10:$F$65</c:f>
              <c:numCache>
                <c:formatCode>#\ ##0.0</c:formatCode>
                <c:ptCount val="56"/>
                <c:pt idx="0">
                  <c:v>861.36116566731334</c:v>
                </c:pt>
                <c:pt idx="1">
                  <c:v>859.23080893044539</c:v>
                </c:pt>
                <c:pt idx="2">
                  <c:v>859.46648324451155</c:v>
                </c:pt>
                <c:pt idx="3">
                  <c:v>871.06294215772994</c:v>
                </c:pt>
                <c:pt idx="4">
                  <c:v>865.534972083811</c:v>
                </c:pt>
                <c:pt idx="5">
                  <c:v>871.96044605019176</c:v>
                </c:pt>
                <c:pt idx="6">
                  <c:v>861.17357907142218</c:v>
                </c:pt>
                <c:pt idx="7">
                  <c:v>855.65902279457498</c:v>
                </c:pt>
                <c:pt idx="8">
                  <c:v>844.70902607656831</c:v>
                </c:pt>
                <c:pt idx="9">
                  <c:v>845.24062493001202</c:v>
                </c:pt>
                <c:pt idx="10">
                  <c:v>849.22636303299339</c:v>
                </c:pt>
                <c:pt idx="11">
                  <c:v>827.65398596042598</c:v>
                </c:pt>
                <c:pt idx="12">
                  <c:v>805.35222107267884</c:v>
                </c:pt>
                <c:pt idx="13">
                  <c:v>790.18201581195797</c:v>
                </c:pt>
                <c:pt idx="14">
                  <c:v>773.17350777002866</c:v>
                </c:pt>
                <c:pt idx="15">
                  <c:v>775.13225534533478</c:v>
                </c:pt>
                <c:pt idx="16">
                  <c:v>768.69833168675223</c:v>
                </c:pt>
                <c:pt idx="17">
                  <c:v>780.93943174990579</c:v>
                </c:pt>
                <c:pt idx="18">
                  <c:v>782.75054557671479</c:v>
                </c:pt>
                <c:pt idx="19">
                  <c:v>778.51469098662744</c:v>
                </c:pt>
                <c:pt idx="20">
                  <c:v>791.25487699253631</c:v>
                </c:pt>
                <c:pt idx="21">
                  <c:v>801.37674881566124</c:v>
                </c:pt>
                <c:pt idx="22">
                  <c:v>809.70589940427863</c:v>
                </c:pt>
                <c:pt idx="23">
                  <c:v>797.63647478752341</c:v>
                </c:pt>
                <c:pt idx="24">
                  <c:v>791.97761238899466</c:v>
                </c:pt>
                <c:pt idx="25">
                  <c:v>784.63218869332968</c:v>
                </c:pt>
                <c:pt idx="26">
                  <c:v>793.26530617412516</c:v>
                </c:pt>
                <c:pt idx="27">
                  <c:v>787.0258927435508</c:v>
                </c:pt>
                <c:pt idx="28">
                  <c:v>790.95843032915445</c:v>
                </c:pt>
                <c:pt idx="29">
                  <c:v>806.8232836410283</c:v>
                </c:pt>
                <c:pt idx="30">
                  <c:v>828.29847577668284</c:v>
                </c:pt>
                <c:pt idx="31">
                  <c:v>851.07681025313423</c:v>
                </c:pt>
                <c:pt idx="32">
                  <c:v>871.7931480507591</c:v>
                </c:pt>
                <c:pt idx="33">
                  <c:v>890.68381966425613</c:v>
                </c:pt>
                <c:pt idx="34">
                  <c:v>896.65677993649183</c:v>
                </c:pt>
                <c:pt idx="35">
                  <c:v>895.49125234849294</c:v>
                </c:pt>
                <c:pt idx="36">
                  <c:v>895.69723952826564</c:v>
                </c:pt>
                <c:pt idx="37">
                  <c:v>899.25649961141892</c:v>
                </c:pt>
                <c:pt idx="38">
                  <c:v>900.62406843381325</c:v>
                </c:pt>
                <c:pt idx="39">
                  <c:v>911.15219242650289</c:v>
                </c:pt>
                <c:pt idx="40">
                  <c:v>920.8149135838903</c:v>
                </c:pt>
                <c:pt idx="41">
                  <c:v>924.02993896174826</c:v>
                </c:pt>
                <c:pt idx="42">
                  <c:v>949.03806319601347</c:v>
                </c:pt>
                <c:pt idx="43">
                  <c:v>961.90308425834689</c:v>
                </c:pt>
                <c:pt idx="44">
                  <c:v>981.37134591723293</c:v>
                </c:pt>
                <c:pt idx="45">
                  <c:v>988.11052258203881</c:v>
                </c:pt>
                <c:pt idx="46">
                  <c:v>988.10423310027193</c:v>
                </c:pt>
                <c:pt idx="47">
                  <c:v>994.06189840045681</c:v>
                </c:pt>
                <c:pt idx="48">
                  <c:v>1001.468674079378</c:v>
                </c:pt>
                <c:pt idx="49">
                  <c:v>999.24518151180371</c:v>
                </c:pt>
                <c:pt idx="50">
                  <c:v>1002.4002713431557</c:v>
                </c:pt>
                <c:pt idx="51">
                  <c:v>1009.365133065663</c:v>
                </c:pt>
                <c:pt idx="52">
                  <c:v>1008.7498130437508</c:v>
                </c:pt>
                <c:pt idx="53">
                  <c:v>1003.5020819874936</c:v>
                </c:pt>
                <c:pt idx="54">
                  <c:v>987.86901861320382</c:v>
                </c:pt>
                <c:pt idx="55">
                  <c:v>986.11208635555238</c:v>
                </c:pt>
              </c:numCache>
            </c:numRef>
          </c:val>
          <c:smooth val="0"/>
          <c:extLst>
            <c:ext xmlns:c16="http://schemas.microsoft.com/office/drawing/2014/chart" uri="{C3380CC4-5D6E-409C-BE32-E72D297353CC}">
              <c16:uniqueId val="{00000000-A02E-4460-968F-C07DBD2D3699}"/>
            </c:ext>
          </c:extLst>
        </c:ser>
        <c:dLbls>
          <c:showLegendKey val="0"/>
          <c:showVal val="0"/>
          <c:showCatName val="0"/>
          <c:showSerName val="0"/>
          <c:showPercent val="0"/>
          <c:showBubbleSize val="0"/>
        </c:dLbls>
        <c:marker val="1"/>
        <c:smooth val="0"/>
        <c:axId val="516982856"/>
        <c:axId val="516983248"/>
      </c:lineChart>
      <c:lineChart>
        <c:grouping val="standard"/>
        <c:varyColors val="0"/>
        <c:ser>
          <c:idx val="1"/>
          <c:order val="1"/>
          <c:tx>
            <c:strRef>
              <c:f>'4_ábra_chart'!$G$8</c:f>
              <c:strCache>
                <c:ptCount val="1"/>
                <c:pt idx="0">
                  <c:v>Market-based services (right-hand scale)</c:v>
                </c:pt>
              </c:strCache>
            </c:strRef>
          </c:tx>
          <c:spPr>
            <a:ln w="28575" cap="rnd">
              <a:solidFill>
                <a:schemeClr val="tx2"/>
              </a:solidFill>
              <a:prstDash val="solid"/>
              <a:round/>
            </a:ln>
            <a:effectLst/>
          </c:spPr>
          <c:marker>
            <c:symbol val="none"/>
          </c:marker>
          <c:dPt>
            <c:idx val="35"/>
            <c:marker>
              <c:symbol val="none"/>
            </c:marker>
            <c:bubble3D val="0"/>
            <c:extLst>
              <c:ext xmlns:c16="http://schemas.microsoft.com/office/drawing/2014/chart" uri="{C3380CC4-5D6E-409C-BE32-E72D297353CC}">
                <c16:uniqueId val="{00000001-A02E-4460-968F-C07DBD2D3699}"/>
              </c:ext>
            </c:extLst>
          </c:dPt>
          <c:cat>
            <c:numRef>
              <c:f>'4_ábra_chart'!$E$10:$E$65</c:f>
              <c:numCache>
                <c:formatCode>m/d/yyyy</c:formatCode>
                <c:ptCount val="56"/>
                <c:pt idx="0">
                  <c:v>38718</c:v>
                </c:pt>
                <c:pt idx="1">
                  <c:v>38808</c:v>
                </c:pt>
                <c:pt idx="2">
                  <c:v>38899</c:v>
                </c:pt>
                <c:pt idx="3">
                  <c:v>38991</c:v>
                </c:pt>
                <c:pt idx="4">
                  <c:v>39083</c:v>
                </c:pt>
                <c:pt idx="5">
                  <c:v>39173</c:v>
                </c:pt>
                <c:pt idx="6">
                  <c:v>39264</c:v>
                </c:pt>
                <c:pt idx="7">
                  <c:v>39356</c:v>
                </c:pt>
                <c:pt idx="8">
                  <c:v>39448</c:v>
                </c:pt>
                <c:pt idx="9">
                  <c:v>39539</c:v>
                </c:pt>
                <c:pt idx="10">
                  <c:v>39630</c:v>
                </c:pt>
                <c:pt idx="11">
                  <c:v>39722</c:v>
                </c:pt>
                <c:pt idx="12">
                  <c:v>39814</c:v>
                </c:pt>
                <c:pt idx="13">
                  <c:v>39904</c:v>
                </c:pt>
                <c:pt idx="14">
                  <c:v>39995</c:v>
                </c:pt>
                <c:pt idx="15">
                  <c:v>40087</c:v>
                </c:pt>
                <c:pt idx="16">
                  <c:v>40179</c:v>
                </c:pt>
                <c:pt idx="17">
                  <c:v>40269</c:v>
                </c:pt>
                <c:pt idx="18">
                  <c:v>40360</c:v>
                </c:pt>
                <c:pt idx="19">
                  <c:v>40452</c:v>
                </c:pt>
                <c:pt idx="20">
                  <c:v>40544</c:v>
                </c:pt>
                <c:pt idx="21">
                  <c:v>40634</c:v>
                </c:pt>
                <c:pt idx="22">
                  <c:v>40725</c:v>
                </c:pt>
                <c:pt idx="23">
                  <c:v>40817</c:v>
                </c:pt>
                <c:pt idx="24">
                  <c:v>40909</c:v>
                </c:pt>
                <c:pt idx="25">
                  <c:v>41000</c:v>
                </c:pt>
                <c:pt idx="26">
                  <c:v>41091</c:v>
                </c:pt>
                <c:pt idx="27">
                  <c:v>41183</c:v>
                </c:pt>
                <c:pt idx="28">
                  <c:v>41275</c:v>
                </c:pt>
                <c:pt idx="29">
                  <c:v>41365</c:v>
                </c:pt>
                <c:pt idx="30">
                  <c:v>41456</c:v>
                </c:pt>
                <c:pt idx="31">
                  <c:v>41548</c:v>
                </c:pt>
                <c:pt idx="32">
                  <c:v>41640</c:v>
                </c:pt>
                <c:pt idx="33">
                  <c:v>41730</c:v>
                </c:pt>
                <c:pt idx="34">
                  <c:v>41821</c:v>
                </c:pt>
                <c:pt idx="35">
                  <c:v>41913</c:v>
                </c:pt>
                <c:pt idx="36">
                  <c:v>42005</c:v>
                </c:pt>
                <c:pt idx="37">
                  <c:v>42095</c:v>
                </c:pt>
                <c:pt idx="38">
                  <c:v>42186</c:v>
                </c:pt>
                <c:pt idx="39">
                  <c:v>42278</c:v>
                </c:pt>
                <c:pt idx="40">
                  <c:v>42370</c:v>
                </c:pt>
                <c:pt idx="41">
                  <c:v>42461</c:v>
                </c:pt>
                <c:pt idx="42">
                  <c:v>42552</c:v>
                </c:pt>
                <c:pt idx="43">
                  <c:v>42644</c:v>
                </c:pt>
                <c:pt idx="44">
                  <c:v>42736</c:v>
                </c:pt>
                <c:pt idx="45">
                  <c:v>42826</c:v>
                </c:pt>
                <c:pt idx="46">
                  <c:v>42917</c:v>
                </c:pt>
                <c:pt idx="47">
                  <c:v>43009</c:v>
                </c:pt>
                <c:pt idx="48">
                  <c:v>43101</c:v>
                </c:pt>
                <c:pt idx="49">
                  <c:v>43191</c:v>
                </c:pt>
                <c:pt idx="50">
                  <c:v>43282</c:v>
                </c:pt>
                <c:pt idx="51">
                  <c:v>43374</c:v>
                </c:pt>
                <c:pt idx="52">
                  <c:v>43466</c:v>
                </c:pt>
                <c:pt idx="53">
                  <c:v>43556</c:v>
                </c:pt>
                <c:pt idx="54">
                  <c:v>43647</c:v>
                </c:pt>
                <c:pt idx="55">
                  <c:v>43739</c:v>
                </c:pt>
              </c:numCache>
            </c:numRef>
          </c:cat>
          <c:val>
            <c:numRef>
              <c:f>'4_ábra_chart'!$G$10:$G$65</c:f>
              <c:numCache>
                <c:formatCode>#\ ##0.0</c:formatCode>
                <c:ptCount val="56"/>
                <c:pt idx="0">
                  <c:v>1580.0953591074654</c:v>
                </c:pt>
                <c:pt idx="1">
                  <c:v>1581.0639343205921</c:v>
                </c:pt>
                <c:pt idx="2">
                  <c:v>1578.2426351037077</c:v>
                </c:pt>
                <c:pt idx="3">
                  <c:v>1591.2913224682354</c:v>
                </c:pt>
                <c:pt idx="4">
                  <c:v>1585.6101476108902</c:v>
                </c:pt>
                <c:pt idx="5">
                  <c:v>1595.7082290646667</c:v>
                </c:pt>
                <c:pt idx="6">
                  <c:v>1605.9855879692122</c:v>
                </c:pt>
                <c:pt idx="7">
                  <c:v>1595.6454123552296</c:v>
                </c:pt>
                <c:pt idx="8">
                  <c:v>1595.4650187720999</c:v>
                </c:pt>
                <c:pt idx="9">
                  <c:v>1593.421933971098</c:v>
                </c:pt>
                <c:pt idx="10">
                  <c:v>1611.6131442667815</c:v>
                </c:pt>
                <c:pt idx="11">
                  <c:v>1604.8699029900208</c:v>
                </c:pt>
                <c:pt idx="12">
                  <c:v>1573.2466073794872</c:v>
                </c:pt>
                <c:pt idx="13">
                  <c:v>1557.3324119114247</c:v>
                </c:pt>
                <c:pt idx="14">
                  <c:v>1521.5062518929506</c:v>
                </c:pt>
                <c:pt idx="15">
                  <c:v>1530.8527288161365</c:v>
                </c:pt>
                <c:pt idx="16">
                  <c:v>1537.3541218252919</c:v>
                </c:pt>
                <c:pt idx="17">
                  <c:v>1523.9042973441985</c:v>
                </c:pt>
                <c:pt idx="18">
                  <c:v>1521.9559879460078</c:v>
                </c:pt>
                <c:pt idx="19">
                  <c:v>1524.2145928845025</c:v>
                </c:pt>
                <c:pt idx="20">
                  <c:v>1525.7547406924339</c:v>
                </c:pt>
                <c:pt idx="21">
                  <c:v>1531.9262393630859</c:v>
                </c:pt>
                <c:pt idx="22">
                  <c:v>1529.9436060483804</c:v>
                </c:pt>
                <c:pt idx="23">
                  <c:v>1557.8414138961004</c:v>
                </c:pt>
                <c:pt idx="24">
                  <c:v>1556.2740227469631</c:v>
                </c:pt>
                <c:pt idx="25">
                  <c:v>1591.4342259175708</c:v>
                </c:pt>
                <c:pt idx="26">
                  <c:v>1610.7240692276046</c:v>
                </c:pt>
                <c:pt idx="27">
                  <c:v>1608.9216821078624</c:v>
                </c:pt>
                <c:pt idx="28">
                  <c:v>1600.7881964783692</c:v>
                </c:pt>
                <c:pt idx="29">
                  <c:v>1603.9286729573466</c:v>
                </c:pt>
                <c:pt idx="30">
                  <c:v>1608.1434418524088</c:v>
                </c:pt>
                <c:pt idx="31">
                  <c:v>1612.2126887118745</c:v>
                </c:pt>
                <c:pt idx="32">
                  <c:v>1653.0738880786546</c:v>
                </c:pt>
                <c:pt idx="33">
                  <c:v>1651.2762107602812</c:v>
                </c:pt>
                <c:pt idx="34">
                  <c:v>1656.0516390028283</c:v>
                </c:pt>
                <c:pt idx="35">
                  <c:v>1652.7492621582373</c:v>
                </c:pt>
                <c:pt idx="36">
                  <c:v>1665.2128327634043</c:v>
                </c:pt>
                <c:pt idx="37">
                  <c:v>1676.9867179640642</c:v>
                </c:pt>
                <c:pt idx="38">
                  <c:v>1717.1254554531768</c:v>
                </c:pt>
                <c:pt idx="39">
                  <c:v>1713.2209938193539</c:v>
                </c:pt>
                <c:pt idx="40">
                  <c:v>1723.3823155510549</c:v>
                </c:pt>
                <c:pt idx="41">
                  <c:v>1744.7996143716205</c:v>
                </c:pt>
                <c:pt idx="42">
                  <c:v>1739.5042952169242</c:v>
                </c:pt>
                <c:pt idx="43">
                  <c:v>1757.8537748604006</c:v>
                </c:pt>
                <c:pt idx="44">
                  <c:v>1736.3902620911438</c:v>
                </c:pt>
                <c:pt idx="45">
                  <c:v>1746.9062632966488</c:v>
                </c:pt>
                <c:pt idx="46">
                  <c:v>1743.8203978915724</c:v>
                </c:pt>
                <c:pt idx="47">
                  <c:v>1737.1970767206346</c:v>
                </c:pt>
                <c:pt idx="48">
                  <c:v>1728.5128020971831</c:v>
                </c:pt>
                <c:pt idx="49">
                  <c:v>1735.2518939622289</c:v>
                </c:pt>
                <c:pt idx="50">
                  <c:v>1740.6219684279472</c:v>
                </c:pt>
                <c:pt idx="51">
                  <c:v>1734.1108555126416</c:v>
                </c:pt>
                <c:pt idx="52">
                  <c:v>1777.8027260416743</c:v>
                </c:pt>
                <c:pt idx="53">
                  <c:v>1772.0122217988983</c:v>
                </c:pt>
                <c:pt idx="54">
                  <c:v>1794.2704546732521</c:v>
                </c:pt>
                <c:pt idx="55">
                  <c:v>1801.5235674861744</c:v>
                </c:pt>
              </c:numCache>
            </c:numRef>
          </c:val>
          <c:smooth val="0"/>
          <c:extLst>
            <c:ext xmlns:c16="http://schemas.microsoft.com/office/drawing/2014/chart" uri="{C3380CC4-5D6E-409C-BE32-E72D297353CC}">
              <c16:uniqueId val="{00000002-A02E-4460-968F-C07DBD2D3699}"/>
            </c:ext>
          </c:extLst>
        </c:ser>
        <c:dLbls>
          <c:showLegendKey val="0"/>
          <c:showVal val="0"/>
          <c:showCatName val="0"/>
          <c:showSerName val="0"/>
          <c:showPercent val="0"/>
          <c:showBubbleSize val="0"/>
        </c:dLbls>
        <c:marker val="1"/>
        <c:smooth val="0"/>
        <c:axId val="516984032"/>
        <c:axId val="516983640"/>
      </c:lineChart>
      <c:dateAx>
        <c:axId val="516982856"/>
        <c:scaling>
          <c:orientation val="minMax"/>
        </c:scaling>
        <c:delete val="0"/>
        <c:axPos val="b"/>
        <c:numFmt formatCode="yyyy" sourceLinked="0"/>
        <c:majorTickMark val="out"/>
        <c:minorTickMark val="none"/>
        <c:tickLblPos val="nextTo"/>
        <c:spPr>
          <a:noFill/>
          <a:ln w="9525" cap="flat" cmpd="sng" algn="ctr">
            <a:solidFill>
              <a:schemeClr val="tx1"/>
            </a:solidFill>
            <a:prstDash val="solid"/>
            <a:round/>
          </a:ln>
          <a:effectLst/>
        </c:spPr>
        <c:txPr>
          <a:bodyPr rot="-5400000" spcFirstLastPara="1" vertOverflow="ellipsis" wrap="square" anchor="ctr" anchorCtr="1"/>
          <a:lstStyle/>
          <a:p>
            <a:pPr>
              <a:defRPr sz="1400" b="0" i="0" u="none" strike="noStrike" kern="1200" baseline="0">
                <a:solidFill>
                  <a:sysClr val="windowText" lastClr="000000"/>
                </a:solidFill>
                <a:latin typeface="Calibri"/>
                <a:ea typeface="Calibri"/>
                <a:cs typeface="Calibri"/>
              </a:defRPr>
            </a:pPr>
            <a:endParaRPr lang="hu-HU"/>
          </a:p>
        </c:txPr>
        <c:crossAx val="516983248"/>
        <c:crossesAt val="-20"/>
        <c:auto val="1"/>
        <c:lblOffset val="100"/>
        <c:baseTimeUnit val="months"/>
        <c:majorUnit val="12"/>
        <c:majorTimeUnit val="months"/>
      </c:dateAx>
      <c:valAx>
        <c:axId val="516983248"/>
        <c:scaling>
          <c:orientation val="minMax"/>
          <c:max val="1100"/>
          <c:min val="750"/>
        </c:scaling>
        <c:delete val="0"/>
        <c:axPos val="l"/>
        <c:majorGridlines>
          <c:spPr>
            <a:ln w="9525" cap="flat" cmpd="sng" algn="ctr">
              <a:solidFill>
                <a:srgbClr val="BFBFBF"/>
              </a:solidFill>
              <a:prstDash val="sysDash"/>
              <a:round/>
            </a:ln>
            <a:effectLst/>
          </c:spPr>
        </c:majorGridlines>
        <c:title>
          <c:tx>
            <c:rich>
              <a:bodyPr rot="0" spcFirstLastPara="1" vertOverflow="ellipsis" wrap="square" anchor="ctr" anchorCtr="1"/>
              <a:lstStyle/>
              <a:p>
                <a:pPr>
                  <a:defRPr sz="1200" b="0" i="0" u="none" strike="noStrike" kern="1200" baseline="0">
                    <a:solidFill>
                      <a:sysClr val="windowText" lastClr="000000"/>
                    </a:solidFill>
                    <a:latin typeface="Calibri"/>
                    <a:ea typeface="Calibri"/>
                    <a:cs typeface="Calibri"/>
                  </a:defRPr>
                </a:pPr>
                <a:r>
                  <a:rPr lang="hu-HU" sz="1200"/>
                  <a:t>Thousand persons</a:t>
                </a:r>
                <a:endParaRPr lang="en-US" sz="1200"/>
              </a:p>
            </c:rich>
          </c:tx>
          <c:layout>
            <c:manualLayout>
              <c:xMode val="edge"/>
              <c:yMode val="edge"/>
              <c:x val="0.11591269332375799"/>
              <c:y val="1.3779524081484938E-2"/>
            </c:manualLayout>
          </c:layout>
          <c:overlay val="0"/>
          <c:spPr>
            <a:noFill/>
            <a:ln>
              <a:noFill/>
            </a:ln>
            <a:effectLst/>
          </c:spPr>
          <c:txPr>
            <a:bodyPr rot="0" spcFirstLastPara="1" vertOverflow="ellipsis" wrap="square" anchor="ctr" anchorCtr="1"/>
            <a:lstStyle/>
            <a:p>
              <a:pPr>
                <a:defRPr sz="1200" b="0" i="0" u="none" strike="noStrike" kern="1200" baseline="0">
                  <a:solidFill>
                    <a:sysClr val="windowText" lastClr="000000"/>
                  </a:solidFill>
                  <a:latin typeface="Calibri"/>
                  <a:ea typeface="Calibri"/>
                  <a:cs typeface="Calibri"/>
                </a:defRPr>
              </a:pPr>
              <a:endParaRPr lang="hu-HU"/>
            </a:p>
          </c:txPr>
        </c:title>
        <c:numFmt formatCode="#,##0" sourceLinked="0"/>
        <c:majorTickMark val="out"/>
        <c:minorTickMark val="none"/>
        <c:tickLblPos val="nextTo"/>
        <c:spPr>
          <a:noFill/>
          <a:ln w="9525">
            <a:solidFill>
              <a:schemeClr val="tx1"/>
            </a:solidFill>
            <a:prstDash val="soli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Calibri"/>
                <a:ea typeface="Calibri"/>
                <a:cs typeface="Calibri"/>
              </a:defRPr>
            </a:pPr>
            <a:endParaRPr lang="hu-HU"/>
          </a:p>
        </c:txPr>
        <c:crossAx val="516982856"/>
        <c:crosses val="autoZero"/>
        <c:crossBetween val="between"/>
      </c:valAx>
      <c:valAx>
        <c:axId val="516983640"/>
        <c:scaling>
          <c:orientation val="minMax"/>
          <c:max val="1850"/>
          <c:min val="1500"/>
        </c:scaling>
        <c:delete val="0"/>
        <c:axPos val="r"/>
        <c:title>
          <c:tx>
            <c:rich>
              <a:bodyPr rot="0" spcFirstLastPara="1" vertOverflow="ellipsis" wrap="square" anchor="ctr" anchorCtr="1"/>
              <a:lstStyle/>
              <a:p>
                <a:pPr>
                  <a:defRPr sz="1200" b="0" i="0" u="none" strike="noStrike" kern="1200" baseline="0">
                    <a:solidFill>
                      <a:sysClr val="windowText" lastClr="000000"/>
                    </a:solidFill>
                    <a:latin typeface="Calibri"/>
                    <a:ea typeface="Calibri"/>
                    <a:cs typeface="Calibri"/>
                  </a:defRPr>
                </a:pPr>
                <a:r>
                  <a:rPr lang="hu-HU" sz="1200"/>
                  <a:t>Thousand persons</a:t>
                </a:r>
                <a:endParaRPr lang="en-US" sz="1200"/>
              </a:p>
            </c:rich>
          </c:tx>
          <c:layout>
            <c:manualLayout>
              <c:xMode val="edge"/>
              <c:yMode val="edge"/>
              <c:x val="0.67946596795222058"/>
              <c:y val="1.3957446507811805E-2"/>
            </c:manualLayout>
          </c:layout>
          <c:overlay val="0"/>
          <c:spPr>
            <a:noFill/>
            <a:ln>
              <a:noFill/>
            </a:ln>
            <a:effectLst/>
          </c:spPr>
          <c:txPr>
            <a:bodyPr rot="0" spcFirstLastPara="1" vertOverflow="ellipsis" wrap="square" anchor="ctr" anchorCtr="1"/>
            <a:lstStyle/>
            <a:p>
              <a:pPr>
                <a:defRPr sz="1200" b="0" i="0" u="none" strike="noStrike" kern="1200" baseline="0">
                  <a:solidFill>
                    <a:sysClr val="windowText" lastClr="000000"/>
                  </a:solidFill>
                  <a:latin typeface="Calibri"/>
                  <a:ea typeface="Calibri"/>
                  <a:cs typeface="Calibri"/>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Calibri"/>
                <a:ea typeface="Calibri"/>
                <a:cs typeface="Calibri"/>
              </a:defRPr>
            </a:pPr>
            <a:endParaRPr lang="hu-HU"/>
          </a:p>
        </c:txPr>
        <c:crossAx val="516984032"/>
        <c:crosses val="max"/>
        <c:crossBetween val="between"/>
        <c:majorUnit val="50"/>
      </c:valAx>
      <c:dateAx>
        <c:axId val="516984032"/>
        <c:scaling>
          <c:orientation val="minMax"/>
        </c:scaling>
        <c:delete val="1"/>
        <c:axPos val="b"/>
        <c:numFmt formatCode="m/d/yyyy" sourceLinked="1"/>
        <c:majorTickMark val="out"/>
        <c:minorTickMark val="none"/>
        <c:tickLblPos val="nextTo"/>
        <c:crossAx val="516983640"/>
        <c:crosses val="autoZero"/>
        <c:auto val="1"/>
        <c:lblOffset val="100"/>
        <c:baseTimeUnit val="months"/>
      </c:dateAx>
      <c:spPr>
        <a:noFill/>
        <a:ln w="9525">
          <a:solidFill>
            <a:schemeClr val="tx1"/>
          </a:solidFill>
        </a:ln>
        <a:effectLst/>
      </c:spPr>
    </c:plotArea>
    <c:legend>
      <c:legendPos val="b"/>
      <c:layout>
        <c:manualLayout>
          <c:xMode val="edge"/>
          <c:yMode val="edge"/>
          <c:x val="6.1216240478083564E-2"/>
          <c:y val="0.90625179026554847"/>
          <c:w val="0.87393811929860554"/>
          <c:h val="7.5761640480102851E-2"/>
        </c:manualLayout>
      </c:layout>
      <c:overlay val="0"/>
      <c:spPr>
        <a:noFill/>
        <a:ln>
          <a:solidFill>
            <a:schemeClr val="tx1"/>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Calibri"/>
              <a:ea typeface="Calibri"/>
              <a:cs typeface="Calibri"/>
            </a:defRPr>
          </a:pPr>
          <a:endParaRPr lang="hu-HU"/>
        </a:p>
      </c:txPr>
    </c:legend>
    <c:plotVisOnly val="1"/>
    <c:dispBlanksAs val="gap"/>
    <c:showDLblsOverMax val="0"/>
  </c:chart>
  <c:spPr>
    <a:noFill/>
    <a:ln w="25400" cap="flat" cmpd="sng" algn="ctr">
      <a:noFill/>
      <a:round/>
    </a:ln>
    <a:effectLst/>
  </c:spPr>
  <c:txPr>
    <a:bodyPr/>
    <a:lstStyle/>
    <a:p>
      <a:pPr>
        <a:defRPr sz="1100" b="0" i="0">
          <a:solidFill>
            <a:sysClr val="windowText" lastClr="000000"/>
          </a:solidFill>
          <a:latin typeface="Calibri"/>
          <a:ea typeface="Calibri"/>
          <a:cs typeface="Calibri"/>
        </a:defRPr>
      </a:pPr>
      <a:endParaRPr lang="hu-HU"/>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8573924228584672E-2"/>
          <c:y val="5.5335643404767737E-2"/>
          <c:w val="0.83007736111111108"/>
          <c:h val="0.65316722222222234"/>
        </c:manualLayout>
      </c:layout>
      <c:lineChart>
        <c:grouping val="standard"/>
        <c:varyColors val="0"/>
        <c:ser>
          <c:idx val="1"/>
          <c:order val="1"/>
          <c:tx>
            <c:strRef>
              <c:f>'31_ábra_chart'!$D$19</c:f>
              <c:strCache>
                <c:ptCount val="1"/>
                <c:pt idx="0">
                  <c:v>Yield premium of prime offices compared to 10-year Eurobond</c:v>
                </c:pt>
              </c:strCache>
            </c:strRef>
          </c:tx>
          <c:spPr>
            <a:ln w="31750" cap="rnd">
              <a:solidFill>
                <a:srgbClr val="0C2148"/>
              </a:solidFill>
              <a:round/>
            </a:ln>
            <a:effectLst/>
          </c:spPr>
          <c:marker>
            <c:symbol val="triangle"/>
            <c:size val="13"/>
            <c:spPr>
              <a:solidFill>
                <a:srgbClr val="0C2148"/>
              </a:solidFill>
              <a:ln w="9525">
                <a:solidFill>
                  <a:srgbClr val="0C2148"/>
                </a:solidFill>
              </a:ln>
              <a:effectLst/>
            </c:spPr>
          </c:marker>
          <c:cat>
            <c:numRef>
              <c:f>'31_ábra_chart'!$F$16:$R$16</c:f>
              <c:numCache>
                <c:formatCode>General</c:formatCode>
                <c:ptCount val="13"/>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numCache>
            </c:numRef>
          </c:cat>
          <c:val>
            <c:numRef>
              <c:f>'31_ábra_chart'!$F$19:$R$19</c:f>
              <c:numCache>
                <c:formatCode>#,##0.00</c:formatCode>
                <c:ptCount val="13"/>
                <c:pt idx="0">
                  <c:v>1.5197571176470595</c:v>
                </c:pt>
                <c:pt idx="1">
                  <c:v>2.5017948085937478</c:v>
                </c:pt>
                <c:pt idx="2">
                  <c:v>4.1790915976562477</c:v>
                </c:pt>
                <c:pt idx="3">
                  <c:v>4.3492338992248056</c:v>
                </c:pt>
                <c:pt idx="4">
                  <c:v>4.1002149533073915</c:v>
                </c:pt>
                <c:pt idx="5">
                  <c:v>5.3023917070312514</c:v>
                </c:pt>
                <c:pt idx="6">
                  <c:v>5.5421356078431376</c:v>
                </c:pt>
                <c:pt idx="7">
                  <c:v>5.8299017882352944</c:v>
                </c:pt>
                <c:pt idx="8">
                  <c:v>6.6200721220472438</c:v>
                </c:pt>
                <c:pt idx="9">
                  <c:v>6.5222738171206229</c:v>
                </c:pt>
                <c:pt idx="10">
                  <c:v>5.570702968627451</c:v>
                </c:pt>
                <c:pt idx="11">
                  <c:v>5.2326476877470363</c:v>
                </c:pt>
                <c:pt idx="12">
                  <c:v>5.4168351027667985</c:v>
                </c:pt>
              </c:numCache>
            </c:numRef>
          </c:val>
          <c:smooth val="0"/>
          <c:extLst>
            <c:ext xmlns:c16="http://schemas.microsoft.com/office/drawing/2014/chart" uri="{C3380CC4-5D6E-409C-BE32-E72D297353CC}">
              <c16:uniqueId val="{00000000-0A31-40F9-B30B-700005D27F38}"/>
            </c:ext>
          </c:extLst>
        </c:ser>
        <c:dLbls>
          <c:showLegendKey val="0"/>
          <c:showVal val="0"/>
          <c:showCatName val="0"/>
          <c:showSerName val="0"/>
          <c:showPercent val="0"/>
          <c:showBubbleSize val="0"/>
        </c:dLbls>
        <c:marker val="1"/>
        <c:smooth val="0"/>
        <c:axId val="690959880"/>
        <c:axId val="690938560"/>
      </c:lineChart>
      <c:lineChart>
        <c:grouping val="standard"/>
        <c:varyColors val="0"/>
        <c:ser>
          <c:idx val="0"/>
          <c:order val="0"/>
          <c:tx>
            <c:strRef>
              <c:f>'31_ábra_chart'!$D$18</c:f>
              <c:strCache>
                <c:ptCount val="1"/>
                <c:pt idx="0">
                  <c:v>Yield premium of prime offices compared to 10-year HUF government bond</c:v>
                </c:pt>
              </c:strCache>
            </c:strRef>
          </c:tx>
          <c:spPr>
            <a:ln w="31750" cap="rnd">
              <a:solidFill>
                <a:srgbClr val="DA0000"/>
              </a:solidFill>
              <a:round/>
            </a:ln>
            <a:effectLst/>
          </c:spPr>
          <c:marker>
            <c:symbol val="diamond"/>
            <c:size val="13"/>
            <c:spPr>
              <a:solidFill>
                <a:srgbClr val="DA0000"/>
              </a:solidFill>
              <a:ln w="9525">
                <a:solidFill>
                  <a:srgbClr val="DA0000"/>
                </a:solidFill>
              </a:ln>
              <a:effectLst/>
            </c:spPr>
          </c:marker>
          <c:cat>
            <c:numRef>
              <c:f>'31_ábra_chart'!$F$16:$R$16</c:f>
              <c:numCache>
                <c:formatCode>General</c:formatCode>
                <c:ptCount val="13"/>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numCache>
            </c:numRef>
          </c:cat>
          <c:val>
            <c:numRef>
              <c:f>'31_ábra_chart'!$F$18:$R$18</c:f>
              <c:numCache>
                <c:formatCode>#,##0.00</c:formatCode>
                <c:ptCount val="13"/>
                <c:pt idx="0">
                  <c:v>-1.0330769230769237</c:v>
                </c:pt>
                <c:pt idx="1">
                  <c:v>-1.4057142857142857</c:v>
                </c:pt>
                <c:pt idx="2">
                  <c:v>-0.65736842105262916</c:v>
                </c:pt>
                <c:pt idx="3">
                  <c:v>0.18049999999999944</c:v>
                </c:pt>
                <c:pt idx="4">
                  <c:v>-0.44499999999999851</c:v>
                </c:pt>
                <c:pt idx="5">
                  <c:v>-0.40799999999999859</c:v>
                </c:pt>
                <c:pt idx="6">
                  <c:v>1.5872727272727269</c:v>
                </c:pt>
                <c:pt idx="7">
                  <c:v>2.3309090909090902</c:v>
                </c:pt>
                <c:pt idx="8">
                  <c:v>3.8442857142857139</c:v>
                </c:pt>
                <c:pt idx="9">
                  <c:v>3.5744999999999996</c:v>
                </c:pt>
                <c:pt idx="10">
                  <c:v>2.9957894736842108</c:v>
                </c:pt>
                <c:pt idx="11">
                  <c:v>2.7226315789473685</c:v>
                </c:pt>
                <c:pt idx="12">
                  <c:v>2.7940909090909094</c:v>
                </c:pt>
              </c:numCache>
            </c:numRef>
          </c:val>
          <c:smooth val="0"/>
          <c:extLst>
            <c:ext xmlns:c16="http://schemas.microsoft.com/office/drawing/2014/chart" uri="{C3380CC4-5D6E-409C-BE32-E72D297353CC}">
              <c16:uniqueId val="{00000001-0A31-40F9-B30B-700005D27F38}"/>
            </c:ext>
          </c:extLst>
        </c:ser>
        <c:dLbls>
          <c:showLegendKey val="0"/>
          <c:showVal val="0"/>
          <c:showCatName val="0"/>
          <c:showSerName val="0"/>
          <c:showPercent val="0"/>
          <c:showBubbleSize val="0"/>
        </c:dLbls>
        <c:marker val="1"/>
        <c:smooth val="0"/>
        <c:axId val="781066928"/>
        <c:axId val="658581032"/>
      </c:lineChart>
      <c:catAx>
        <c:axId val="690959880"/>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0" spcFirstLastPara="1" vertOverflow="ellipsis" wrap="square" anchor="ctr" anchorCtr="1"/>
          <a:lstStyle/>
          <a:p>
            <a:pPr>
              <a:defRPr sz="1400" b="0" i="0" u="none" strike="noStrike" kern="1200" baseline="0">
                <a:solidFill>
                  <a:srgbClr val="000000"/>
                </a:solidFill>
                <a:latin typeface="Calibri"/>
                <a:ea typeface="Calibri"/>
                <a:cs typeface="Calibri"/>
              </a:defRPr>
            </a:pPr>
            <a:endParaRPr lang="hu-HU"/>
          </a:p>
        </c:txPr>
        <c:crossAx val="690938560"/>
        <c:crosses val="autoZero"/>
        <c:auto val="1"/>
        <c:lblAlgn val="ctr"/>
        <c:lblOffset val="100"/>
        <c:noMultiLvlLbl val="0"/>
      </c:catAx>
      <c:valAx>
        <c:axId val="690938560"/>
        <c:scaling>
          <c:orientation val="minMax"/>
          <c:max val="8"/>
          <c:min val="-2"/>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500" b="0" i="0" u="none" strike="noStrike" kern="1200" baseline="0">
                    <a:solidFill>
                      <a:srgbClr val="000000"/>
                    </a:solidFill>
                    <a:latin typeface="Calibri"/>
                    <a:ea typeface="Calibri"/>
                    <a:cs typeface="Calibri"/>
                  </a:defRPr>
                </a:pPr>
                <a:r>
                  <a:rPr lang="hu-HU" sz="1500" b="0"/>
                  <a:t>Percentage</a:t>
                </a:r>
                <a:r>
                  <a:rPr lang="hu-HU" sz="1500" b="0" baseline="0"/>
                  <a:t> point</a:t>
                </a:r>
                <a:endParaRPr lang="en-US" sz="1500" b="0"/>
              </a:p>
            </c:rich>
          </c:tx>
          <c:layout>
            <c:manualLayout>
              <c:xMode val="edge"/>
              <c:yMode val="edge"/>
              <c:x val="0.10054166666666667"/>
              <c:y val="2.3518518518518519E-3"/>
            </c:manualLayout>
          </c:layout>
          <c:overlay val="0"/>
          <c:spPr>
            <a:noFill/>
            <a:ln>
              <a:noFill/>
            </a:ln>
            <a:effectLst/>
          </c:spPr>
          <c:txPr>
            <a:bodyPr rot="0" spcFirstLastPara="1" vertOverflow="ellipsis" wrap="square" anchor="ctr" anchorCtr="1"/>
            <a:lstStyle/>
            <a:p>
              <a:pPr>
                <a:defRPr sz="15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90959880"/>
        <c:crosses val="autoZero"/>
        <c:crossBetween val="between"/>
      </c:valAx>
      <c:valAx>
        <c:axId val="658581032"/>
        <c:scaling>
          <c:orientation val="minMax"/>
          <c:max val="8"/>
        </c:scaling>
        <c:delete val="0"/>
        <c:axPos val="r"/>
        <c:title>
          <c:tx>
            <c:rich>
              <a:bodyPr rot="0" spcFirstLastPara="1" vertOverflow="ellipsis" wrap="square" anchor="ctr" anchorCtr="1"/>
              <a:lstStyle/>
              <a:p>
                <a:pPr>
                  <a:defRPr sz="1500" b="0" i="0" u="none" strike="noStrike" kern="1200" baseline="0">
                    <a:solidFill>
                      <a:srgbClr val="000000"/>
                    </a:solidFill>
                    <a:latin typeface="Calibri"/>
                    <a:ea typeface="Calibri"/>
                    <a:cs typeface="Calibri"/>
                  </a:defRPr>
                </a:pPr>
                <a:r>
                  <a:rPr lang="hu-HU" sz="1500"/>
                  <a:t>Percentage point</a:t>
                </a:r>
              </a:p>
            </c:rich>
          </c:tx>
          <c:layout>
            <c:manualLayout>
              <c:xMode val="edge"/>
              <c:yMode val="edge"/>
              <c:x val="0.7368454166666667"/>
              <c:y val="2.9592592592592594E-4"/>
            </c:manualLayout>
          </c:layout>
          <c:overlay val="0"/>
          <c:spPr>
            <a:noFill/>
            <a:ln>
              <a:noFill/>
            </a:ln>
            <a:effectLst/>
          </c:spPr>
          <c:txPr>
            <a:bodyPr rot="0" spcFirstLastPara="1" vertOverflow="ellipsis" wrap="square" anchor="ctr" anchorCtr="1"/>
            <a:lstStyle/>
            <a:p>
              <a:pPr>
                <a:defRPr sz="15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781066928"/>
        <c:crosses val="max"/>
        <c:crossBetween val="between"/>
      </c:valAx>
      <c:catAx>
        <c:axId val="781066928"/>
        <c:scaling>
          <c:orientation val="minMax"/>
        </c:scaling>
        <c:delete val="1"/>
        <c:axPos val="b"/>
        <c:numFmt formatCode="General" sourceLinked="1"/>
        <c:majorTickMark val="out"/>
        <c:minorTickMark val="none"/>
        <c:tickLblPos val="nextTo"/>
        <c:crossAx val="658581032"/>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2.6200972222222223E-2"/>
          <c:y val="0.83888888888888891"/>
          <c:w val="0.95112583333333334"/>
          <c:h val="0.13994444444444445"/>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2567738798623775E-2"/>
          <c:y val="5.2025826847260016E-2"/>
          <c:w val="0.82218197704259077"/>
          <c:h val="0.65886586375098233"/>
        </c:manualLayout>
      </c:layout>
      <c:barChart>
        <c:barDir val="col"/>
        <c:grouping val="stacked"/>
        <c:varyColors val="0"/>
        <c:ser>
          <c:idx val="1"/>
          <c:order val="0"/>
          <c:tx>
            <c:strRef>
              <c:f>'32_ábra_chart'!$E$13</c:f>
              <c:strCache>
                <c:ptCount val="1"/>
                <c:pt idx="0">
                  <c:v>Magyarország</c:v>
                </c:pt>
              </c:strCache>
            </c:strRef>
          </c:tx>
          <c:spPr>
            <a:solidFill>
              <a:srgbClr val="232157"/>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'32_ábra_chart'!$F$12:$I$12</c:f>
              <c:numCache>
                <c:formatCode>General</c:formatCode>
                <c:ptCount val="4"/>
                <c:pt idx="0">
                  <c:v>2016</c:v>
                </c:pt>
                <c:pt idx="1">
                  <c:v>2017</c:v>
                </c:pt>
                <c:pt idx="2">
                  <c:v>2018</c:v>
                </c:pt>
                <c:pt idx="3">
                  <c:v>2019</c:v>
                </c:pt>
              </c:numCache>
            </c:numRef>
          </c:cat>
          <c:val>
            <c:numRef>
              <c:f>'32_ábra_chart'!$F$13:$I$13</c:f>
              <c:numCache>
                <c:formatCode>#,##0</c:formatCode>
                <c:ptCount val="4"/>
                <c:pt idx="0">
                  <c:v>32.080231725168964</c:v>
                </c:pt>
                <c:pt idx="1">
                  <c:v>41.375082685157729</c:v>
                </c:pt>
                <c:pt idx="2">
                  <c:v>65.112699285321611</c:v>
                </c:pt>
                <c:pt idx="3">
                  <c:v>74.713703199807043</c:v>
                </c:pt>
              </c:numCache>
            </c:numRef>
          </c:val>
          <c:extLst>
            <c:ext xmlns:c16="http://schemas.microsoft.com/office/drawing/2014/chart" uri="{C3380CC4-5D6E-409C-BE32-E72D297353CC}">
              <c16:uniqueId val="{00000000-C5C0-4AFF-8FCD-28B613147615}"/>
            </c:ext>
          </c:extLst>
        </c:ser>
        <c:ser>
          <c:idx val="2"/>
          <c:order val="1"/>
          <c:tx>
            <c:strRef>
              <c:f>'32_ábra_chart'!$E$14</c:f>
              <c:strCache>
                <c:ptCount val="1"/>
                <c:pt idx="0">
                  <c:v>Dél-afrikai Köztársaság</c:v>
                </c:pt>
              </c:strCache>
            </c:strRef>
          </c:tx>
          <c:spPr>
            <a:solidFill>
              <a:srgbClr val="C00000"/>
            </a:solidFill>
            <a:ln w="9525" cap="flat" cmpd="sng" algn="ctr">
              <a:solidFill>
                <a:sysClr val="windowText" lastClr="000000">
                  <a:lumMod val="100000"/>
                </a:sysClr>
              </a:solidFill>
              <a:prstDash val="solid"/>
              <a:round/>
              <a:headEnd type="none" w="med" len="med"/>
              <a:tailEnd type="none" w="med" len="med"/>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1-C5C0-4AFF-8FCD-28B613147615}"/>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'32_ábra_chart'!$F$12:$I$12</c:f>
              <c:numCache>
                <c:formatCode>General</c:formatCode>
                <c:ptCount val="4"/>
                <c:pt idx="0">
                  <c:v>2016</c:v>
                </c:pt>
                <c:pt idx="1">
                  <c:v>2017</c:v>
                </c:pt>
                <c:pt idx="2">
                  <c:v>2018</c:v>
                </c:pt>
                <c:pt idx="3">
                  <c:v>2019</c:v>
                </c:pt>
              </c:numCache>
            </c:numRef>
          </c:cat>
          <c:val>
            <c:numRef>
              <c:f>'32_ábra_chart'!$F$14:$I$14</c:f>
              <c:numCache>
                <c:formatCode>#,##0</c:formatCode>
                <c:ptCount val="4"/>
                <c:pt idx="0">
                  <c:v>0</c:v>
                </c:pt>
                <c:pt idx="1">
                  <c:v>15.681667845167762</c:v>
                </c:pt>
                <c:pt idx="2">
                  <c:v>13.963716327652559</c:v>
                </c:pt>
                <c:pt idx="3">
                  <c:v>2.6400048861539158</c:v>
                </c:pt>
              </c:numCache>
            </c:numRef>
          </c:val>
          <c:extLst>
            <c:ext xmlns:c16="http://schemas.microsoft.com/office/drawing/2014/chart" uri="{C3380CC4-5D6E-409C-BE32-E72D297353CC}">
              <c16:uniqueId val="{00000003-C5C0-4AFF-8FCD-28B613147615}"/>
            </c:ext>
          </c:extLst>
        </c:ser>
        <c:ser>
          <c:idx val="3"/>
          <c:order val="2"/>
          <c:tx>
            <c:strRef>
              <c:f>'32_ábra_chart'!$E$15</c:f>
              <c:strCache>
                <c:ptCount val="1"/>
                <c:pt idx="0">
                  <c:v>Csehország</c:v>
                </c:pt>
              </c:strCache>
            </c:strRef>
          </c:tx>
          <c:spPr>
            <a:solidFill>
              <a:srgbClr val="8DA22D"/>
            </a:solidFill>
            <a:ln w="9525" cap="flat" cmpd="sng" algn="ctr">
              <a:solidFill>
                <a:sysClr val="windowText" lastClr="000000">
                  <a:lumMod val="100000"/>
                </a:sysClr>
              </a:solidFill>
              <a:prstDash val="solid"/>
              <a:round/>
              <a:headEnd type="none" w="med" len="med"/>
              <a:tailEnd type="none" w="med" len="med"/>
            </a:ln>
            <a:effectLst/>
          </c:spPr>
          <c:invertIfNegative val="0"/>
          <c:dLbls>
            <c:dLbl>
              <c:idx val="2"/>
              <c:delete val="1"/>
              <c:extLst>
                <c:ext xmlns:c15="http://schemas.microsoft.com/office/drawing/2012/chart" uri="{CE6537A1-D6FC-4f65-9D91-7224C49458BB}"/>
                <c:ext xmlns:c16="http://schemas.microsoft.com/office/drawing/2014/chart" uri="{C3380CC4-5D6E-409C-BE32-E72D297353CC}">
                  <c16:uniqueId val="{00000004-C5C0-4AFF-8FCD-28B613147615}"/>
                </c:ext>
              </c:extLst>
            </c:dLbl>
            <c:dLbl>
              <c:idx val="3"/>
              <c:delete val="1"/>
              <c:extLst>
                <c:ext xmlns:c15="http://schemas.microsoft.com/office/drawing/2012/chart" uri="{CE6537A1-D6FC-4f65-9D91-7224C49458BB}"/>
                <c:ext xmlns:c16="http://schemas.microsoft.com/office/drawing/2014/chart" uri="{C3380CC4-5D6E-409C-BE32-E72D297353CC}">
                  <c16:uniqueId val="{00000003-5002-4ABF-B2C3-C5A34AC352C7}"/>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'32_ábra_chart'!$F$12:$I$12</c:f>
              <c:numCache>
                <c:formatCode>General</c:formatCode>
                <c:ptCount val="4"/>
                <c:pt idx="0">
                  <c:v>2016</c:v>
                </c:pt>
                <c:pt idx="1">
                  <c:v>2017</c:v>
                </c:pt>
                <c:pt idx="2">
                  <c:v>2018</c:v>
                </c:pt>
                <c:pt idx="3">
                  <c:v>2019</c:v>
                </c:pt>
              </c:numCache>
            </c:numRef>
          </c:cat>
          <c:val>
            <c:numRef>
              <c:f>'32_ábra_chart'!$F$15:$I$15</c:f>
              <c:numCache>
                <c:formatCode>#,##0</c:formatCode>
                <c:ptCount val="4"/>
                <c:pt idx="0">
                  <c:v>7.8051515245896539</c:v>
                </c:pt>
                <c:pt idx="1">
                  <c:v>11.83196094979585</c:v>
                </c:pt>
                <c:pt idx="2">
                  <c:v>1.1929631665750413</c:v>
                </c:pt>
                <c:pt idx="3">
                  <c:v>1.0092518679359241</c:v>
                </c:pt>
              </c:numCache>
            </c:numRef>
          </c:val>
          <c:extLst>
            <c:ext xmlns:c16="http://schemas.microsoft.com/office/drawing/2014/chart" uri="{C3380CC4-5D6E-409C-BE32-E72D297353CC}">
              <c16:uniqueId val="{00000005-C5C0-4AFF-8FCD-28B613147615}"/>
            </c:ext>
          </c:extLst>
        </c:ser>
        <c:ser>
          <c:idx val="7"/>
          <c:order val="3"/>
          <c:tx>
            <c:strRef>
              <c:f>'32_ábra_chart'!$E$19</c:f>
              <c:strCache>
                <c:ptCount val="1"/>
                <c:pt idx="0">
                  <c:v>USA</c:v>
                </c:pt>
              </c:strCache>
            </c:strRef>
          </c:tx>
          <c:spPr>
            <a:solidFill>
              <a:srgbClr val="644A34"/>
            </a:solidFill>
            <a:ln w="9525" cap="flat" cmpd="sng" algn="ctr">
              <a:solidFill>
                <a:sysClr val="windowText" lastClr="000000">
                  <a:lumMod val="100000"/>
                </a:sysClr>
              </a:solidFill>
              <a:prstDash val="solid"/>
              <a:round/>
              <a:headEnd type="none" w="med" len="med"/>
              <a:tailEnd type="none" w="med" len="med"/>
            </a:ln>
            <a:effectLst/>
          </c:spPr>
          <c:invertIfNegative val="0"/>
          <c:dLbls>
            <c:dLbl>
              <c:idx val="3"/>
              <c:delete val="1"/>
              <c:extLst>
                <c:ext xmlns:c15="http://schemas.microsoft.com/office/drawing/2012/chart" uri="{CE6537A1-D6FC-4f65-9D91-7224C49458BB}"/>
                <c:ext xmlns:c16="http://schemas.microsoft.com/office/drawing/2014/chart" uri="{C3380CC4-5D6E-409C-BE32-E72D297353CC}">
                  <c16:uniqueId val="{00000000-3C09-4A86-BDBF-B0AA8AC10DBD}"/>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'32_ábra_chart'!$F$12:$I$12</c:f>
              <c:numCache>
                <c:formatCode>General</c:formatCode>
                <c:ptCount val="4"/>
                <c:pt idx="0">
                  <c:v>2016</c:v>
                </c:pt>
                <c:pt idx="1">
                  <c:v>2017</c:v>
                </c:pt>
                <c:pt idx="2">
                  <c:v>2018</c:v>
                </c:pt>
                <c:pt idx="3">
                  <c:v>2019</c:v>
                </c:pt>
              </c:numCache>
            </c:numRef>
          </c:cat>
          <c:val>
            <c:numRef>
              <c:f>'32_ábra_chart'!$F$19:$I$19</c:f>
              <c:numCache>
                <c:formatCode>#,##0</c:formatCode>
                <c:ptCount val="4"/>
                <c:pt idx="0">
                  <c:v>17.441679384557883</c:v>
                </c:pt>
                <c:pt idx="1">
                  <c:v>9.5230492005200595</c:v>
                </c:pt>
                <c:pt idx="2">
                  <c:v>7.2017592083562416</c:v>
                </c:pt>
                <c:pt idx="3">
                  <c:v>0.8250015269230988</c:v>
                </c:pt>
              </c:numCache>
            </c:numRef>
          </c:val>
          <c:extLst>
            <c:ext xmlns:c16="http://schemas.microsoft.com/office/drawing/2014/chart" uri="{C3380CC4-5D6E-409C-BE32-E72D297353CC}">
              <c16:uniqueId val="{00000007-C5C0-4AFF-8FCD-28B613147615}"/>
            </c:ext>
          </c:extLst>
        </c:ser>
        <c:ser>
          <c:idx val="4"/>
          <c:order val="4"/>
          <c:tx>
            <c:strRef>
              <c:f>'32_ábra_chart'!$E$16</c:f>
              <c:strCache>
                <c:ptCount val="1"/>
                <c:pt idx="0">
                  <c:v>Németország</c:v>
                </c:pt>
              </c:strCache>
            </c:strRef>
          </c:tx>
          <c:spPr>
            <a:solidFill>
              <a:srgbClr val="905699"/>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'32_ábra_chart'!$F$12:$I$12</c:f>
              <c:numCache>
                <c:formatCode>General</c:formatCode>
                <c:ptCount val="4"/>
                <c:pt idx="0">
                  <c:v>2016</c:v>
                </c:pt>
                <c:pt idx="1">
                  <c:v>2017</c:v>
                </c:pt>
                <c:pt idx="2">
                  <c:v>2018</c:v>
                </c:pt>
                <c:pt idx="3">
                  <c:v>2019</c:v>
                </c:pt>
              </c:numCache>
            </c:numRef>
          </c:cat>
          <c:val>
            <c:numRef>
              <c:f>'32_ábra_chart'!$F$16:$I$16</c:f>
              <c:numCache>
                <c:formatCode>#,##0</c:formatCode>
                <c:ptCount val="4"/>
                <c:pt idx="0">
                  <c:v>12.209175569190519</c:v>
                </c:pt>
                <c:pt idx="1">
                  <c:v>6.4893592755639693</c:v>
                </c:pt>
                <c:pt idx="2">
                  <c:v>4.5684442001099512</c:v>
                </c:pt>
                <c:pt idx="3">
                  <c:v>3.9600073292308737</c:v>
                </c:pt>
              </c:numCache>
            </c:numRef>
          </c:val>
          <c:extLst>
            <c:ext xmlns:c16="http://schemas.microsoft.com/office/drawing/2014/chart" uri="{C3380CC4-5D6E-409C-BE32-E72D297353CC}">
              <c16:uniqueId val="{00000008-C5C0-4AFF-8FCD-28B613147615}"/>
            </c:ext>
          </c:extLst>
        </c:ser>
        <c:ser>
          <c:idx val="5"/>
          <c:order val="5"/>
          <c:tx>
            <c:strRef>
              <c:f>'32_ábra_chart'!$E$17</c:f>
              <c:strCache>
                <c:ptCount val="1"/>
                <c:pt idx="0">
                  <c:v>Kína</c:v>
                </c:pt>
              </c:strCache>
            </c:strRef>
          </c:tx>
          <c:spPr>
            <a:solidFill>
              <a:srgbClr val="78A3D5"/>
            </a:solidFill>
            <a:ln w="9525" cap="flat" cmpd="sng" algn="ctr">
              <a:solidFill>
                <a:sysClr val="windowText" lastClr="000000">
                  <a:lumMod val="100000"/>
                </a:sysClr>
              </a:solidFill>
              <a:prstDash val="solid"/>
              <a:round/>
              <a:headEnd type="none" w="med" len="med"/>
              <a:tailEnd type="none" w="med" len="med"/>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9-C5C0-4AFF-8FCD-28B613147615}"/>
                </c:ext>
              </c:extLst>
            </c:dLbl>
            <c:dLbl>
              <c:idx val="2"/>
              <c:delete val="1"/>
              <c:extLst>
                <c:ext xmlns:c15="http://schemas.microsoft.com/office/drawing/2012/chart" uri="{CE6537A1-D6FC-4f65-9D91-7224C49458BB}"/>
                <c:ext xmlns:c16="http://schemas.microsoft.com/office/drawing/2014/chart" uri="{C3380CC4-5D6E-409C-BE32-E72D297353CC}">
                  <c16:uniqueId val="{0000000A-C5C0-4AFF-8FCD-28B613147615}"/>
                </c:ext>
              </c:extLst>
            </c:dLbl>
            <c:dLbl>
              <c:idx val="3"/>
              <c:delete val="1"/>
              <c:extLst>
                <c:ext xmlns:c15="http://schemas.microsoft.com/office/drawing/2012/chart" uri="{CE6537A1-D6FC-4f65-9D91-7224C49458BB}"/>
                <c:ext xmlns:c16="http://schemas.microsoft.com/office/drawing/2014/chart" uri="{C3380CC4-5D6E-409C-BE32-E72D297353CC}">
                  <c16:uniqueId val="{00000001-5002-4ABF-B2C3-C5A34AC352C7}"/>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'32_ábra_chart'!$F$12:$I$12</c:f>
              <c:numCache>
                <c:formatCode>General</c:formatCode>
                <c:ptCount val="4"/>
                <c:pt idx="0">
                  <c:v>2016</c:v>
                </c:pt>
                <c:pt idx="1">
                  <c:v>2017</c:v>
                </c:pt>
                <c:pt idx="2">
                  <c:v>2018</c:v>
                </c:pt>
                <c:pt idx="3">
                  <c:v>2019</c:v>
                </c:pt>
              </c:numCache>
            </c:numRef>
          </c:cat>
          <c:val>
            <c:numRef>
              <c:f>'32_ábra_chart'!$F$17:$I$17</c:f>
              <c:numCache>
                <c:formatCode>#,##0</c:formatCode>
                <c:ptCount val="4"/>
                <c:pt idx="0">
                  <c:v>0</c:v>
                </c:pt>
                <c:pt idx="1">
                  <c:v>5.6254419379119991</c:v>
                </c:pt>
                <c:pt idx="2">
                  <c:v>0</c:v>
                </c:pt>
                <c:pt idx="3">
                  <c:v>1.5345028400769634</c:v>
                </c:pt>
              </c:numCache>
            </c:numRef>
          </c:val>
          <c:extLst>
            <c:ext xmlns:c16="http://schemas.microsoft.com/office/drawing/2014/chart" uri="{C3380CC4-5D6E-409C-BE32-E72D297353CC}">
              <c16:uniqueId val="{0000000C-C5C0-4AFF-8FCD-28B613147615}"/>
            </c:ext>
          </c:extLst>
        </c:ser>
        <c:ser>
          <c:idx val="6"/>
          <c:order val="6"/>
          <c:tx>
            <c:strRef>
              <c:f>'32_ábra_chart'!$E$18</c:f>
              <c:strCache>
                <c:ptCount val="1"/>
                <c:pt idx="0">
                  <c:v>Egyesült Királyság</c:v>
                </c:pt>
              </c:strCache>
            </c:strRef>
          </c:tx>
          <c:spPr>
            <a:solidFill>
              <a:srgbClr val="DA8E1B"/>
            </a:solidFill>
            <a:ln w="9525" cap="flat" cmpd="sng" algn="ctr">
              <a:solidFill>
                <a:sysClr val="windowText" lastClr="000000">
                  <a:lumMod val="100000"/>
                </a:sysClr>
              </a:solidFill>
              <a:prstDash val="solid"/>
              <a:round/>
              <a:headEnd type="none" w="med" len="med"/>
              <a:tailEnd type="none" w="med" len="med"/>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D-C5C0-4AFF-8FCD-28B613147615}"/>
                </c:ext>
              </c:extLst>
            </c:dLbl>
            <c:dLbl>
              <c:idx val="2"/>
              <c:delete val="1"/>
              <c:extLst>
                <c:ext xmlns:c15="http://schemas.microsoft.com/office/drawing/2012/chart" uri="{CE6537A1-D6FC-4f65-9D91-7224C49458BB}"/>
                <c:ext xmlns:c16="http://schemas.microsoft.com/office/drawing/2014/chart" uri="{C3380CC4-5D6E-409C-BE32-E72D297353CC}">
                  <c16:uniqueId val="{0000000E-C5C0-4AFF-8FCD-28B613147615}"/>
                </c:ext>
              </c:extLst>
            </c:dLbl>
            <c:dLbl>
              <c:idx val="3"/>
              <c:delete val="1"/>
              <c:extLst>
                <c:ext xmlns:c15="http://schemas.microsoft.com/office/drawing/2012/chart" uri="{CE6537A1-D6FC-4f65-9D91-7224C49458BB}"/>
                <c:ext xmlns:c16="http://schemas.microsoft.com/office/drawing/2014/chart" uri="{C3380CC4-5D6E-409C-BE32-E72D297353CC}">
                  <c16:uniqueId val="{00000004-5002-4ABF-B2C3-C5A34AC352C7}"/>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'32_ábra_chart'!$F$12:$I$12</c:f>
              <c:numCache>
                <c:formatCode>General</c:formatCode>
                <c:ptCount val="4"/>
                <c:pt idx="0">
                  <c:v>2016</c:v>
                </c:pt>
                <c:pt idx="1">
                  <c:v>2017</c:v>
                </c:pt>
                <c:pt idx="2">
                  <c:v>2018</c:v>
                </c:pt>
                <c:pt idx="3">
                  <c:v>2019</c:v>
                </c:pt>
              </c:numCache>
            </c:numRef>
          </c:cat>
          <c:val>
            <c:numRef>
              <c:f>'32_ábra_chart'!$F$18:$I$18</c:f>
              <c:numCache>
                <c:formatCode>#,##0</c:formatCode>
                <c:ptCount val="4"/>
                <c:pt idx="0">
                  <c:v>1.6102407574672191</c:v>
                </c:pt>
                <c:pt idx="1">
                  <c:v>4.881845760817499</c:v>
                </c:pt>
                <c:pt idx="2">
                  <c:v>0.15393073117097306</c:v>
                </c:pt>
                <c:pt idx="3">
                  <c:v>0</c:v>
                </c:pt>
              </c:numCache>
            </c:numRef>
          </c:val>
          <c:extLst>
            <c:ext xmlns:c16="http://schemas.microsoft.com/office/drawing/2014/chart" uri="{C3380CC4-5D6E-409C-BE32-E72D297353CC}">
              <c16:uniqueId val="{00000010-C5C0-4AFF-8FCD-28B613147615}"/>
            </c:ext>
          </c:extLst>
        </c:ser>
        <c:ser>
          <c:idx val="8"/>
          <c:order val="7"/>
          <c:tx>
            <c:strRef>
              <c:f>'32_ábra_chart'!$E$20</c:f>
              <c:strCache>
                <c:ptCount val="1"/>
                <c:pt idx="0">
                  <c:v>Ausztria</c:v>
                </c:pt>
              </c:strCache>
            </c:strRef>
          </c:tx>
          <c:spPr>
            <a:solidFill>
              <a:srgbClr val="894400"/>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'32_ábra_chart'!$F$12:$I$12</c:f>
              <c:numCache>
                <c:formatCode>General</c:formatCode>
                <c:ptCount val="4"/>
                <c:pt idx="0">
                  <c:v>2016</c:v>
                </c:pt>
                <c:pt idx="1">
                  <c:v>2017</c:v>
                </c:pt>
                <c:pt idx="2">
                  <c:v>2018</c:v>
                </c:pt>
                <c:pt idx="3">
                  <c:v>2019</c:v>
                </c:pt>
              </c:numCache>
            </c:numRef>
          </c:cat>
          <c:val>
            <c:numRef>
              <c:f>'32_ábra_chart'!$F$20:$I$20</c:f>
              <c:numCache>
                <c:formatCode>#,##0</c:formatCode>
                <c:ptCount val="4"/>
                <c:pt idx="0">
                  <c:v>14.931323387423307</c:v>
                </c:pt>
                <c:pt idx="1">
                  <c:v>3.5640154193563096</c:v>
                </c:pt>
                <c:pt idx="2">
                  <c:v>2.836723474436504</c:v>
                </c:pt>
                <c:pt idx="3">
                  <c:v>3.6850068202565076</c:v>
                </c:pt>
              </c:numCache>
            </c:numRef>
          </c:val>
          <c:extLst>
            <c:ext xmlns:c16="http://schemas.microsoft.com/office/drawing/2014/chart" uri="{C3380CC4-5D6E-409C-BE32-E72D297353CC}">
              <c16:uniqueId val="{00000011-C5C0-4AFF-8FCD-28B613147615}"/>
            </c:ext>
          </c:extLst>
        </c:ser>
        <c:ser>
          <c:idx val="9"/>
          <c:order val="8"/>
          <c:tx>
            <c:strRef>
              <c:f>'32_ábra_chart'!$E$21</c:f>
              <c:strCache>
                <c:ptCount val="1"/>
                <c:pt idx="0">
                  <c:v>Görögország</c:v>
                </c:pt>
              </c:strCache>
            </c:strRef>
          </c:tx>
          <c:spPr>
            <a:solidFill>
              <a:srgbClr val="7C093F"/>
            </a:solidFill>
            <a:ln w="9525" cap="flat" cmpd="sng" algn="ctr">
              <a:solidFill>
                <a:sysClr val="windowText" lastClr="000000">
                  <a:lumMod val="100000"/>
                </a:sysClr>
              </a:solidFill>
              <a:prstDash val="solid"/>
              <a:round/>
              <a:headEnd type="none" w="med" len="med"/>
              <a:tailEnd type="none" w="med" len="med"/>
            </a:ln>
            <a:effectLst/>
          </c:spPr>
          <c:invertIfNegative val="0"/>
          <c:dLbls>
            <c:dLbl>
              <c:idx val="1"/>
              <c:delete val="1"/>
              <c:extLst>
                <c:ext xmlns:c15="http://schemas.microsoft.com/office/drawing/2012/chart" uri="{CE6537A1-D6FC-4f65-9D91-7224C49458BB}"/>
                <c:ext xmlns:c16="http://schemas.microsoft.com/office/drawing/2014/chart" uri="{C3380CC4-5D6E-409C-BE32-E72D297353CC}">
                  <c16:uniqueId val="{00000012-C5C0-4AFF-8FCD-28B613147615}"/>
                </c:ext>
              </c:extLst>
            </c:dLbl>
            <c:dLbl>
              <c:idx val="2"/>
              <c:delete val="1"/>
              <c:extLst>
                <c:ext xmlns:c15="http://schemas.microsoft.com/office/drawing/2012/chart" uri="{CE6537A1-D6FC-4f65-9D91-7224C49458BB}"/>
                <c:ext xmlns:c16="http://schemas.microsoft.com/office/drawing/2014/chart" uri="{C3380CC4-5D6E-409C-BE32-E72D297353CC}">
                  <c16:uniqueId val="{00000013-C5C0-4AFF-8FCD-28B613147615}"/>
                </c:ext>
              </c:extLst>
            </c:dLbl>
            <c:dLbl>
              <c:idx val="3"/>
              <c:delete val="1"/>
              <c:extLst>
                <c:ext xmlns:c15="http://schemas.microsoft.com/office/drawing/2012/chart" uri="{CE6537A1-D6FC-4f65-9D91-7224C49458BB}"/>
                <c:ext xmlns:c16="http://schemas.microsoft.com/office/drawing/2014/chart" uri="{C3380CC4-5D6E-409C-BE32-E72D297353CC}">
                  <c16:uniqueId val="{00000000-5002-4ABF-B2C3-C5A34AC352C7}"/>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'32_ábra_chart'!$F$12:$I$12</c:f>
              <c:numCache>
                <c:formatCode>General</c:formatCode>
                <c:ptCount val="4"/>
                <c:pt idx="0">
                  <c:v>2016</c:v>
                </c:pt>
                <c:pt idx="1">
                  <c:v>2017</c:v>
                </c:pt>
                <c:pt idx="2">
                  <c:v>2018</c:v>
                </c:pt>
                <c:pt idx="3">
                  <c:v>2019</c:v>
                </c:pt>
              </c:numCache>
            </c:numRef>
          </c:cat>
          <c:val>
            <c:numRef>
              <c:f>'32_ábra_chart'!$F$21:$I$21</c:f>
              <c:numCache>
                <c:formatCode>#,##0</c:formatCode>
                <c:ptCount val="4"/>
                <c:pt idx="0">
                  <c:v>7.0389634659108609</c:v>
                </c:pt>
                <c:pt idx="1">
                  <c:v>0</c:v>
                </c:pt>
                <c:pt idx="2">
                  <c:v>0</c:v>
                </c:pt>
                <c:pt idx="3">
                  <c:v>0</c:v>
                </c:pt>
              </c:numCache>
            </c:numRef>
          </c:val>
          <c:extLst>
            <c:ext xmlns:c16="http://schemas.microsoft.com/office/drawing/2014/chart" uri="{C3380CC4-5D6E-409C-BE32-E72D297353CC}">
              <c16:uniqueId val="{00000015-C5C0-4AFF-8FCD-28B613147615}"/>
            </c:ext>
          </c:extLst>
        </c:ser>
        <c:ser>
          <c:idx val="10"/>
          <c:order val="9"/>
          <c:tx>
            <c:strRef>
              <c:f>'32_ábra_chart'!$E$22</c:f>
              <c:strCache>
                <c:ptCount val="1"/>
                <c:pt idx="0">
                  <c:v>Egyéb összesen</c:v>
                </c:pt>
              </c:strCache>
            </c:strRef>
          </c:tx>
          <c:spPr>
            <a:solidFill>
              <a:srgbClr val="A8A8A8"/>
            </a:solidFill>
            <a:ln>
              <a:solidFill>
                <a:schemeClr val="tx1"/>
              </a:solidFill>
            </a:ln>
            <a:effectLst/>
          </c:spPr>
          <c:invertIfNegative val="0"/>
          <c:dLbls>
            <c:dLbl>
              <c:idx val="1"/>
              <c:delete val="1"/>
              <c:extLst>
                <c:ext xmlns:c15="http://schemas.microsoft.com/office/drawing/2012/chart" uri="{CE6537A1-D6FC-4f65-9D91-7224C49458BB}"/>
                <c:ext xmlns:c16="http://schemas.microsoft.com/office/drawing/2014/chart" uri="{C3380CC4-5D6E-409C-BE32-E72D297353CC}">
                  <c16:uniqueId val="{00000016-C5C0-4AFF-8FCD-28B613147615}"/>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'32_ábra_chart'!$F$12:$I$12</c:f>
              <c:numCache>
                <c:formatCode>General</c:formatCode>
                <c:ptCount val="4"/>
                <c:pt idx="0">
                  <c:v>2016</c:v>
                </c:pt>
                <c:pt idx="1">
                  <c:v>2017</c:v>
                </c:pt>
                <c:pt idx="2">
                  <c:v>2018</c:v>
                </c:pt>
                <c:pt idx="3">
                  <c:v>2019</c:v>
                </c:pt>
              </c:numCache>
            </c:numRef>
          </c:cat>
          <c:val>
            <c:numRef>
              <c:f>'32_ábra_chart'!$F$22:$I$22</c:f>
              <c:numCache>
                <c:formatCode>#,##0</c:formatCode>
                <c:ptCount val="4"/>
                <c:pt idx="0">
                  <c:v>6.8832341856915935</c:v>
                </c:pt>
                <c:pt idx="1">
                  <c:v>1.0275769257088112</c:v>
                </c:pt>
                <c:pt idx="2">
                  <c:v>4.9697636063771311</c:v>
                </c:pt>
                <c:pt idx="3">
                  <c:v>11.632521529615692</c:v>
                </c:pt>
              </c:numCache>
            </c:numRef>
          </c:val>
          <c:extLst>
            <c:ext xmlns:c16="http://schemas.microsoft.com/office/drawing/2014/chart" uri="{C3380CC4-5D6E-409C-BE32-E72D297353CC}">
              <c16:uniqueId val="{00000018-C5C0-4AFF-8FCD-28B613147615}"/>
            </c:ext>
          </c:extLst>
        </c:ser>
        <c:dLbls>
          <c:showLegendKey val="0"/>
          <c:showVal val="0"/>
          <c:showCatName val="0"/>
          <c:showSerName val="0"/>
          <c:showPercent val="0"/>
          <c:showBubbleSize val="0"/>
        </c:dLbls>
        <c:gapWidth val="150"/>
        <c:overlap val="100"/>
        <c:axId val="508659928"/>
        <c:axId val="508660256"/>
      </c:barChart>
      <c:barChart>
        <c:barDir val="col"/>
        <c:grouping val="stacked"/>
        <c:varyColors val="0"/>
        <c:ser>
          <c:idx val="0"/>
          <c:order val="10"/>
          <c:tx>
            <c:v>fikt</c:v>
          </c:tx>
          <c:spPr>
            <a:solidFill>
              <a:schemeClr val="accent1"/>
            </a:solidFill>
            <a:ln>
              <a:noFill/>
            </a:ln>
            <a:effectLst/>
          </c:spPr>
          <c:invertIfNegative val="0"/>
          <c:cat>
            <c:numRef>
              <c:f>'32_ábra_chart'!$F$12:$I$12</c:f>
              <c:numCache>
                <c:formatCode>General</c:formatCode>
                <c:ptCount val="4"/>
                <c:pt idx="0">
                  <c:v>2016</c:v>
                </c:pt>
                <c:pt idx="1">
                  <c:v>2017</c:v>
                </c:pt>
                <c:pt idx="2">
                  <c:v>2018</c:v>
                </c:pt>
                <c:pt idx="3">
                  <c:v>2019</c:v>
                </c:pt>
              </c:numCache>
            </c:numRef>
          </c:cat>
          <c:val>
            <c:numLit>
              <c:formatCode>General</c:formatCode>
              <c:ptCount val="1"/>
              <c:pt idx="0">
                <c:v>0</c:v>
              </c:pt>
            </c:numLit>
          </c:val>
          <c:extLst>
            <c:ext xmlns:c16="http://schemas.microsoft.com/office/drawing/2014/chart" uri="{C3380CC4-5D6E-409C-BE32-E72D297353CC}">
              <c16:uniqueId val="{00000019-C5C0-4AFF-8FCD-28B613147615}"/>
            </c:ext>
          </c:extLst>
        </c:ser>
        <c:dLbls>
          <c:showLegendKey val="0"/>
          <c:showVal val="0"/>
          <c:showCatName val="0"/>
          <c:showSerName val="0"/>
          <c:showPercent val="0"/>
          <c:showBubbleSize val="0"/>
        </c:dLbls>
        <c:gapWidth val="150"/>
        <c:overlap val="100"/>
        <c:axId val="422556096"/>
        <c:axId val="422555112"/>
      </c:barChart>
      <c:catAx>
        <c:axId val="508659928"/>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508660256"/>
        <c:crosses val="autoZero"/>
        <c:auto val="1"/>
        <c:lblAlgn val="ctr"/>
        <c:lblOffset val="100"/>
        <c:noMultiLvlLbl val="0"/>
      </c:catAx>
      <c:valAx>
        <c:axId val="508660256"/>
        <c:scaling>
          <c:orientation val="minMax"/>
          <c:max val="1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8.6746142842446528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08659928"/>
        <c:crosses val="autoZero"/>
        <c:crossBetween val="between"/>
      </c:valAx>
      <c:valAx>
        <c:axId val="422555112"/>
        <c:scaling>
          <c:orientation val="minMax"/>
          <c:max val="10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a:t>%</a:t>
                </a:r>
              </a:p>
            </c:rich>
          </c:tx>
          <c:layout>
            <c:manualLayout>
              <c:xMode val="edge"/>
              <c:yMode val="edge"/>
              <c:x val="0.88282189398486666"/>
              <c:y val="3.4424039748339217E-4"/>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22556096"/>
        <c:crosses val="max"/>
        <c:crossBetween val="between"/>
      </c:valAx>
      <c:catAx>
        <c:axId val="422556096"/>
        <c:scaling>
          <c:orientation val="minMax"/>
        </c:scaling>
        <c:delete val="1"/>
        <c:axPos val="b"/>
        <c:numFmt formatCode="General" sourceLinked="1"/>
        <c:majorTickMark val="out"/>
        <c:minorTickMark val="none"/>
        <c:tickLblPos val="nextTo"/>
        <c:crossAx val="422555112"/>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10"/>
        <c:delete val="1"/>
      </c:legendEntry>
      <c:layout>
        <c:manualLayout>
          <c:xMode val="edge"/>
          <c:yMode val="edge"/>
          <c:x val="7.2297327248604146E-2"/>
          <c:y val="0.78020547534776286"/>
          <c:w val="0.85186454721524385"/>
          <c:h val="0.20836783085182128"/>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2567738798623775E-2"/>
          <c:y val="5.2025826847260016E-2"/>
          <c:w val="0.82218197704259077"/>
          <c:h val="0.65886586375098233"/>
        </c:manualLayout>
      </c:layout>
      <c:barChart>
        <c:barDir val="col"/>
        <c:grouping val="stacked"/>
        <c:varyColors val="0"/>
        <c:ser>
          <c:idx val="1"/>
          <c:order val="0"/>
          <c:tx>
            <c:strRef>
              <c:f>'32_ábra_chart'!$D$13</c:f>
              <c:strCache>
                <c:ptCount val="1"/>
                <c:pt idx="0">
                  <c:v>Hungary</c:v>
                </c:pt>
              </c:strCache>
            </c:strRef>
          </c:tx>
          <c:spPr>
            <a:solidFill>
              <a:srgbClr val="232157"/>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'32_ábra_chart'!$F$11:$I$11</c:f>
              <c:numCache>
                <c:formatCode>General</c:formatCode>
                <c:ptCount val="4"/>
                <c:pt idx="0">
                  <c:v>2016</c:v>
                </c:pt>
                <c:pt idx="1">
                  <c:v>2017</c:v>
                </c:pt>
                <c:pt idx="2">
                  <c:v>2018</c:v>
                </c:pt>
                <c:pt idx="3">
                  <c:v>2019</c:v>
                </c:pt>
              </c:numCache>
            </c:numRef>
          </c:cat>
          <c:val>
            <c:numRef>
              <c:f>'32_ábra_chart'!$F$13:$I$13</c:f>
              <c:numCache>
                <c:formatCode>#,##0</c:formatCode>
                <c:ptCount val="4"/>
                <c:pt idx="0">
                  <c:v>32.080231725168964</c:v>
                </c:pt>
                <c:pt idx="1">
                  <c:v>41.375082685157729</c:v>
                </c:pt>
                <c:pt idx="2">
                  <c:v>65.112699285321611</c:v>
                </c:pt>
                <c:pt idx="3">
                  <c:v>74.713703199807043</c:v>
                </c:pt>
              </c:numCache>
            </c:numRef>
          </c:val>
          <c:extLst>
            <c:ext xmlns:c16="http://schemas.microsoft.com/office/drawing/2014/chart" uri="{C3380CC4-5D6E-409C-BE32-E72D297353CC}">
              <c16:uniqueId val="{00000000-3A89-4EA3-AD56-7E22EC45F89A}"/>
            </c:ext>
          </c:extLst>
        </c:ser>
        <c:ser>
          <c:idx val="2"/>
          <c:order val="1"/>
          <c:tx>
            <c:strRef>
              <c:f>'32_ábra_chart'!$D$14</c:f>
              <c:strCache>
                <c:ptCount val="1"/>
                <c:pt idx="0">
                  <c:v>Republic of South Africa</c:v>
                </c:pt>
              </c:strCache>
            </c:strRef>
          </c:tx>
          <c:spPr>
            <a:solidFill>
              <a:srgbClr val="C00000"/>
            </a:solidFill>
            <a:ln w="9525" cap="flat" cmpd="sng" algn="ctr">
              <a:solidFill>
                <a:sysClr val="windowText" lastClr="000000">
                  <a:lumMod val="100000"/>
                </a:sysClr>
              </a:solidFill>
              <a:prstDash val="solid"/>
              <a:round/>
              <a:headEnd type="none" w="med" len="med"/>
              <a:tailEnd type="none" w="med" len="med"/>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1-3A89-4EA3-AD56-7E22EC45F89A}"/>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'32_ábra_chart'!$F$11:$I$11</c:f>
              <c:numCache>
                <c:formatCode>General</c:formatCode>
                <c:ptCount val="4"/>
                <c:pt idx="0">
                  <c:v>2016</c:v>
                </c:pt>
                <c:pt idx="1">
                  <c:v>2017</c:v>
                </c:pt>
                <c:pt idx="2">
                  <c:v>2018</c:v>
                </c:pt>
                <c:pt idx="3">
                  <c:v>2019</c:v>
                </c:pt>
              </c:numCache>
            </c:numRef>
          </c:cat>
          <c:val>
            <c:numRef>
              <c:f>'32_ábra_chart'!$F$14:$I$14</c:f>
              <c:numCache>
                <c:formatCode>#,##0</c:formatCode>
                <c:ptCount val="4"/>
                <c:pt idx="0">
                  <c:v>0</c:v>
                </c:pt>
                <c:pt idx="1">
                  <c:v>15.681667845167762</c:v>
                </c:pt>
                <c:pt idx="2">
                  <c:v>13.963716327652559</c:v>
                </c:pt>
                <c:pt idx="3">
                  <c:v>2.6400048861539158</c:v>
                </c:pt>
              </c:numCache>
            </c:numRef>
          </c:val>
          <c:extLst>
            <c:ext xmlns:c16="http://schemas.microsoft.com/office/drawing/2014/chart" uri="{C3380CC4-5D6E-409C-BE32-E72D297353CC}">
              <c16:uniqueId val="{00000003-3A89-4EA3-AD56-7E22EC45F89A}"/>
            </c:ext>
          </c:extLst>
        </c:ser>
        <c:ser>
          <c:idx val="3"/>
          <c:order val="2"/>
          <c:tx>
            <c:strRef>
              <c:f>'32_ábra_chart'!$D$15</c:f>
              <c:strCache>
                <c:ptCount val="1"/>
                <c:pt idx="0">
                  <c:v>Czech Republic</c:v>
                </c:pt>
              </c:strCache>
            </c:strRef>
          </c:tx>
          <c:spPr>
            <a:solidFill>
              <a:srgbClr val="8DA22D"/>
            </a:solidFill>
            <a:ln w="9525" cap="flat" cmpd="sng" algn="ctr">
              <a:solidFill>
                <a:sysClr val="windowText" lastClr="000000">
                  <a:lumMod val="100000"/>
                </a:sysClr>
              </a:solidFill>
              <a:prstDash val="solid"/>
              <a:round/>
              <a:headEnd type="none" w="med" len="med"/>
              <a:tailEnd type="none" w="med" len="med"/>
            </a:ln>
            <a:effectLst/>
          </c:spPr>
          <c:invertIfNegative val="0"/>
          <c:dLbls>
            <c:dLbl>
              <c:idx val="2"/>
              <c:delete val="1"/>
              <c:extLst>
                <c:ext xmlns:c15="http://schemas.microsoft.com/office/drawing/2012/chart" uri="{CE6537A1-D6FC-4f65-9D91-7224C49458BB}"/>
                <c:ext xmlns:c16="http://schemas.microsoft.com/office/drawing/2014/chart" uri="{C3380CC4-5D6E-409C-BE32-E72D297353CC}">
                  <c16:uniqueId val="{00000004-3A89-4EA3-AD56-7E22EC45F89A}"/>
                </c:ext>
              </c:extLst>
            </c:dLbl>
            <c:dLbl>
              <c:idx val="3"/>
              <c:delete val="1"/>
              <c:extLst>
                <c:ext xmlns:c15="http://schemas.microsoft.com/office/drawing/2012/chart" uri="{CE6537A1-D6FC-4f65-9D91-7224C49458BB}"/>
                <c:ext xmlns:c16="http://schemas.microsoft.com/office/drawing/2014/chart" uri="{C3380CC4-5D6E-409C-BE32-E72D297353CC}">
                  <c16:uniqueId val="{00000000-340A-4C29-885A-F77E3B45A807}"/>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'32_ábra_chart'!$F$11:$I$11</c:f>
              <c:numCache>
                <c:formatCode>General</c:formatCode>
                <c:ptCount val="4"/>
                <c:pt idx="0">
                  <c:v>2016</c:v>
                </c:pt>
                <c:pt idx="1">
                  <c:v>2017</c:v>
                </c:pt>
                <c:pt idx="2">
                  <c:v>2018</c:v>
                </c:pt>
                <c:pt idx="3">
                  <c:v>2019</c:v>
                </c:pt>
              </c:numCache>
            </c:numRef>
          </c:cat>
          <c:val>
            <c:numRef>
              <c:f>'32_ábra_chart'!$F$15:$I$15</c:f>
              <c:numCache>
                <c:formatCode>#,##0</c:formatCode>
                <c:ptCount val="4"/>
                <c:pt idx="0">
                  <c:v>7.8051515245896539</c:v>
                </c:pt>
                <c:pt idx="1">
                  <c:v>11.83196094979585</c:v>
                </c:pt>
                <c:pt idx="2">
                  <c:v>1.1929631665750413</c:v>
                </c:pt>
                <c:pt idx="3">
                  <c:v>1.0092518679359241</c:v>
                </c:pt>
              </c:numCache>
            </c:numRef>
          </c:val>
          <c:extLst>
            <c:ext xmlns:c16="http://schemas.microsoft.com/office/drawing/2014/chart" uri="{C3380CC4-5D6E-409C-BE32-E72D297353CC}">
              <c16:uniqueId val="{00000005-3A89-4EA3-AD56-7E22EC45F89A}"/>
            </c:ext>
          </c:extLst>
        </c:ser>
        <c:ser>
          <c:idx val="7"/>
          <c:order val="3"/>
          <c:tx>
            <c:strRef>
              <c:f>'32_ábra_chart'!$D$19</c:f>
              <c:strCache>
                <c:ptCount val="1"/>
                <c:pt idx="0">
                  <c:v>USA</c:v>
                </c:pt>
              </c:strCache>
            </c:strRef>
          </c:tx>
          <c:spPr>
            <a:solidFill>
              <a:srgbClr val="644A34"/>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'32_ábra_chart'!$F$11:$I$11</c:f>
              <c:numCache>
                <c:formatCode>General</c:formatCode>
                <c:ptCount val="4"/>
                <c:pt idx="0">
                  <c:v>2016</c:v>
                </c:pt>
                <c:pt idx="1">
                  <c:v>2017</c:v>
                </c:pt>
                <c:pt idx="2">
                  <c:v>2018</c:v>
                </c:pt>
                <c:pt idx="3">
                  <c:v>2019</c:v>
                </c:pt>
              </c:numCache>
            </c:numRef>
          </c:cat>
          <c:val>
            <c:numRef>
              <c:f>'32_ábra_chart'!$F$19:$I$19</c:f>
              <c:numCache>
                <c:formatCode>#,##0</c:formatCode>
                <c:ptCount val="4"/>
                <c:pt idx="0">
                  <c:v>17.441679384557883</c:v>
                </c:pt>
                <c:pt idx="1">
                  <c:v>9.5230492005200595</c:v>
                </c:pt>
                <c:pt idx="2">
                  <c:v>7.2017592083562416</c:v>
                </c:pt>
                <c:pt idx="3">
                  <c:v>0.8250015269230988</c:v>
                </c:pt>
              </c:numCache>
            </c:numRef>
          </c:val>
          <c:extLst>
            <c:ext xmlns:c16="http://schemas.microsoft.com/office/drawing/2014/chart" uri="{C3380CC4-5D6E-409C-BE32-E72D297353CC}">
              <c16:uniqueId val="{00000007-3A89-4EA3-AD56-7E22EC45F89A}"/>
            </c:ext>
          </c:extLst>
        </c:ser>
        <c:ser>
          <c:idx val="4"/>
          <c:order val="4"/>
          <c:tx>
            <c:strRef>
              <c:f>'32_ábra_chart'!$D$16</c:f>
              <c:strCache>
                <c:ptCount val="1"/>
                <c:pt idx="0">
                  <c:v>Germany</c:v>
                </c:pt>
              </c:strCache>
            </c:strRef>
          </c:tx>
          <c:spPr>
            <a:solidFill>
              <a:srgbClr val="905699"/>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'32_ábra_chart'!$F$11:$I$11</c:f>
              <c:numCache>
                <c:formatCode>General</c:formatCode>
                <c:ptCount val="4"/>
                <c:pt idx="0">
                  <c:v>2016</c:v>
                </c:pt>
                <c:pt idx="1">
                  <c:v>2017</c:v>
                </c:pt>
                <c:pt idx="2">
                  <c:v>2018</c:v>
                </c:pt>
                <c:pt idx="3">
                  <c:v>2019</c:v>
                </c:pt>
              </c:numCache>
            </c:numRef>
          </c:cat>
          <c:val>
            <c:numRef>
              <c:f>'32_ábra_chart'!$F$16:$I$16</c:f>
              <c:numCache>
                <c:formatCode>#,##0</c:formatCode>
                <c:ptCount val="4"/>
                <c:pt idx="0">
                  <c:v>12.209175569190519</c:v>
                </c:pt>
                <c:pt idx="1">
                  <c:v>6.4893592755639693</c:v>
                </c:pt>
                <c:pt idx="2">
                  <c:v>4.5684442001099512</c:v>
                </c:pt>
                <c:pt idx="3">
                  <c:v>3.9600073292308737</c:v>
                </c:pt>
              </c:numCache>
            </c:numRef>
          </c:val>
          <c:extLst>
            <c:ext xmlns:c16="http://schemas.microsoft.com/office/drawing/2014/chart" uri="{C3380CC4-5D6E-409C-BE32-E72D297353CC}">
              <c16:uniqueId val="{00000008-3A89-4EA3-AD56-7E22EC45F89A}"/>
            </c:ext>
          </c:extLst>
        </c:ser>
        <c:ser>
          <c:idx val="5"/>
          <c:order val="5"/>
          <c:tx>
            <c:strRef>
              <c:f>'32_ábra_chart'!$D$17</c:f>
              <c:strCache>
                <c:ptCount val="1"/>
                <c:pt idx="0">
                  <c:v>China</c:v>
                </c:pt>
              </c:strCache>
            </c:strRef>
          </c:tx>
          <c:spPr>
            <a:solidFill>
              <a:srgbClr val="78A3D5"/>
            </a:solidFill>
            <a:ln w="9525" cap="flat" cmpd="sng" algn="ctr">
              <a:solidFill>
                <a:sysClr val="windowText" lastClr="000000">
                  <a:lumMod val="100000"/>
                </a:sysClr>
              </a:solidFill>
              <a:prstDash val="solid"/>
              <a:round/>
              <a:headEnd type="none" w="med" len="med"/>
              <a:tailEnd type="none" w="med" len="med"/>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9-3A89-4EA3-AD56-7E22EC45F89A}"/>
                </c:ext>
              </c:extLst>
            </c:dLbl>
            <c:dLbl>
              <c:idx val="2"/>
              <c:delete val="1"/>
              <c:extLst>
                <c:ext xmlns:c15="http://schemas.microsoft.com/office/drawing/2012/chart" uri="{CE6537A1-D6FC-4f65-9D91-7224C49458BB}"/>
                <c:ext xmlns:c16="http://schemas.microsoft.com/office/drawing/2014/chart" uri="{C3380CC4-5D6E-409C-BE32-E72D297353CC}">
                  <c16:uniqueId val="{0000000A-3A89-4EA3-AD56-7E22EC45F89A}"/>
                </c:ext>
              </c:extLst>
            </c:dLbl>
            <c:dLbl>
              <c:idx val="3"/>
              <c:delete val="1"/>
              <c:extLst>
                <c:ext xmlns:c15="http://schemas.microsoft.com/office/drawing/2012/chart" uri="{CE6537A1-D6FC-4f65-9D91-7224C49458BB}"/>
                <c:ext xmlns:c16="http://schemas.microsoft.com/office/drawing/2014/chart" uri="{C3380CC4-5D6E-409C-BE32-E72D297353CC}">
                  <c16:uniqueId val="{00000001-340A-4C29-885A-F77E3B45A807}"/>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'32_ábra_chart'!$F$11:$I$11</c:f>
              <c:numCache>
                <c:formatCode>General</c:formatCode>
                <c:ptCount val="4"/>
                <c:pt idx="0">
                  <c:v>2016</c:v>
                </c:pt>
                <c:pt idx="1">
                  <c:v>2017</c:v>
                </c:pt>
                <c:pt idx="2">
                  <c:v>2018</c:v>
                </c:pt>
                <c:pt idx="3">
                  <c:v>2019</c:v>
                </c:pt>
              </c:numCache>
            </c:numRef>
          </c:cat>
          <c:val>
            <c:numRef>
              <c:f>'32_ábra_chart'!$F$17:$I$17</c:f>
              <c:numCache>
                <c:formatCode>#,##0</c:formatCode>
                <c:ptCount val="4"/>
                <c:pt idx="0">
                  <c:v>0</c:v>
                </c:pt>
                <c:pt idx="1">
                  <c:v>5.6254419379119991</c:v>
                </c:pt>
                <c:pt idx="2">
                  <c:v>0</c:v>
                </c:pt>
                <c:pt idx="3">
                  <c:v>1.5345028400769634</c:v>
                </c:pt>
              </c:numCache>
            </c:numRef>
          </c:val>
          <c:extLst>
            <c:ext xmlns:c16="http://schemas.microsoft.com/office/drawing/2014/chart" uri="{C3380CC4-5D6E-409C-BE32-E72D297353CC}">
              <c16:uniqueId val="{0000000C-3A89-4EA3-AD56-7E22EC45F89A}"/>
            </c:ext>
          </c:extLst>
        </c:ser>
        <c:ser>
          <c:idx val="6"/>
          <c:order val="6"/>
          <c:tx>
            <c:strRef>
              <c:f>'32_ábra_chart'!$D$18</c:f>
              <c:strCache>
                <c:ptCount val="1"/>
                <c:pt idx="0">
                  <c:v>UK</c:v>
                </c:pt>
              </c:strCache>
            </c:strRef>
          </c:tx>
          <c:spPr>
            <a:solidFill>
              <a:srgbClr val="DA8E1B"/>
            </a:solidFill>
            <a:ln w="9525" cap="flat" cmpd="sng" algn="ctr">
              <a:solidFill>
                <a:sysClr val="windowText" lastClr="000000">
                  <a:lumMod val="100000"/>
                </a:sysClr>
              </a:solidFill>
              <a:prstDash val="solid"/>
              <a:round/>
              <a:headEnd type="none" w="med" len="med"/>
              <a:tailEnd type="none" w="med" len="med"/>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D-3A89-4EA3-AD56-7E22EC45F89A}"/>
                </c:ext>
              </c:extLst>
            </c:dLbl>
            <c:dLbl>
              <c:idx val="2"/>
              <c:delete val="1"/>
              <c:extLst>
                <c:ext xmlns:c15="http://schemas.microsoft.com/office/drawing/2012/chart" uri="{CE6537A1-D6FC-4f65-9D91-7224C49458BB}"/>
                <c:ext xmlns:c16="http://schemas.microsoft.com/office/drawing/2014/chart" uri="{C3380CC4-5D6E-409C-BE32-E72D297353CC}">
                  <c16:uniqueId val="{0000000E-3A89-4EA3-AD56-7E22EC45F89A}"/>
                </c:ext>
              </c:extLst>
            </c:dLbl>
            <c:dLbl>
              <c:idx val="3"/>
              <c:delete val="1"/>
              <c:extLst>
                <c:ext xmlns:c15="http://schemas.microsoft.com/office/drawing/2012/chart" uri="{CE6537A1-D6FC-4f65-9D91-7224C49458BB}"/>
                <c:ext xmlns:c16="http://schemas.microsoft.com/office/drawing/2014/chart" uri="{C3380CC4-5D6E-409C-BE32-E72D297353CC}">
                  <c16:uniqueId val="{00000002-340A-4C29-885A-F77E3B45A807}"/>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'32_ábra_chart'!$F$11:$I$11</c:f>
              <c:numCache>
                <c:formatCode>General</c:formatCode>
                <c:ptCount val="4"/>
                <c:pt idx="0">
                  <c:v>2016</c:v>
                </c:pt>
                <c:pt idx="1">
                  <c:v>2017</c:v>
                </c:pt>
                <c:pt idx="2">
                  <c:v>2018</c:v>
                </c:pt>
                <c:pt idx="3">
                  <c:v>2019</c:v>
                </c:pt>
              </c:numCache>
            </c:numRef>
          </c:cat>
          <c:val>
            <c:numRef>
              <c:f>'32_ábra_chart'!$F$18:$I$18</c:f>
              <c:numCache>
                <c:formatCode>#,##0</c:formatCode>
                <c:ptCount val="4"/>
                <c:pt idx="0">
                  <c:v>1.6102407574672191</c:v>
                </c:pt>
                <c:pt idx="1">
                  <c:v>4.881845760817499</c:v>
                </c:pt>
                <c:pt idx="2">
                  <c:v>0.15393073117097306</c:v>
                </c:pt>
                <c:pt idx="3">
                  <c:v>0</c:v>
                </c:pt>
              </c:numCache>
            </c:numRef>
          </c:val>
          <c:extLst>
            <c:ext xmlns:c16="http://schemas.microsoft.com/office/drawing/2014/chart" uri="{C3380CC4-5D6E-409C-BE32-E72D297353CC}">
              <c16:uniqueId val="{00000010-3A89-4EA3-AD56-7E22EC45F89A}"/>
            </c:ext>
          </c:extLst>
        </c:ser>
        <c:ser>
          <c:idx val="8"/>
          <c:order val="7"/>
          <c:tx>
            <c:strRef>
              <c:f>'32_ábra_chart'!$D$20</c:f>
              <c:strCache>
                <c:ptCount val="1"/>
                <c:pt idx="0">
                  <c:v>Austria</c:v>
                </c:pt>
              </c:strCache>
            </c:strRef>
          </c:tx>
          <c:spPr>
            <a:solidFill>
              <a:srgbClr val="894400"/>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'32_ábra_chart'!$F$11:$I$11</c:f>
              <c:numCache>
                <c:formatCode>General</c:formatCode>
                <c:ptCount val="4"/>
                <c:pt idx="0">
                  <c:v>2016</c:v>
                </c:pt>
                <c:pt idx="1">
                  <c:v>2017</c:v>
                </c:pt>
                <c:pt idx="2">
                  <c:v>2018</c:v>
                </c:pt>
                <c:pt idx="3">
                  <c:v>2019</c:v>
                </c:pt>
              </c:numCache>
            </c:numRef>
          </c:cat>
          <c:val>
            <c:numRef>
              <c:f>'32_ábra_chart'!$F$20:$I$20</c:f>
              <c:numCache>
                <c:formatCode>#,##0</c:formatCode>
                <c:ptCount val="4"/>
                <c:pt idx="0">
                  <c:v>14.931323387423307</c:v>
                </c:pt>
                <c:pt idx="1">
                  <c:v>3.5640154193563096</c:v>
                </c:pt>
                <c:pt idx="2">
                  <c:v>2.836723474436504</c:v>
                </c:pt>
                <c:pt idx="3">
                  <c:v>3.6850068202565076</c:v>
                </c:pt>
              </c:numCache>
            </c:numRef>
          </c:val>
          <c:extLst>
            <c:ext xmlns:c16="http://schemas.microsoft.com/office/drawing/2014/chart" uri="{C3380CC4-5D6E-409C-BE32-E72D297353CC}">
              <c16:uniqueId val="{00000011-3A89-4EA3-AD56-7E22EC45F89A}"/>
            </c:ext>
          </c:extLst>
        </c:ser>
        <c:ser>
          <c:idx val="9"/>
          <c:order val="8"/>
          <c:tx>
            <c:strRef>
              <c:f>'32_ábra_chart'!$D$21</c:f>
              <c:strCache>
                <c:ptCount val="1"/>
                <c:pt idx="0">
                  <c:v>Greece</c:v>
                </c:pt>
              </c:strCache>
            </c:strRef>
          </c:tx>
          <c:spPr>
            <a:solidFill>
              <a:srgbClr val="7C093F"/>
            </a:solidFill>
            <a:ln w="9525" cap="flat" cmpd="sng" algn="ctr">
              <a:solidFill>
                <a:sysClr val="windowText" lastClr="000000">
                  <a:lumMod val="100000"/>
                </a:sysClr>
              </a:solidFill>
              <a:prstDash val="solid"/>
              <a:round/>
              <a:headEnd type="none" w="med" len="med"/>
              <a:tailEnd type="none" w="med" len="med"/>
            </a:ln>
            <a:effectLst/>
          </c:spPr>
          <c:invertIfNegative val="0"/>
          <c:dLbls>
            <c:dLbl>
              <c:idx val="1"/>
              <c:delete val="1"/>
              <c:extLst>
                <c:ext xmlns:c15="http://schemas.microsoft.com/office/drawing/2012/chart" uri="{CE6537A1-D6FC-4f65-9D91-7224C49458BB}"/>
                <c:ext xmlns:c16="http://schemas.microsoft.com/office/drawing/2014/chart" uri="{C3380CC4-5D6E-409C-BE32-E72D297353CC}">
                  <c16:uniqueId val="{00000012-3A89-4EA3-AD56-7E22EC45F89A}"/>
                </c:ext>
              </c:extLst>
            </c:dLbl>
            <c:dLbl>
              <c:idx val="2"/>
              <c:delete val="1"/>
              <c:extLst>
                <c:ext xmlns:c15="http://schemas.microsoft.com/office/drawing/2012/chart" uri="{CE6537A1-D6FC-4f65-9D91-7224C49458BB}"/>
                <c:ext xmlns:c16="http://schemas.microsoft.com/office/drawing/2014/chart" uri="{C3380CC4-5D6E-409C-BE32-E72D297353CC}">
                  <c16:uniqueId val="{00000013-3A89-4EA3-AD56-7E22EC45F89A}"/>
                </c:ext>
              </c:extLst>
            </c:dLbl>
            <c:dLbl>
              <c:idx val="3"/>
              <c:delete val="1"/>
              <c:extLst>
                <c:ext xmlns:c15="http://schemas.microsoft.com/office/drawing/2012/chart" uri="{CE6537A1-D6FC-4f65-9D91-7224C49458BB}"/>
                <c:ext xmlns:c16="http://schemas.microsoft.com/office/drawing/2014/chart" uri="{C3380CC4-5D6E-409C-BE32-E72D297353CC}">
                  <c16:uniqueId val="{00000003-340A-4C29-885A-F77E3B45A807}"/>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'32_ábra_chart'!$F$11:$I$11</c:f>
              <c:numCache>
                <c:formatCode>General</c:formatCode>
                <c:ptCount val="4"/>
                <c:pt idx="0">
                  <c:v>2016</c:v>
                </c:pt>
                <c:pt idx="1">
                  <c:v>2017</c:v>
                </c:pt>
                <c:pt idx="2">
                  <c:v>2018</c:v>
                </c:pt>
                <c:pt idx="3">
                  <c:v>2019</c:v>
                </c:pt>
              </c:numCache>
            </c:numRef>
          </c:cat>
          <c:val>
            <c:numRef>
              <c:f>'32_ábra_chart'!$F$21:$I$21</c:f>
              <c:numCache>
                <c:formatCode>#,##0</c:formatCode>
                <c:ptCount val="4"/>
                <c:pt idx="0">
                  <c:v>7.0389634659108609</c:v>
                </c:pt>
                <c:pt idx="1">
                  <c:v>0</c:v>
                </c:pt>
                <c:pt idx="2">
                  <c:v>0</c:v>
                </c:pt>
                <c:pt idx="3">
                  <c:v>0</c:v>
                </c:pt>
              </c:numCache>
            </c:numRef>
          </c:val>
          <c:extLst>
            <c:ext xmlns:c16="http://schemas.microsoft.com/office/drawing/2014/chart" uri="{C3380CC4-5D6E-409C-BE32-E72D297353CC}">
              <c16:uniqueId val="{00000015-3A89-4EA3-AD56-7E22EC45F89A}"/>
            </c:ext>
          </c:extLst>
        </c:ser>
        <c:ser>
          <c:idx val="10"/>
          <c:order val="9"/>
          <c:tx>
            <c:strRef>
              <c:f>'32_ábra_chart'!$D$22</c:f>
              <c:strCache>
                <c:ptCount val="1"/>
                <c:pt idx="0">
                  <c:v>Other</c:v>
                </c:pt>
              </c:strCache>
            </c:strRef>
          </c:tx>
          <c:spPr>
            <a:solidFill>
              <a:srgbClr val="A8A8A8"/>
            </a:solidFill>
            <a:ln>
              <a:solidFill>
                <a:schemeClr val="tx1"/>
              </a:solidFill>
            </a:ln>
            <a:effectLst/>
          </c:spPr>
          <c:invertIfNegative val="0"/>
          <c:dLbls>
            <c:dLbl>
              <c:idx val="1"/>
              <c:delete val="1"/>
              <c:extLst>
                <c:ext xmlns:c15="http://schemas.microsoft.com/office/drawing/2012/chart" uri="{CE6537A1-D6FC-4f65-9D91-7224C49458BB}"/>
                <c:ext xmlns:c16="http://schemas.microsoft.com/office/drawing/2014/chart" uri="{C3380CC4-5D6E-409C-BE32-E72D297353CC}">
                  <c16:uniqueId val="{00000016-3A89-4EA3-AD56-7E22EC45F89A}"/>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'32_ábra_chart'!$F$11:$I$11</c:f>
              <c:numCache>
                <c:formatCode>General</c:formatCode>
                <c:ptCount val="4"/>
                <c:pt idx="0">
                  <c:v>2016</c:v>
                </c:pt>
                <c:pt idx="1">
                  <c:v>2017</c:v>
                </c:pt>
                <c:pt idx="2">
                  <c:v>2018</c:v>
                </c:pt>
                <c:pt idx="3">
                  <c:v>2019</c:v>
                </c:pt>
              </c:numCache>
            </c:numRef>
          </c:cat>
          <c:val>
            <c:numRef>
              <c:f>'32_ábra_chart'!$F$22:$I$22</c:f>
              <c:numCache>
                <c:formatCode>#,##0</c:formatCode>
                <c:ptCount val="4"/>
                <c:pt idx="0">
                  <c:v>6.8832341856915935</c:v>
                </c:pt>
                <c:pt idx="1">
                  <c:v>1.0275769257088112</c:v>
                </c:pt>
                <c:pt idx="2">
                  <c:v>4.9697636063771311</c:v>
                </c:pt>
                <c:pt idx="3">
                  <c:v>11.632521529615692</c:v>
                </c:pt>
              </c:numCache>
            </c:numRef>
          </c:val>
          <c:extLst>
            <c:ext xmlns:c16="http://schemas.microsoft.com/office/drawing/2014/chart" uri="{C3380CC4-5D6E-409C-BE32-E72D297353CC}">
              <c16:uniqueId val="{00000018-3A89-4EA3-AD56-7E22EC45F89A}"/>
            </c:ext>
          </c:extLst>
        </c:ser>
        <c:dLbls>
          <c:showLegendKey val="0"/>
          <c:showVal val="0"/>
          <c:showCatName val="0"/>
          <c:showSerName val="0"/>
          <c:showPercent val="0"/>
          <c:showBubbleSize val="0"/>
        </c:dLbls>
        <c:gapWidth val="150"/>
        <c:overlap val="100"/>
        <c:axId val="508659928"/>
        <c:axId val="508660256"/>
      </c:barChart>
      <c:barChart>
        <c:barDir val="col"/>
        <c:grouping val="stacked"/>
        <c:varyColors val="0"/>
        <c:ser>
          <c:idx val="0"/>
          <c:order val="10"/>
          <c:tx>
            <c:v>fikt</c:v>
          </c:tx>
          <c:spPr>
            <a:solidFill>
              <a:schemeClr val="accent1"/>
            </a:solidFill>
            <a:ln>
              <a:noFill/>
            </a:ln>
            <a:effectLst/>
          </c:spPr>
          <c:invertIfNegative val="0"/>
          <c:cat>
            <c:numRef>
              <c:f>'32_ábra_chart'!$F$11:$I$11</c:f>
              <c:numCache>
                <c:formatCode>General</c:formatCode>
                <c:ptCount val="4"/>
                <c:pt idx="0">
                  <c:v>2016</c:v>
                </c:pt>
                <c:pt idx="1">
                  <c:v>2017</c:v>
                </c:pt>
                <c:pt idx="2">
                  <c:v>2018</c:v>
                </c:pt>
                <c:pt idx="3">
                  <c:v>2019</c:v>
                </c:pt>
              </c:numCache>
            </c:numRef>
          </c:cat>
          <c:val>
            <c:numLit>
              <c:formatCode>General</c:formatCode>
              <c:ptCount val="1"/>
              <c:pt idx="0">
                <c:v>0</c:v>
              </c:pt>
            </c:numLit>
          </c:val>
          <c:extLst>
            <c:ext xmlns:c16="http://schemas.microsoft.com/office/drawing/2014/chart" uri="{C3380CC4-5D6E-409C-BE32-E72D297353CC}">
              <c16:uniqueId val="{00000019-3A89-4EA3-AD56-7E22EC45F89A}"/>
            </c:ext>
          </c:extLst>
        </c:ser>
        <c:dLbls>
          <c:showLegendKey val="0"/>
          <c:showVal val="0"/>
          <c:showCatName val="0"/>
          <c:showSerName val="0"/>
          <c:showPercent val="0"/>
          <c:showBubbleSize val="0"/>
        </c:dLbls>
        <c:gapWidth val="150"/>
        <c:overlap val="100"/>
        <c:axId val="422556096"/>
        <c:axId val="422555112"/>
      </c:barChart>
      <c:catAx>
        <c:axId val="508659928"/>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508660256"/>
        <c:crosses val="autoZero"/>
        <c:auto val="1"/>
        <c:lblAlgn val="ctr"/>
        <c:lblOffset val="100"/>
        <c:noMultiLvlLbl val="0"/>
      </c:catAx>
      <c:valAx>
        <c:axId val="508660256"/>
        <c:scaling>
          <c:orientation val="minMax"/>
          <c:max val="1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a:t>
                </a:r>
                <a:r>
                  <a:rPr lang="hu-HU" b="0" baseline="0"/>
                  <a:t> cent</a:t>
                </a:r>
                <a:endParaRPr lang="hu-HU" b="0"/>
              </a:p>
            </c:rich>
          </c:tx>
          <c:layout>
            <c:manualLayout>
              <c:xMode val="edge"/>
              <c:yMode val="edge"/>
              <c:x val="8.6746142842446528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08659928"/>
        <c:crosses val="autoZero"/>
        <c:crossBetween val="between"/>
      </c:valAx>
      <c:valAx>
        <c:axId val="422555112"/>
        <c:scaling>
          <c:orientation val="minMax"/>
          <c:max val="10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a:t>Per cent</a:t>
                </a:r>
              </a:p>
            </c:rich>
          </c:tx>
          <c:layout>
            <c:manualLayout>
              <c:xMode val="edge"/>
              <c:yMode val="edge"/>
              <c:x val="0.8084680572627696"/>
              <c:y val="3.4424039748339217E-4"/>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22556096"/>
        <c:crosses val="max"/>
        <c:crossBetween val="between"/>
      </c:valAx>
      <c:catAx>
        <c:axId val="422556096"/>
        <c:scaling>
          <c:orientation val="minMax"/>
        </c:scaling>
        <c:delete val="1"/>
        <c:axPos val="b"/>
        <c:numFmt formatCode="General" sourceLinked="1"/>
        <c:majorTickMark val="out"/>
        <c:minorTickMark val="none"/>
        <c:tickLblPos val="nextTo"/>
        <c:crossAx val="422555112"/>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10"/>
        <c:delete val="1"/>
      </c:legendEntry>
      <c:layout>
        <c:manualLayout>
          <c:xMode val="edge"/>
          <c:yMode val="edge"/>
          <c:x val="7.2297327248604146E-2"/>
          <c:y val="0.78020547534776286"/>
          <c:w val="0.85186454721524385"/>
          <c:h val="0.20836783085182128"/>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703194444444439E-2"/>
          <c:y val="5.5153540137377076E-2"/>
          <c:w val="0.82556736111111106"/>
          <c:h val="0.62703794753116282"/>
        </c:manualLayout>
      </c:layout>
      <c:barChart>
        <c:barDir val="col"/>
        <c:grouping val="stacked"/>
        <c:varyColors val="0"/>
        <c:ser>
          <c:idx val="0"/>
          <c:order val="0"/>
          <c:tx>
            <c:strRef>
              <c:f>'33_ábra_chart'!$E$14</c:f>
              <c:strCache>
                <c:ptCount val="1"/>
                <c:pt idx="0">
                  <c:v>Ingatlanbefektető cég</c:v>
                </c:pt>
              </c:strCache>
            </c:strRef>
          </c:tx>
          <c:spPr>
            <a:solidFill>
              <a:srgbClr val="232157"/>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'33_ábra_chart'!$F$13:$I$13</c:f>
              <c:numCache>
                <c:formatCode>General</c:formatCode>
                <c:ptCount val="4"/>
                <c:pt idx="0">
                  <c:v>2016</c:v>
                </c:pt>
                <c:pt idx="1">
                  <c:v>2017</c:v>
                </c:pt>
                <c:pt idx="2">
                  <c:v>2018</c:v>
                </c:pt>
                <c:pt idx="3">
                  <c:v>2019</c:v>
                </c:pt>
              </c:numCache>
            </c:numRef>
          </c:cat>
          <c:val>
            <c:numRef>
              <c:f>'33_ábra_chart'!$F$14:$I$14</c:f>
              <c:numCache>
                <c:formatCode>#,##0</c:formatCode>
                <c:ptCount val="4"/>
                <c:pt idx="0">
                  <c:v>59.149292263252448</c:v>
                </c:pt>
                <c:pt idx="1">
                  <c:v>52.148103373554441</c:v>
                </c:pt>
                <c:pt idx="2">
                  <c:v>40.846619021440347</c:v>
                </c:pt>
                <c:pt idx="3">
                  <c:v>45.614334423578121</c:v>
                </c:pt>
              </c:numCache>
            </c:numRef>
          </c:val>
          <c:extLst>
            <c:ext xmlns:c16="http://schemas.microsoft.com/office/drawing/2014/chart" uri="{C3380CC4-5D6E-409C-BE32-E72D297353CC}">
              <c16:uniqueId val="{00000000-819E-4B81-9C21-5A62D929A860}"/>
            </c:ext>
          </c:extLst>
        </c:ser>
        <c:ser>
          <c:idx val="1"/>
          <c:order val="1"/>
          <c:tx>
            <c:strRef>
              <c:f>'33_ábra_chart'!$E$15</c:f>
              <c:strCache>
                <c:ptCount val="1"/>
                <c:pt idx="0">
                  <c:v>Magyar nyilvános nyíltvégű ingatlanalap</c:v>
                </c:pt>
              </c:strCache>
            </c:strRef>
          </c:tx>
          <c:spPr>
            <a:solidFill>
              <a:srgbClr val="DA0000"/>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'33_ábra_chart'!$F$13:$I$13</c:f>
              <c:numCache>
                <c:formatCode>General</c:formatCode>
                <c:ptCount val="4"/>
                <c:pt idx="0">
                  <c:v>2016</c:v>
                </c:pt>
                <c:pt idx="1">
                  <c:v>2017</c:v>
                </c:pt>
                <c:pt idx="2">
                  <c:v>2018</c:v>
                </c:pt>
                <c:pt idx="3">
                  <c:v>2019</c:v>
                </c:pt>
              </c:numCache>
            </c:numRef>
          </c:cat>
          <c:val>
            <c:numRef>
              <c:f>'33_ábra_chart'!$F$15:$I$15</c:f>
              <c:numCache>
                <c:formatCode>#,##0</c:formatCode>
                <c:ptCount val="4"/>
                <c:pt idx="0">
                  <c:v>23.033725527838968</c:v>
                </c:pt>
                <c:pt idx="1">
                  <c:v>28.512123354850484</c:v>
                </c:pt>
                <c:pt idx="2">
                  <c:v>39.263331500824627</c:v>
                </c:pt>
                <c:pt idx="3">
                  <c:v>15.352093332600337</c:v>
                </c:pt>
              </c:numCache>
            </c:numRef>
          </c:val>
          <c:extLst>
            <c:ext xmlns:c16="http://schemas.microsoft.com/office/drawing/2014/chart" uri="{C3380CC4-5D6E-409C-BE32-E72D297353CC}">
              <c16:uniqueId val="{00000001-819E-4B81-9C21-5A62D929A860}"/>
            </c:ext>
          </c:extLst>
        </c:ser>
        <c:ser>
          <c:idx val="2"/>
          <c:order val="2"/>
          <c:tx>
            <c:strRef>
              <c:f>'33_ábra_chart'!$E$16</c:f>
              <c:strCache>
                <c:ptCount val="1"/>
                <c:pt idx="0">
                  <c:v>Egyéb ingatlanalap</c:v>
                </c:pt>
              </c:strCache>
            </c:strRef>
          </c:tx>
          <c:spPr>
            <a:solidFill>
              <a:srgbClr val="78A3D5"/>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'33_ábra_chart'!$F$13:$I$13</c:f>
              <c:numCache>
                <c:formatCode>General</c:formatCode>
                <c:ptCount val="4"/>
                <c:pt idx="0">
                  <c:v>2016</c:v>
                </c:pt>
                <c:pt idx="1">
                  <c:v>2017</c:v>
                </c:pt>
                <c:pt idx="2">
                  <c:v>2018</c:v>
                </c:pt>
                <c:pt idx="3">
                  <c:v>2019</c:v>
                </c:pt>
              </c:numCache>
            </c:numRef>
          </c:cat>
          <c:val>
            <c:numRef>
              <c:f>'33_ábra_chart'!$F$16:$I$16</c:f>
              <c:numCache>
                <c:formatCode>#,##0</c:formatCode>
                <c:ptCount val="4"/>
                <c:pt idx="0">
                  <c:v>7.0750639334202363</c:v>
                </c:pt>
                <c:pt idx="1">
                  <c:v>9.9393262015008776</c:v>
                </c:pt>
                <c:pt idx="2">
                  <c:v>10.48927982407916</c:v>
                </c:pt>
                <c:pt idx="3">
                  <c:v>25.019546306487843</c:v>
                </c:pt>
              </c:numCache>
            </c:numRef>
          </c:val>
          <c:extLst>
            <c:ext xmlns:c16="http://schemas.microsoft.com/office/drawing/2014/chart" uri="{C3380CC4-5D6E-409C-BE32-E72D297353CC}">
              <c16:uniqueId val="{00000002-819E-4B81-9C21-5A62D929A860}"/>
            </c:ext>
          </c:extLst>
        </c:ser>
        <c:ser>
          <c:idx val="3"/>
          <c:order val="3"/>
          <c:tx>
            <c:strRef>
              <c:f>'33_ábra_chart'!$E$17</c:f>
              <c:strCache>
                <c:ptCount val="1"/>
                <c:pt idx="0">
                  <c:v>Magánbefektető (HNW)</c:v>
                </c:pt>
              </c:strCache>
            </c:strRef>
          </c:tx>
          <c:spPr>
            <a:solidFill>
              <a:srgbClr val="8DA22D"/>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'33_ábra_chart'!$F$13:$I$13</c:f>
              <c:numCache>
                <c:formatCode>General</c:formatCode>
                <c:ptCount val="4"/>
                <c:pt idx="0">
                  <c:v>2016</c:v>
                </c:pt>
                <c:pt idx="1">
                  <c:v>2017</c:v>
                </c:pt>
                <c:pt idx="2">
                  <c:v>2018</c:v>
                </c:pt>
                <c:pt idx="3">
                  <c:v>2019</c:v>
                </c:pt>
              </c:numCache>
            </c:numRef>
          </c:cat>
          <c:val>
            <c:numRef>
              <c:f>'33_ábra_chart'!$F$17:$I$17</c:f>
              <c:numCache>
                <c:formatCode>#,##0</c:formatCode>
                <c:ptCount val="4"/>
                <c:pt idx="0">
                  <c:v>4.4076329970313681</c:v>
                </c:pt>
                <c:pt idx="1">
                  <c:v>4.1348281289204172</c:v>
                </c:pt>
                <c:pt idx="2">
                  <c:v>2.3859263331500822</c:v>
                </c:pt>
                <c:pt idx="3">
                  <c:v>6.2535115740770877</c:v>
                </c:pt>
              </c:numCache>
            </c:numRef>
          </c:val>
          <c:extLst>
            <c:ext xmlns:c16="http://schemas.microsoft.com/office/drawing/2014/chart" uri="{C3380CC4-5D6E-409C-BE32-E72D297353CC}">
              <c16:uniqueId val="{00000005-819E-4B81-9C21-5A62D929A860}"/>
            </c:ext>
          </c:extLst>
        </c:ser>
        <c:ser>
          <c:idx val="4"/>
          <c:order val="4"/>
          <c:tx>
            <c:strRef>
              <c:f>'33_ábra_chart'!$E$18</c:f>
              <c:strCache>
                <c:ptCount val="1"/>
                <c:pt idx="0">
                  <c:v>Közintézmény</c:v>
                </c:pt>
              </c:strCache>
            </c:strRef>
          </c:tx>
          <c:spPr>
            <a:solidFill>
              <a:srgbClr val="DA8E1B"/>
            </a:solidFill>
            <a:ln w="9525" cap="flat" cmpd="sng" algn="ctr">
              <a:solidFill>
                <a:sysClr val="windowText" lastClr="000000">
                  <a:lumMod val="100000"/>
                </a:sysClr>
              </a:solidFill>
              <a:prstDash val="solid"/>
              <a:round/>
              <a:headEnd type="none" w="med" len="med"/>
              <a:tailEnd type="none" w="med" len="med"/>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6-819E-4B81-9C21-5A62D929A860}"/>
                </c:ext>
              </c:extLst>
            </c:dLbl>
            <c:dLbl>
              <c:idx val="1"/>
              <c:delete val="1"/>
              <c:extLst>
                <c:ext xmlns:c15="http://schemas.microsoft.com/office/drawing/2012/chart" uri="{CE6537A1-D6FC-4f65-9D91-7224C49458BB}"/>
                <c:ext xmlns:c16="http://schemas.microsoft.com/office/drawing/2014/chart" uri="{C3380CC4-5D6E-409C-BE32-E72D297353CC}">
                  <c16:uniqueId val="{00000003-B64D-4C8E-8FD4-5C765502F388}"/>
                </c:ext>
              </c:extLst>
            </c:dLbl>
            <c:dLbl>
              <c:idx val="2"/>
              <c:delete val="1"/>
              <c:extLst>
                <c:ext xmlns:c15="http://schemas.microsoft.com/office/drawing/2012/chart" uri="{CE6537A1-D6FC-4f65-9D91-7224C49458BB}"/>
                <c:ext xmlns:c16="http://schemas.microsoft.com/office/drawing/2014/chart" uri="{C3380CC4-5D6E-409C-BE32-E72D297353CC}">
                  <c16:uniqueId val="{00000004-B64D-4C8E-8FD4-5C765502F388}"/>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'33_ábra_chart'!$F$13:$I$13</c:f>
              <c:numCache>
                <c:formatCode>General</c:formatCode>
                <c:ptCount val="4"/>
                <c:pt idx="0">
                  <c:v>2016</c:v>
                </c:pt>
                <c:pt idx="1">
                  <c:v>2017</c:v>
                </c:pt>
                <c:pt idx="2">
                  <c:v>2018</c:v>
                </c:pt>
                <c:pt idx="3">
                  <c:v>2019</c:v>
                </c:pt>
              </c:numCache>
            </c:numRef>
          </c:cat>
          <c:val>
            <c:numRef>
              <c:f>'33_ábra_chart'!$F$18:$I$18</c:f>
              <c:numCache>
                <c:formatCode>#,##0</c:formatCode>
                <c:ptCount val="4"/>
                <c:pt idx="0">
                  <c:v>3.8922268311628656</c:v>
                </c:pt>
                <c:pt idx="1">
                  <c:v>0.62726671380671062</c:v>
                </c:pt>
                <c:pt idx="2">
                  <c:v>1.0005497526113247</c:v>
                </c:pt>
                <c:pt idx="3">
                  <c:v>2.2715042041282651</c:v>
                </c:pt>
              </c:numCache>
            </c:numRef>
          </c:val>
          <c:extLst>
            <c:ext xmlns:c16="http://schemas.microsoft.com/office/drawing/2014/chart" uri="{C3380CC4-5D6E-409C-BE32-E72D297353CC}">
              <c16:uniqueId val="{00000007-819E-4B81-9C21-5A62D929A860}"/>
            </c:ext>
          </c:extLst>
        </c:ser>
        <c:ser>
          <c:idx val="5"/>
          <c:order val="5"/>
          <c:tx>
            <c:strRef>
              <c:f>'33_ábra_chart'!$E$19</c:f>
              <c:strCache>
                <c:ptCount val="1"/>
                <c:pt idx="0">
                  <c:v>Egyéb</c:v>
                </c:pt>
              </c:strCache>
            </c:strRef>
          </c:tx>
          <c:spPr>
            <a:solidFill>
              <a:schemeClr val="accent6">
                <a:lumMod val="50000"/>
              </a:schemeClr>
            </a:solid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'33_ábra_chart'!$F$13:$I$13</c:f>
              <c:numCache>
                <c:formatCode>General</c:formatCode>
                <c:ptCount val="4"/>
                <c:pt idx="0">
                  <c:v>2016</c:v>
                </c:pt>
                <c:pt idx="1">
                  <c:v>2017</c:v>
                </c:pt>
                <c:pt idx="2">
                  <c:v>2018</c:v>
                </c:pt>
                <c:pt idx="3">
                  <c:v>2019</c:v>
                </c:pt>
              </c:numCache>
            </c:numRef>
          </c:cat>
          <c:val>
            <c:numRef>
              <c:f>'33_ábra_chart'!$F$19:$I$19</c:f>
              <c:numCache>
                <c:formatCode>#,##0</c:formatCode>
                <c:ptCount val="4"/>
                <c:pt idx="0">
                  <c:v>2.2223359648897651</c:v>
                </c:pt>
                <c:pt idx="1">
                  <c:v>4.6383522273670774</c:v>
                </c:pt>
                <c:pt idx="2">
                  <c:v>6.0142935678944474</c:v>
                </c:pt>
                <c:pt idx="3">
                  <c:v>5.4890101591283491</c:v>
                </c:pt>
              </c:numCache>
            </c:numRef>
          </c:val>
          <c:extLst>
            <c:ext xmlns:c16="http://schemas.microsoft.com/office/drawing/2014/chart" uri="{C3380CC4-5D6E-409C-BE32-E72D297353CC}">
              <c16:uniqueId val="{00000002-B64D-4C8E-8FD4-5C765502F388}"/>
            </c:ext>
          </c:extLst>
        </c:ser>
        <c:dLbls>
          <c:showLegendKey val="0"/>
          <c:showVal val="0"/>
          <c:showCatName val="0"/>
          <c:showSerName val="0"/>
          <c:showPercent val="0"/>
          <c:showBubbleSize val="0"/>
        </c:dLbls>
        <c:gapWidth val="150"/>
        <c:overlap val="100"/>
        <c:axId val="648458944"/>
        <c:axId val="648472392"/>
      </c:barChart>
      <c:barChart>
        <c:barDir val="col"/>
        <c:grouping val="stacked"/>
        <c:varyColors val="0"/>
        <c:ser>
          <c:idx val="6"/>
          <c:order val="6"/>
          <c:tx>
            <c:v>fikt</c:v>
          </c:tx>
          <c:spPr>
            <a:solidFill>
              <a:schemeClr val="accent1">
                <a:lumMod val="60000"/>
              </a:schemeClr>
            </a:solidFill>
            <a:ln>
              <a:noFill/>
            </a:ln>
            <a:effectLst/>
          </c:spPr>
          <c:invertIfNegative val="0"/>
          <c:cat>
            <c:numRef>
              <c:f>'33_ábra_chart'!$F$13:$I$13</c:f>
              <c:numCache>
                <c:formatCode>General</c:formatCode>
                <c:ptCount val="4"/>
                <c:pt idx="0">
                  <c:v>2016</c:v>
                </c:pt>
                <c:pt idx="1">
                  <c:v>2017</c:v>
                </c:pt>
                <c:pt idx="2">
                  <c:v>2018</c:v>
                </c:pt>
                <c:pt idx="3">
                  <c:v>2019</c:v>
                </c:pt>
              </c:numCache>
            </c:numRef>
          </c:cat>
          <c:val>
            <c:numLit>
              <c:formatCode>General</c:formatCode>
              <c:ptCount val="1"/>
              <c:pt idx="0">
                <c:v>0</c:v>
              </c:pt>
            </c:numLit>
          </c:val>
          <c:extLst>
            <c:ext xmlns:c16="http://schemas.microsoft.com/office/drawing/2014/chart" uri="{C3380CC4-5D6E-409C-BE32-E72D297353CC}">
              <c16:uniqueId val="{00000009-819E-4B81-9C21-5A62D929A860}"/>
            </c:ext>
          </c:extLst>
        </c:ser>
        <c:dLbls>
          <c:showLegendKey val="0"/>
          <c:showVal val="0"/>
          <c:showCatName val="0"/>
          <c:showSerName val="0"/>
          <c:showPercent val="0"/>
          <c:showBubbleSize val="0"/>
        </c:dLbls>
        <c:gapWidth val="150"/>
        <c:overlap val="100"/>
        <c:axId val="622249632"/>
        <c:axId val="622127288"/>
      </c:barChart>
      <c:catAx>
        <c:axId val="648458944"/>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648472392"/>
        <c:crosses val="autoZero"/>
        <c:auto val="1"/>
        <c:lblAlgn val="ctr"/>
        <c:lblOffset val="100"/>
        <c:noMultiLvlLbl val="0"/>
      </c:catAx>
      <c:valAx>
        <c:axId val="648472392"/>
        <c:scaling>
          <c:orientation val="minMax"/>
          <c:max val="1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8.9939008665692932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48458944"/>
        <c:crosses val="autoZero"/>
        <c:crossBetween val="between"/>
      </c:valAx>
      <c:valAx>
        <c:axId val="622127288"/>
        <c:scaling>
          <c:orientation val="minMax"/>
          <c:max val="10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a:t>%</a:t>
                </a:r>
              </a:p>
            </c:rich>
          </c:tx>
          <c:layout>
            <c:manualLayout>
              <c:xMode val="edge"/>
              <c:yMode val="edge"/>
              <c:x val="0.88282189398486666"/>
              <c:y val="1.0312816089792579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22249632"/>
        <c:crosses val="max"/>
        <c:crossBetween val="between"/>
      </c:valAx>
      <c:catAx>
        <c:axId val="622249632"/>
        <c:scaling>
          <c:orientation val="minMax"/>
        </c:scaling>
        <c:delete val="1"/>
        <c:axPos val="b"/>
        <c:numFmt formatCode="General" sourceLinked="1"/>
        <c:majorTickMark val="out"/>
        <c:minorTickMark val="none"/>
        <c:tickLblPos val="nextTo"/>
        <c:crossAx val="622127288"/>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6"/>
        <c:delete val="1"/>
      </c:legendEntry>
      <c:layout>
        <c:manualLayout>
          <c:xMode val="edge"/>
          <c:yMode val="edge"/>
          <c:x val="0.13416420795321202"/>
          <c:y val="0.75092035183787187"/>
          <c:w val="0.73283609843923858"/>
          <c:h val="0.23855376252735963"/>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703194444444439E-2"/>
          <c:y val="5.5156550198849387E-2"/>
          <c:w val="0.82556736111111106"/>
          <c:h val="0.62473806123908637"/>
        </c:manualLayout>
      </c:layout>
      <c:barChart>
        <c:barDir val="col"/>
        <c:grouping val="stacked"/>
        <c:varyColors val="0"/>
        <c:ser>
          <c:idx val="0"/>
          <c:order val="0"/>
          <c:tx>
            <c:strRef>
              <c:f>'33_ábra_chart'!$D$14</c:f>
              <c:strCache>
                <c:ptCount val="1"/>
                <c:pt idx="0">
                  <c:v>Property investment company</c:v>
                </c:pt>
              </c:strCache>
            </c:strRef>
          </c:tx>
          <c:spPr>
            <a:solidFill>
              <a:srgbClr val="232157"/>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'33_ábra_chart'!$F$12:$I$12</c:f>
              <c:numCache>
                <c:formatCode>General</c:formatCode>
                <c:ptCount val="4"/>
                <c:pt idx="0">
                  <c:v>2016</c:v>
                </c:pt>
                <c:pt idx="1">
                  <c:v>2017</c:v>
                </c:pt>
                <c:pt idx="2">
                  <c:v>2018</c:v>
                </c:pt>
                <c:pt idx="3">
                  <c:v>2019</c:v>
                </c:pt>
              </c:numCache>
            </c:numRef>
          </c:cat>
          <c:val>
            <c:numRef>
              <c:f>'33_ábra_chart'!$F$14:$I$14</c:f>
              <c:numCache>
                <c:formatCode>#,##0</c:formatCode>
                <c:ptCount val="4"/>
                <c:pt idx="0">
                  <c:v>59.149292263252448</c:v>
                </c:pt>
                <c:pt idx="1">
                  <c:v>52.148103373554441</c:v>
                </c:pt>
                <c:pt idx="2">
                  <c:v>40.846619021440347</c:v>
                </c:pt>
                <c:pt idx="3">
                  <c:v>45.614334423578121</c:v>
                </c:pt>
              </c:numCache>
            </c:numRef>
          </c:val>
          <c:extLst>
            <c:ext xmlns:c16="http://schemas.microsoft.com/office/drawing/2014/chart" uri="{C3380CC4-5D6E-409C-BE32-E72D297353CC}">
              <c16:uniqueId val="{00000000-544A-4C88-8CB0-A3A96AD56352}"/>
            </c:ext>
          </c:extLst>
        </c:ser>
        <c:ser>
          <c:idx val="1"/>
          <c:order val="1"/>
          <c:tx>
            <c:strRef>
              <c:f>'33_ábra_chart'!$D$15</c:f>
              <c:strCache>
                <c:ptCount val="1"/>
                <c:pt idx="0">
                  <c:v>Domestic public real estate investment fund</c:v>
                </c:pt>
              </c:strCache>
            </c:strRef>
          </c:tx>
          <c:spPr>
            <a:solidFill>
              <a:srgbClr val="DA0000"/>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'33_ábra_chart'!$F$12:$I$12</c:f>
              <c:numCache>
                <c:formatCode>General</c:formatCode>
                <c:ptCount val="4"/>
                <c:pt idx="0">
                  <c:v>2016</c:v>
                </c:pt>
                <c:pt idx="1">
                  <c:v>2017</c:v>
                </c:pt>
                <c:pt idx="2">
                  <c:v>2018</c:v>
                </c:pt>
                <c:pt idx="3">
                  <c:v>2019</c:v>
                </c:pt>
              </c:numCache>
            </c:numRef>
          </c:cat>
          <c:val>
            <c:numRef>
              <c:f>'33_ábra_chart'!$F$15:$I$15</c:f>
              <c:numCache>
                <c:formatCode>#,##0</c:formatCode>
                <c:ptCount val="4"/>
                <c:pt idx="0">
                  <c:v>23.033725527838968</c:v>
                </c:pt>
                <c:pt idx="1">
                  <c:v>28.512123354850484</c:v>
                </c:pt>
                <c:pt idx="2">
                  <c:v>39.263331500824627</c:v>
                </c:pt>
                <c:pt idx="3">
                  <c:v>15.352093332600337</c:v>
                </c:pt>
              </c:numCache>
            </c:numRef>
          </c:val>
          <c:extLst>
            <c:ext xmlns:c16="http://schemas.microsoft.com/office/drawing/2014/chart" uri="{C3380CC4-5D6E-409C-BE32-E72D297353CC}">
              <c16:uniqueId val="{00000001-544A-4C88-8CB0-A3A96AD56352}"/>
            </c:ext>
          </c:extLst>
        </c:ser>
        <c:ser>
          <c:idx val="2"/>
          <c:order val="2"/>
          <c:tx>
            <c:strRef>
              <c:f>'33_ábra_chart'!$D$16</c:f>
              <c:strCache>
                <c:ptCount val="1"/>
                <c:pt idx="0">
                  <c:v>Other real estate investment fund</c:v>
                </c:pt>
              </c:strCache>
            </c:strRef>
          </c:tx>
          <c:spPr>
            <a:solidFill>
              <a:srgbClr val="78A3D5"/>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'33_ábra_chart'!$F$12:$I$12</c:f>
              <c:numCache>
                <c:formatCode>General</c:formatCode>
                <c:ptCount val="4"/>
                <c:pt idx="0">
                  <c:v>2016</c:v>
                </c:pt>
                <c:pt idx="1">
                  <c:v>2017</c:v>
                </c:pt>
                <c:pt idx="2">
                  <c:v>2018</c:v>
                </c:pt>
                <c:pt idx="3">
                  <c:v>2019</c:v>
                </c:pt>
              </c:numCache>
            </c:numRef>
          </c:cat>
          <c:val>
            <c:numRef>
              <c:f>'33_ábra_chart'!$F$16:$I$16</c:f>
              <c:numCache>
                <c:formatCode>#,##0</c:formatCode>
                <c:ptCount val="4"/>
                <c:pt idx="0">
                  <c:v>7.0750639334202363</c:v>
                </c:pt>
                <c:pt idx="1">
                  <c:v>9.9393262015008776</c:v>
                </c:pt>
                <c:pt idx="2">
                  <c:v>10.48927982407916</c:v>
                </c:pt>
                <c:pt idx="3">
                  <c:v>25.019546306487843</c:v>
                </c:pt>
              </c:numCache>
            </c:numRef>
          </c:val>
          <c:extLst>
            <c:ext xmlns:c16="http://schemas.microsoft.com/office/drawing/2014/chart" uri="{C3380CC4-5D6E-409C-BE32-E72D297353CC}">
              <c16:uniqueId val="{00000002-544A-4C88-8CB0-A3A96AD56352}"/>
            </c:ext>
          </c:extLst>
        </c:ser>
        <c:ser>
          <c:idx val="3"/>
          <c:order val="3"/>
          <c:tx>
            <c:strRef>
              <c:f>'33_ábra_chart'!$D$17</c:f>
              <c:strCache>
                <c:ptCount val="1"/>
                <c:pt idx="0">
                  <c:v>Private investor (HNW)</c:v>
                </c:pt>
              </c:strCache>
            </c:strRef>
          </c:tx>
          <c:spPr>
            <a:solidFill>
              <a:srgbClr val="8DA22D"/>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'33_ábra_chart'!$F$12:$I$12</c:f>
              <c:numCache>
                <c:formatCode>General</c:formatCode>
                <c:ptCount val="4"/>
                <c:pt idx="0">
                  <c:v>2016</c:v>
                </c:pt>
                <c:pt idx="1">
                  <c:v>2017</c:v>
                </c:pt>
                <c:pt idx="2">
                  <c:v>2018</c:v>
                </c:pt>
                <c:pt idx="3">
                  <c:v>2019</c:v>
                </c:pt>
              </c:numCache>
            </c:numRef>
          </c:cat>
          <c:val>
            <c:numRef>
              <c:f>'33_ábra_chart'!$F$17:$I$17</c:f>
              <c:numCache>
                <c:formatCode>#,##0</c:formatCode>
                <c:ptCount val="4"/>
                <c:pt idx="0">
                  <c:v>4.4076329970313681</c:v>
                </c:pt>
                <c:pt idx="1">
                  <c:v>4.1348281289204172</c:v>
                </c:pt>
                <c:pt idx="2">
                  <c:v>2.3859263331500822</c:v>
                </c:pt>
                <c:pt idx="3">
                  <c:v>6.2535115740770877</c:v>
                </c:pt>
              </c:numCache>
            </c:numRef>
          </c:val>
          <c:extLst>
            <c:ext xmlns:c16="http://schemas.microsoft.com/office/drawing/2014/chart" uri="{C3380CC4-5D6E-409C-BE32-E72D297353CC}">
              <c16:uniqueId val="{00000005-544A-4C88-8CB0-A3A96AD56352}"/>
            </c:ext>
          </c:extLst>
        </c:ser>
        <c:ser>
          <c:idx val="4"/>
          <c:order val="4"/>
          <c:tx>
            <c:strRef>
              <c:f>'33_ábra_chart'!$D$18</c:f>
              <c:strCache>
                <c:ptCount val="1"/>
                <c:pt idx="0">
                  <c:v>Public organisation</c:v>
                </c:pt>
              </c:strCache>
            </c:strRef>
          </c:tx>
          <c:spPr>
            <a:solidFill>
              <a:srgbClr val="DA8E1B"/>
            </a:solidFill>
            <a:ln w="9525" cap="flat" cmpd="sng" algn="ctr">
              <a:solidFill>
                <a:sysClr val="windowText" lastClr="000000">
                  <a:lumMod val="100000"/>
                </a:sysClr>
              </a:solidFill>
              <a:prstDash val="solid"/>
              <a:round/>
              <a:headEnd type="none" w="med" len="med"/>
              <a:tailEnd type="none" w="med" len="med"/>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6-544A-4C88-8CB0-A3A96AD56352}"/>
                </c:ext>
              </c:extLst>
            </c:dLbl>
            <c:dLbl>
              <c:idx val="1"/>
              <c:delete val="1"/>
              <c:extLst>
                <c:ext xmlns:c15="http://schemas.microsoft.com/office/drawing/2012/chart" uri="{CE6537A1-D6FC-4f65-9D91-7224C49458BB}"/>
                <c:ext xmlns:c16="http://schemas.microsoft.com/office/drawing/2014/chart" uri="{C3380CC4-5D6E-409C-BE32-E72D297353CC}">
                  <c16:uniqueId val="{00000002-7449-4A7E-8079-1CEB4C709B93}"/>
                </c:ext>
              </c:extLst>
            </c:dLbl>
            <c:dLbl>
              <c:idx val="2"/>
              <c:delete val="1"/>
              <c:extLst>
                <c:ext xmlns:c15="http://schemas.microsoft.com/office/drawing/2012/chart" uri="{CE6537A1-D6FC-4f65-9D91-7224C49458BB}"/>
                <c:ext xmlns:c16="http://schemas.microsoft.com/office/drawing/2014/chart" uri="{C3380CC4-5D6E-409C-BE32-E72D297353CC}">
                  <c16:uniqueId val="{00000003-7449-4A7E-8079-1CEB4C709B93}"/>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'33_ábra_chart'!$F$12:$I$12</c:f>
              <c:numCache>
                <c:formatCode>General</c:formatCode>
                <c:ptCount val="4"/>
                <c:pt idx="0">
                  <c:v>2016</c:v>
                </c:pt>
                <c:pt idx="1">
                  <c:v>2017</c:v>
                </c:pt>
                <c:pt idx="2">
                  <c:v>2018</c:v>
                </c:pt>
                <c:pt idx="3">
                  <c:v>2019</c:v>
                </c:pt>
              </c:numCache>
            </c:numRef>
          </c:cat>
          <c:val>
            <c:numRef>
              <c:f>'33_ábra_chart'!$F$18:$I$18</c:f>
              <c:numCache>
                <c:formatCode>#,##0</c:formatCode>
                <c:ptCount val="4"/>
                <c:pt idx="0">
                  <c:v>3.8922268311628656</c:v>
                </c:pt>
                <c:pt idx="1">
                  <c:v>0.62726671380671062</c:v>
                </c:pt>
                <c:pt idx="2">
                  <c:v>1.0005497526113247</c:v>
                </c:pt>
                <c:pt idx="3">
                  <c:v>2.2715042041282651</c:v>
                </c:pt>
              </c:numCache>
            </c:numRef>
          </c:val>
          <c:extLst>
            <c:ext xmlns:c16="http://schemas.microsoft.com/office/drawing/2014/chart" uri="{C3380CC4-5D6E-409C-BE32-E72D297353CC}">
              <c16:uniqueId val="{00000007-544A-4C88-8CB0-A3A96AD56352}"/>
            </c:ext>
          </c:extLst>
        </c:ser>
        <c:ser>
          <c:idx val="5"/>
          <c:order val="6"/>
          <c:tx>
            <c:strRef>
              <c:f>'33_ábra_chart'!$D$19</c:f>
              <c:strCache>
                <c:ptCount val="1"/>
                <c:pt idx="0">
                  <c:v>Other</c:v>
                </c:pt>
              </c:strCache>
            </c:strRef>
          </c:tx>
          <c:spPr>
            <a:solidFill>
              <a:schemeClr val="accent6">
                <a:lumMod val="50000"/>
              </a:schemeClr>
            </a:solid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'33_ábra_chart'!$F$12:$I$12</c:f>
              <c:numCache>
                <c:formatCode>General</c:formatCode>
                <c:ptCount val="4"/>
                <c:pt idx="0">
                  <c:v>2016</c:v>
                </c:pt>
                <c:pt idx="1">
                  <c:v>2017</c:v>
                </c:pt>
                <c:pt idx="2">
                  <c:v>2018</c:v>
                </c:pt>
                <c:pt idx="3">
                  <c:v>2019</c:v>
                </c:pt>
              </c:numCache>
            </c:numRef>
          </c:cat>
          <c:val>
            <c:numRef>
              <c:f>'33_ábra_chart'!$F$19:$I$19</c:f>
              <c:numCache>
                <c:formatCode>#,##0</c:formatCode>
                <c:ptCount val="4"/>
                <c:pt idx="0">
                  <c:v>2.2223359648897651</c:v>
                </c:pt>
                <c:pt idx="1">
                  <c:v>4.6383522273670774</c:v>
                </c:pt>
                <c:pt idx="2">
                  <c:v>6.0142935678944474</c:v>
                </c:pt>
                <c:pt idx="3">
                  <c:v>5.4890101591283491</c:v>
                </c:pt>
              </c:numCache>
            </c:numRef>
          </c:val>
          <c:extLst>
            <c:ext xmlns:c16="http://schemas.microsoft.com/office/drawing/2014/chart" uri="{C3380CC4-5D6E-409C-BE32-E72D297353CC}">
              <c16:uniqueId val="{00000000-7449-4A7E-8079-1CEB4C709B93}"/>
            </c:ext>
          </c:extLst>
        </c:ser>
        <c:dLbls>
          <c:showLegendKey val="0"/>
          <c:showVal val="0"/>
          <c:showCatName val="0"/>
          <c:showSerName val="0"/>
          <c:showPercent val="0"/>
          <c:showBubbleSize val="0"/>
        </c:dLbls>
        <c:gapWidth val="150"/>
        <c:overlap val="100"/>
        <c:axId val="648458944"/>
        <c:axId val="648472392"/>
      </c:barChart>
      <c:barChart>
        <c:barDir val="col"/>
        <c:grouping val="stacked"/>
        <c:varyColors val="0"/>
        <c:ser>
          <c:idx val="6"/>
          <c:order val="5"/>
          <c:tx>
            <c:v>fikt</c:v>
          </c:tx>
          <c:spPr>
            <a:solidFill>
              <a:srgbClr val="7030A0"/>
            </a:solidFill>
            <a:ln w="9525" cap="flat" cmpd="sng" algn="ctr">
              <a:solidFill>
                <a:sysClr val="windowText" lastClr="000000">
                  <a:lumMod val="100000"/>
                </a:sysClr>
              </a:solidFill>
              <a:prstDash val="solid"/>
              <a:round/>
              <a:headEnd type="none" w="med" len="med"/>
              <a:tailEnd type="none" w="med" len="med"/>
            </a:ln>
            <a:effectLst/>
          </c:spPr>
          <c:invertIfNegative val="0"/>
          <c:cat>
            <c:numRef>
              <c:f>'33_ábra_chart'!$F$12:$I$12</c:f>
              <c:numCache>
                <c:formatCode>General</c:formatCode>
                <c:ptCount val="4"/>
                <c:pt idx="0">
                  <c:v>2016</c:v>
                </c:pt>
                <c:pt idx="1">
                  <c:v>2017</c:v>
                </c:pt>
                <c:pt idx="2">
                  <c:v>2018</c:v>
                </c:pt>
                <c:pt idx="3">
                  <c:v>2019</c:v>
                </c:pt>
              </c:numCache>
            </c:numRef>
          </c:cat>
          <c:val>
            <c:numLit>
              <c:formatCode>General</c:formatCode>
              <c:ptCount val="1"/>
              <c:pt idx="0">
                <c:v>0</c:v>
              </c:pt>
            </c:numLit>
          </c:val>
          <c:extLst>
            <c:ext xmlns:c16="http://schemas.microsoft.com/office/drawing/2014/chart" uri="{C3380CC4-5D6E-409C-BE32-E72D297353CC}">
              <c16:uniqueId val="{00000009-544A-4C88-8CB0-A3A96AD56352}"/>
            </c:ext>
          </c:extLst>
        </c:ser>
        <c:dLbls>
          <c:showLegendKey val="0"/>
          <c:showVal val="0"/>
          <c:showCatName val="0"/>
          <c:showSerName val="0"/>
          <c:showPercent val="0"/>
          <c:showBubbleSize val="0"/>
        </c:dLbls>
        <c:gapWidth val="150"/>
        <c:overlap val="100"/>
        <c:axId val="622249632"/>
        <c:axId val="622127288"/>
      </c:barChart>
      <c:catAx>
        <c:axId val="648458944"/>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648472392"/>
        <c:crosses val="autoZero"/>
        <c:auto val="1"/>
        <c:lblAlgn val="ctr"/>
        <c:lblOffset val="100"/>
        <c:noMultiLvlLbl val="0"/>
      </c:catAx>
      <c:valAx>
        <c:axId val="648472392"/>
        <c:scaling>
          <c:orientation val="minMax"/>
          <c:max val="1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 cent</a:t>
                </a:r>
              </a:p>
            </c:rich>
          </c:tx>
          <c:layout>
            <c:manualLayout>
              <c:xMode val="edge"/>
              <c:yMode val="edge"/>
              <c:x val="8.9939008665692932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48458944"/>
        <c:crosses val="autoZero"/>
        <c:crossBetween val="between"/>
      </c:valAx>
      <c:valAx>
        <c:axId val="622127288"/>
        <c:scaling>
          <c:orientation val="minMax"/>
          <c:max val="10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a:t>Per cent</a:t>
                </a:r>
              </a:p>
            </c:rich>
          </c:tx>
          <c:layout>
            <c:manualLayout>
              <c:xMode val="edge"/>
              <c:yMode val="edge"/>
              <c:x val="0.80873861111111112"/>
              <c:y val="1.0313371755270335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22249632"/>
        <c:crosses val="max"/>
        <c:crossBetween val="between"/>
      </c:valAx>
      <c:catAx>
        <c:axId val="622249632"/>
        <c:scaling>
          <c:orientation val="minMax"/>
        </c:scaling>
        <c:delete val="1"/>
        <c:axPos val="b"/>
        <c:numFmt formatCode="General" sourceLinked="1"/>
        <c:majorTickMark val="out"/>
        <c:minorTickMark val="none"/>
        <c:tickLblPos val="nextTo"/>
        <c:crossAx val="622127288"/>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6"/>
        <c:delete val="1"/>
      </c:legendEntry>
      <c:layout>
        <c:manualLayout>
          <c:xMode val="edge"/>
          <c:yMode val="edge"/>
          <c:x val="0.14298361111111108"/>
          <c:y val="0.75336491596269595"/>
          <c:w val="0.7108080555555556"/>
          <c:h val="0.244358524746558"/>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1"/>
    <c:plotArea>
      <c:layout>
        <c:manualLayout>
          <c:layoutTarget val="inner"/>
          <c:xMode val="edge"/>
          <c:yMode val="edge"/>
          <c:x val="9.7640277777777784E-2"/>
          <c:y val="5.8990925925925926E-2"/>
          <c:w val="0.81945083333333335"/>
          <c:h val="0.61462555555555554"/>
        </c:manualLayout>
      </c:layout>
      <c:areaChart>
        <c:grouping val="stacked"/>
        <c:varyColors val="0"/>
        <c:ser>
          <c:idx val="0"/>
          <c:order val="0"/>
          <c:tx>
            <c:strRef>
              <c:f>'34_ábra_chart'!$E$18</c:f>
              <c:strCache>
                <c:ptCount val="1"/>
                <c:pt idx="0">
                  <c:v>Ingatlanbefektetés</c:v>
                </c:pt>
              </c:strCache>
            </c:strRef>
          </c:tx>
          <c:spPr>
            <a:solidFill>
              <a:srgbClr val="0C2148"/>
            </a:solidFill>
            <a:ln w="19050">
              <a:solidFill>
                <a:schemeClr val="bg1"/>
              </a:solidFill>
            </a:ln>
          </c:spPr>
          <c:cat>
            <c:strRef>
              <c:f>'34_ábra_chart'!$F$17:$AX$17</c:f>
              <c:strCache>
                <c:ptCount val="45"/>
                <c:pt idx="0">
                  <c:v>2009 I.</c:v>
                </c:pt>
                <c:pt idx="1">
                  <c:v>II.</c:v>
                </c:pt>
                <c:pt idx="2">
                  <c:v>III.</c:v>
                </c:pt>
                <c:pt idx="3">
                  <c:v>IV.</c:v>
                </c:pt>
                <c:pt idx="4">
                  <c:v>2010 I.</c:v>
                </c:pt>
                <c:pt idx="5">
                  <c:v>II.</c:v>
                </c:pt>
                <c:pt idx="6">
                  <c:v>III.</c:v>
                </c:pt>
                <c:pt idx="7">
                  <c:v>IV.</c:v>
                </c:pt>
                <c:pt idx="8">
                  <c:v>2011 I.</c:v>
                </c:pt>
                <c:pt idx="9">
                  <c:v>II.</c:v>
                </c:pt>
                <c:pt idx="10">
                  <c:v>III.</c:v>
                </c:pt>
                <c:pt idx="11">
                  <c:v>IV.</c:v>
                </c:pt>
                <c:pt idx="12">
                  <c:v>2012 I.</c:v>
                </c:pt>
                <c:pt idx="13">
                  <c:v>II.</c:v>
                </c:pt>
                <c:pt idx="14">
                  <c:v>III.</c:v>
                </c:pt>
                <c:pt idx="15">
                  <c:v>IV.</c:v>
                </c:pt>
                <c:pt idx="16">
                  <c:v>2013 I.</c:v>
                </c:pt>
                <c:pt idx="17">
                  <c:v>II.</c:v>
                </c:pt>
                <c:pt idx="18">
                  <c:v>III.</c:v>
                </c:pt>
                <c:pt idx="19">
                  <c:v>IV.</c:v>
                </c:pt>
                <c:pt idx="20">
                  <c:v>2014 I.</c:v>
                </c:pt>
                <c:pt idx="21">
                  <c:v>II.</c:v>
                </c:pt>
                <c:pt idx="22">
                  <c:v>III.</c:v>
                </c:pt>
                <c:pt idx="23">
                  <c:v>IV.</c:v>
                </c:pt>
                <c:pt idx="24">
                  <c:v>2015 I.</c:v>
                </c:pt>
                <c:pt idx="25">
                  <c:v>II.</c:v>
                </c:pt>
                <c:pt idx="26">
                  <c:v>III.</c:v>
                </c:pt>
                <c:pt idx="27">
                  <c:v>IV.</c:v>
                </c:pt>
                <c:pt idx="28">
                  <c:v>2016 I.</c:v>
                </c:pt>
                <c:pt idx="29">
                  <c:v>II.</c:v>
                </c:pt>
                <c:pt idx="30">
                  <c:v>III.</c:v>
                </c:pt>
                <c:pt idx="31">
                  <c:v>IV.</c:v>
                </c:pt>
                <c:pt idx="32">
                  <c:v>2017 I.</c:v>
                </c:pt>
                <c:pt idx="33">
                  <c:v>II.</c:v>
                </c:pt>
                <c:pt idx="34">
                  <c:v>III.</c:v>
                </c:pt>
                <c:pt idx="35">
                  <c:v>IV.</c:v>
                </c:pt>
                <c:pt idx="36">
                  <c:v>2018 I.</c:v>
                </c:pt>
                <c:pt idx="37">
                  <c:v>II.</c:v>
                </c:pt>
                <c:pt idx="38">
                  <c:v>III.</c:v>
                </c:pt>
                <c:pt idx="39">
                  <c:v>IV.</c:v>
                </c:pt>
                <c:pt idx="40">
                  <c:v>2019 I.</c:v>
                </c:pt>
                <c:pt idx="41">
                  <c:v>II.</c:v>
                </c:pt>
                <c:pt idx="42">
                  <c:v>III.</c:v>
                </c:pt>
                <c:pt idx="43">
                  <c:v>IV.</c:v>
                </c:pt>
                <c:pt idx="44">
                  <c:v>2020 I.</c:v>
                </c:pt>
              </c:strCache>
            </c:strRef>
          </c:cat>
          <c:val>
            <c:numRef>
              <c:f>'34_ábra_chart'!$F$18:$AX$18</c:f>
              <c:numCache>
                <c:formatCode>#,##0</c:formatCode>
                <c:ptCount val="45"/>
                <c:pt idx="0">
                  <c:v>224.230647723</c:v>
                </c:pt>
                <c:pt idx="1">
                  <c:v>208.03181690900001</c:v>
                </c:pt>
                <c:pt idx="2">
                  <c:v>203.36691531700001</c:v>
                </c:pt>
                <c:pt idx="3">
                  <c:v>218.871941424</c:v>
                </c:pt>
                <c:pt idx="4">
                  <c:v>218.56122190100001</c:v>
                </c:pt>
                <c:pt idx="5">
                  <c:v>230.91050502600001</c:v>
                </c:pt>
                <c:pt idx="6">
                  <c:v>229.10940828400001</c:v>
                </c:pt>
                <c:pt idx="7">
                  <c:v>230.66634732200001</c:v>
                </c:pt>
                <c:pt idx="8">
                  <c:v>232.30535613000001</c:v>
                </c:pt>
                <c:pt idx="9">
                  <c:v>241.01158264</c:v>
                </c:pt>
                <c:pt idx="10">
                  <c:v>252.76741270400001</c:v>
                </c:pt>
                <c:pt idx="11">
                  <c:v>270.301087419</c:v>
                </c:pt>
                <c:pt idx="12">
                  <c:v>258.24887090700003</c:v>
                </c:pt>
                <c:pt idx="13">
                  <c:v>253.96633379799999</c:v>
                </c:pt>
                <c:pt idx="14">
                  <c:v>227.30216166299999</c:v>
                </c:pt>
                <c:pt idx="15">
                  <c:v>254.078665253</c:v>
                </c:pt>
                <c:pt idx="16">
                  <c:v>259.27682392700001</c:v>
                </c:pt>
                <c:pt idx="17">
                  <c:v>251.58689410299999</c:v>
                </c:pt>
                <c:pt idx="18">
                  <c:v>253.10921743700001</c:v>
                </c:pt>
                <c:pt idx="19">
                  <c:v>249.34446591099999</c:v>
                </c:pt>
                <c:pt idx="20">
                  <c:v>248.45810347899996</c:v>
                </c:pt>
                <c:pt idx="21">
                  <c:v>248.23387030699999</c:v>
                </c:pt>
                <c:pt idx="22">
                  <c:v>260.67491814000005</c:v>
                </c:pt>
                <c:pt idx="23">
                  <c:v>261.54186698900003</c:v>
                </c:pt>
                <c:pt idx="24">
                  <c:v>262.35002299299998</c:v>
                </c:pt>
                <c:pt idx="25">
                  <c:v>277.3195741028</c:v>
                </c:pt>
                <c:pt idx="26">
                  <c:v>289.12378672624999</c:v>
                </c:pt>
                <c:pt idx="27">
                  <c:v>283.77594177970002</c:v>
                </c:pt>
                <c:pt idx="28">
                  <c:v>308.70164149024998</c:v>
                </c:pt>
                <c:pt idx="29">
                  <c:v>320.90979389879999</c:v>
                </c:pt>
                <c:pt idx="30">
                  <c:v>315.22906462825</c:v>
                </c:pt>
                <c:pt idx="31">
                  <c:v>339.55479105879994</c:v>
                </c:pt>
                <c:pt idx="32">
                  <c:v>370.75840564024998</c:v>
                </c:pt>
                <c:pt idx="33">
                  <c:v>424.06168168320005</c:v>
                </c:pt>
                <c:pt idx="34">
                  <c:v>481.97769327206896</c:v>
                </c:pt>
                <c:pt idx="35">
                  <c:v>525.9355749800219</c:v>
                </c:pt>
                <c:pt idx="36">
                  <c:v>541.84141531499995</c:v>
                </c:pt>
                <c:pt idx="37">
                  <c:v>563.374557403366</c:v>
                </c:pt>
                <c:pt idx="38">
                  <c:v>586.60470487845021</c:v>
                </c:pt>
                <c:pt idx="39">
                  <c:v>752.00810127633304</c:v>
                </c:pt>
                <c:pt idx="40">
                  <c:v>756.46447396600001</c:v>
                </c:pt>
                <c:pt idx="41">
                  <c:v>782.38090591800005</c:v>
                </c:pt>
                <c:pt idx="42" formatCode="0">
                  <c:v>884.378730861603</c:v>
                </c:pt>
                <c:pt idx="43" formatCode="0">
                  <c:v>871.97433224790598</c:v>
                </c:pt>
                <c:pt idx="44">
                  <c:v>957.15282557900002</c:v>
                </c:pt>
              </c:numCache>
            </c:numRef>
          </c:val>
          <c:extLst>
            <c:ext xmlns:c16="http://schemas.microsoft.com/office/drawing/2014/chart" uri="{C3380CC4-5D6E-409C-BE32-E72D297353CC}">
              <c16:uniqueId val="{00000000-84A3-42F6-9C07-11861D258446}"/>
            </c:ext>
          </c:extLst>
        </c:ser>
        <c:ser>
          <c:idx val="1"/>
          <c:order val="1"/>
          <c:tx>
            <c:strRef>
              <c:f>'34_ábra_chart'!$E$19</c:f>
              <c:strCache>
                <c:ptCount val="1"/>
                <c:pt idx="0">
                  <c:v>Likvid eszközök</c:v>
                </c:pt>
              </c:strCache>
            </c:strRef>
          </c:tx>
          <c:spPr>
            <a:solidFill>
              <a:srgbClr val="009EE0"/>
            </a:solidFill>
            <a:ln w="25400">
              <a:solidFill>
                <a:schemeClr val="bg1"/>
              </a:solidFill>
            </a:ln>
          </c:spPr>
          <c:cat>
            <c:strRef>
              <c:f>'34_ábra_chart'!$F$17:$AX$17</c:f>
              <c:strCache>
                <c:ptCount val="45"/>
                <c:pt idx="0">
                  <c:v>2009 I.</c:v>
                </c:pt>
                <c:pt idx="1">
                  <c:v>II.</c:v>
                </c:pt>
                <c:pt idx="2">
                  <c:v>III.</c:v>
                </c:pt>
                <c:pt idx="3">
                  <c:v>IV.</c:v>
                </c:pt>
                <c:pt idx="4">
                  <c:v>2010 I.</c:v>
                </c:pt>
                <c:pt idx="5">
                  <c:v>II.</c:v>
                </c:pt>
                <c:pt idx="6">
                  <c:v>III.</c:v>
                </c:pt>
                <c:pt idx="7">
                  <c:v>IV.</c:v>
                </c:pt>
                <c:pt idx="8">
                  <c:v>2011 I.</c:v>
                </c:pt>
                <c:pt idx="9">
                  <c:v>II.</c:v>
                </c:pt>
                <c:pt idx="10">
                  <c:v>III.</c:v>
                </c:pt>
                <c:pt idx="11">
                  <c:v>IV.</c:v>
                </c:pt>
                <c:pt idx="12">
                  <c:v>2012 I.</c:v>
                </c:pt>
                <c:pt idx="13">
                  <c:v>II.</c:v>
                </c:pt>
                <c:pt idx="14">
                  <c:v>III.</c:v>
                </c:pt>
                <c:pt idx="15">
                  <c:v>IV.</c:v>
                </c:pt>
                <c:pt idx="16">
                  <c:v>2013 I.</c:v>
                </c:pt>
                <c:pt idx="17">
                  <c:v>II.</c:v>
                </c:pt>
                <c:pt idx="18">
                  <c:v>III.</c:v>
                </c:pt>
                <c:pt idx="19">
                  <c:v>IV.</c:v>
                </c:pt>
                <c:pt idx="20">
                  <c:v>2014 I.</c:v>
                </c:pt>
                <c:pt idx="21">
                  <c:v>II.</c:v>
                </c:pt>
                <c:pt idx="22">
                  <c:v>III.</c:v>
                </c:pt>
                <c:pt idx="23">
                  <c:v>IV.</c:v>
                </c:pt>
                <c:pt idx="24">
                  <c:v>2015 I.</c:v>
                </c:pt>
                <c:pt idx="25">
                  <c:v>II.</c:v>
                </c:pt>
                <c:pt idx="26">
                  <c:v>III.</c:v>
                </c:pt>
                <c:pt idx="27">
                  <c:v>IV.</c:v>
                </c:pt>
                <c:pt idx="28">
                  <c:v>2016 I.</c:v>
                </c:pt>
                <c:pt idx="29">
                  <c:v>II.</c:v>
                </c:pt>
                <c:pt idx="30">
                  <c:v>III.</c:v>
                </c:pt>
                <c:pt idx="31">
                  <c:v>IV.</c:v>
                </c:pt>
                <c:pt idx="32">
                  <c:v>2017 I.</c:v>
                </c:pt>
                <c:pt idx="33">
                  <c:v>II.</c:v>
                </c:pt>
                <c:pt idx="34">
                  <c:v>III.</c:v>
                </c:pt>
                <c:pt idx="35">
                  <c:v>IV.</c:v>
                </c:pt>
                <c:pt idx="36">
                  <c:v>2018 I.</c:v>
                </c:pt>
                <c:pt idx="37">
                  <c:v>II.</c:v>
                </c:pt>
                <c:pt idx="38">
                  <c:v>III.</c:v>
                </c:pt>
                <c:pt idx="39">
                  <c:v>IV.</c:v>
                </c:pt>
                <c:pt idx="40">
                  <c:v>2019 I.</c:v>
                </c:pt>
                <c:pt idx="41">
                  <c:v>II.</c:v>
                </c:pt>
                <c:pt idx="42">
                  <c:v>III.</c:v>
                </c:pt>
                <c:pt idx="43">
                  <c:v>IV.</c:v>
                </c:pt>
                <c:pt idx="44">
                  <c:v>2020 I.</c:v>
                </c:pt>
              </c:strCache>
            </c:strRef>
          </c:cat>
          <c:val>
            <c:numRef>
              <c:f>'34_ábra_chart'!$F$19:$AX$19</c:f>
              <c:numCache>
                <c:formatCode>#,##0</c:formatCode>
                <c:ptCount val="45"/>
                <c:pt idx="0">
                  <c:v>9.1527441039999999</c:v>
                </c:pt>
                <c:pt idx="1">
                  <c:v>-5.4346145540000004</c:v>
                </c:pt>
                <c:pt idx="2">
                  <c:v>4.7109448059999997</c:v>
                </c:pt>
                <c:pt idx="3">
                  <c:v>13.128107803000001</c:v>
                </c:pt>
                <c:pt idx="4">
                  <c:v>48.948007773</c:v>
                </c:pt>
                <c:pt idx="5">
                  <c:v>77.257383520000005</c:v>
                </c:pt>
                <c:pt idx="6">
                  <c:v>102.04665475199999</c:v>
                </c:pt>
                <c:pt idx="7">
                  <c:v>112.0246283</c:v>
                </c:pt>
                <c:pt idx="8">
                  <c:v>114.99052113400001</c:v>
                </c:pt>
                <c:pt idx="9">
                  <c:v>94.977509909999995</c:v>
                </c:pt>
                <c:pt idx="10">
                  <c:v>100.400217277</c:v>
                </c:pt>
                <c:pt idx="11">
                  <c:v>68.554416343</c:v>
                </c:pt>
                <c:pt idx="12">
                  <c:v>59.633665782000001</c:v>
                </c:pt>
                <c:pt idx="13">
                  <c:v>46.685100657</c:v>
                </c:pt>
                <c:pt idx="14">
                  <c:v>61.891225730000002</c:v>
                </c:pt>
                <c:pt idx="15">
                  <c:v>58.907402320999999</c:v>
                </c:pt>
                <c:pt idx="16">
                  <c:v>66.082591745000002</c:v>
                </c:pt>
                <c:pt idx="17">
                  <c:v>87.840772240999996</c:v>
                </c:pt>
                <c:pt idx="18">
                  <c:v>111.89138697200001</c:v>
                </c:pt>
                <c:pt idx="19">
                  <c:v>138.66837118999999</c:v>
                </c:pt>
                <c:pt idx="20">
                  <c:v>158.28728009900004</c:v>
                </c:pt>
                <c:pt idx="21">
                  <c:v>172.84031530199999</c:v>
                </c:pt>
                <c:pt idx="22">
                  <c:v>169.01141433199996</c:v>
                </c:pt>
                <c:pt idx="23">
                  <c:v>182.050171285</c:v>
                </c:pt>
                <c:pt idx="24">
                  <c:v>180.78018460300001</c:v>
                </c:pt>
                <c:pt idx="25">
                  <c:v>185.53173353620002</c:v>
                </c:pt>
                <c:pt idx="26">
                  <c:v>194.35213347675</c:v>
                </c:pt>
                <c:pt idx="27">
                  <c:v>249.7274316923</c:v>
                </c:pt>
                <c:pt idx="28">
                  <c:v>275.88728812674998</c:v>
                </c:pt>
                <c:pt idx="29">
                  <c:v>312.22389086320004</c:v>
                </c:pt>
                <c:pt idx="30">
                  <c:v>348.73859962475001</c:v>
                </c:pt>
                <c:pt idx="31">
                  <c:v>401.35316202267006</c:v>
                </c:pt>
                <c:pt idx="32">
                  <c:v>470.13986344336502</c:v>
                </c:pt>
                <c:pt idx="33">
                  <c:v>497.990761469875</c:v>
                </c:pt>
                <c:pt idx="34">
                  <c:v>462.19173935202798</c:v>
                </c:pt>
                <c:pt idx="35">
                  <c:v>479.50137861469426</c:v>
                </c:pt>
                <c:pt idx="36">
                  <c:v>532.22040912628836</c:v>
                </c:pt>
                <c:pt idx="37">
                  <c:v>603.30022939635251</c:v>
                </c:pt>
                <c:pt idx="38">
                  <c:v>679.22881149530645</c:v>
                </c:pt>
                <c:pt idx="39">
                  <c:v>663.58313680042704</c:v>
                </c:pt>
                <c:pt idx="40">
                  <c:v>660.05352579800001</c:v>
                </c:pt>
                <c:pt idx="41">
                  <c:v>599.77593950799996</c:v>
                </c:pt>
                <c:pt idx="42" formatCode="0">
                  <c:v>497.88352262173902</c:v>
                </c:pt>
                <c:pt idx="43" formatCode="0">
                  <c:v>510.098840594801</c:v>
                </c:pt>
                <c:pt idx="44">
                  <c:v>498.83108337278901</c:v>
                </c:pt>
              </c:numCache>
            </c:numRef>
          </c:val>
          <c:extLst>
            <c:ext xmlns:c16="http://schemas.microsoft.com/office/drawing/2014/chart" uri="{C3380CC4-5D6E-409C-BE32-E72D297353CC}">
              <c16:uniqueId val="{00000001-84A3-42F6-9C07-11861D258446}"/>
            </c:ext>
          </c:extLst>
        </c:ser>
        <c:dLbls>
          <c:showLegendKey val="0"/>
          <c:showVal val="0"/>
          <c:showCatName val="0"/>
          <c:showSerName val="0"/>
          <c:showPercent val="0"/>
          <c:showBubbleSize val="0"/>
        </c:dLbls>
        <c:axId val="201882624"/>
        <c:axId val="201905280"/>
      </c:areaChart>
      <c:lineChart>
        <c:grouping val="standard"/>
        <c:varyColors val="0"/>
        <c:ser>
          <c:idx val="2"/>
          <c:order val="2"/>
          <c:tx>
            <c:strRef>
              <c:f>'34_ábra_chart'!$E$20</c:f>
              <c:strCache>
                <c:ptCount val="1"/>
                <c:pt idx="0">
                  <c:v>Likvid eszközök aránya a nettó eszközértéken belül (jobb tengely)</c:v>
                </c:pt>
              </c:strCache>
            </c:strRef>
          </c:tx>
          <c:spPr>
            <a:ln w="38100">
              <a:solidFill>
                <a:srgbClr val="DA0000"/>
              </a:solidFill>
            </a:ln>
          </c:spPr>
          <c:marker>
            <c:symbol val="none"/>
          </c:marker>
          <c:cat>
            <c:strRef>
              <c:f>'34_ábra_chart'!$F$17:$AX$17</c:f>
              <c:strCache>
                <c:ptCount val="45"/>
                <c:pt idx="0">
                  <c:v>2009 I.</c:v>
                </c:pt>
                <c:pt idx="1">
                  <c:v>II.</c:v>
                </c:pt>
                <c:pt idx="2">
                  <c:v>III.</c:v>
                </c:pt>
                <c:pt idx="3">
                  <c:v>IV.</c:v>
                </c:pt>
                <c:pt idx="4">
                  <c:v>2010 I.</c:v>
                </c:pt>
                <c:pt idx="5">
                  <c:v>II.</c:v>
                </c:pt>
                <c:pt idx="6">
                  <c:v>III.</c:v>
                </c:pt>
                <c:pt idx="7">
                  <c:v>IV.</c:v>
                </c:pt>
                <c:pt idx="8">
                  <c:v>2011 I.</c:v>
                </c:pt>
                <c:pt idx="9">
                  <c:v>II.</c:v>
                </c:pt>
                <c:pt idx="10">
                  <c:v>III.</c:v>
                </c:pt>
                <c:pt idx="11">
                  <c:v>IV.</c:v>
                </c:pt>
                <c:pt idx="12">
                  <c:v>2012 I.</c:v>
                </c:pt>
                <c:pt idx="13">
                  <c:v>II.</c:v>
                </c:pt>
                <c:pt idx="14">
                  <c:v>III.</c:v>
                </c:pt>
                <c:pt idx="15">
                  <c:v>IV.</c:v>
                </c:pt>
                <c:pt idx="16">
                  <c:v>2013 I.</c:v>
                </c:pt>
                <c:pt idx="17">
                  <c:v>II.</c:v>
                </c:pt>
                <c:pt idx="18">
                  <c:v>III.</c:v>
                </c:pt>
                <c:pt idx="19">
                  <c:v>IV.</c:v>
                </c:pt>
                <c:pt idx="20">
                  <c:v>2014 I.</c:v>
                </c:pt>
                <c:pt idx="21">
                  <c:v>II.</c:v>
                </c:pt>
                <c:pt idx="22">
                  <c:v>III.</c:v>
                </c:pt>
                <c:pt idx="23">
                  <c:v>IV.</c:v>
                </c:pt>
                <c:pt idx="24">
                  <c:v>2015 I.</c:v>
                </c:pt>
                <c:pt idx="25">
                  <c:v>II.</c:v>
                </c:pt>
                <c:pt idx="26">
                  <c:v>III.</c:v>
                </c:pt>
                <c:pt idx="27">
                  <c:v>IV.</c:v>
                </c:pt>
                <c:pt idx="28">
                  <c:v>2016 I.</c:v>
                </c:pt>
                <c:pt idx="29">
                  <c:v>II.</c:v>
                </c:pt>
                <c:pt idx="30">
                  <c:v>III.</c:v>
                </c:pt>
                <c:pt idx="31">
                  <c:v>IV.</c:v>
                </c:pt>
                <c:pt idx="32">
                  <c:v>2017 I.</c:v>
                </c:pt>
                <c:pt idx="33">
                  <c:v>II.</c:v>
                </c:pt>
                <c:pt idx="34">
                  <c:v>III.</c:v>
                </c:pt>
                <c:pt idx="35">
                  <c:v>IV.</c:v>
                </c:pt>
                <c:pt idx="36">
                  <c:v>2018 I.</c:v>
                </c:pt>
                <c:pt idx="37">
                  <c:v>II.</c:v>
                </c:pt>
                <c:pt idx="38">
                  <c:v>III.</c:v>
                </c:pt>
                <c:pt idx="39">
                  <c:v>IV.</c:v>
                </c:pt>
                <c:pt idx="40">
                  <c:v>2019 I.</c:v>
                </c:pt>
                <c:pt idx="41">
                  <c:v>II.</c:v>
                </c:pt>
                <c:pt idx="42">
                  <c:v>III.</c:v>
                </c:pt>
                <c:pt idx="43">
                  <c:v>IV.</c:v>
                </c:pt>
                <c:pt idx="44">
                  <c:v>2020 I.</c:v>
                </c:pt>
              </c:strCache>
            </c:strRef>
          </c:cat>
          <c:val>
            <c:numRef>
              <c:f>'34_ábra_chart'!$F$20:$AX$20</c:f>
              <c:numCache>
                <c:formatCode>0</c:formatCode>
                <c:ptCount val="45"/>
                <c:pt idx="0">
                  <c:v>3.9217632550240125</c:v>
                </c:pt>
                <c:pt idx="1">
                  <c:v>-2.6824726555094389</c:v>
                </c:pt>
                <c:pt idx="2">
                  <c:v>2.2640298219211039</c:v>
                </c:pt>
                <c:pt idx="3">
                  <c:v>5.6586659557795302</c:v>
                </c:pt>
                <c:pt idx="4">
                  <c:v>18.297689329317894</c:v>
                </c:pt>
                <c:pt idx="5">
                  <c:v>25.069900658539201</c:v>
                </c:pt>
                <c:pt idx="6">
                  <c:v>30.815275980891975</c:v>
                </c:pt>
                <c:pt idx="7">
                  <c:v>32.689693125612692</c:v>
                </c:pt>
                <c:pt idx="8">
                  <c:v>33.110246525209668</c:v>
                </c:pt>
                <c:pt idx="9">
                  <c:v>28.26803369989339</c:v>
                </c:pt>
                <c:pt idx="10">
                  <c:v>28.428487990929806</c:v>
                </c:pt>
                <c:pt idx="11">
                  <c:v>20.231165078301391</c:v>
                </c:pt>
                <c:pt idx="12">
                  <c:v>18.759654557665282</c:v>
                </c:pt>
                <c:pt idx="13">
                  <c:v>15.527982010672092</c:v>
                </c:pt>
                <c:pt idx="14">
                  <c:v>21.401328117469291</c:v>
                </c:pt>
                <c:pt idx="15">
                  <c:v>18.821094107351087</c:v>
                </c:pt>
                <c:pt idx="16">
                  <c:v>20.310643725651055</c:v>
                </c:pt>
                <c:pt idx="17">
                  <c:v>25.879084397314845</c:v>
                </c:pt>
                <c:pt idx="18">
                  <c:v>30.655123750595365</c:v>
                </c:pt>
                <c:pt idx="19">
                  <c:v>35.738088519453939</c:v>
                </c:pt>
                <c:pt idx="20">
                  <c:v>38.915568925847658</c:v>
                </c:pt>
                <c:pt idx="21">
                  <c:v>41.047473630334494</c:v>
                </c:pt>
                <c:pt idx="22">
                  <c:v>39.333672392992256</c:v>
                </c:pt>
                <c:pt idx="23">
                  <c:v>41.039999724375214</c:v>
                </c:pt>
                <c:pt idx="24">
                  <c:v>40.796177174140333</c:v>
                </c:pt>
                <c:pt idx="25">
                  <c:v>40.084521848408635</c:v>
                </c:pt>
                <c:pt idx="26">
                  <c:v>40.198927258910054</c:v>
                </c:pt>
                <c:pt idx="27">
                  <c:v>46.808969560415811</c:v>
                </c:pt>
                <c:pt idx="28">
                  <c:v>47.193382246820967</c:v>
                </c:pt>
                <c:pt idx="29">
                  <c:v>49.314054579258006</c:v>
                </c:pt>
                <c:pt idx="30">
                  <c:v>52.523431245270061</c:v>
                </c:pt>
                <c:pt idx="31">
                  <c:v>54.170448616919806</c:v>
                </c:pt>
                <c:pt idx="32">
                  <c:v>55.909243808494089</c:v>
                </c:pt>
                <c:pt idx="33">
                  <c:v>54.008941158155011</c:v>
                </c:pt>
                <c:pt idx="34">
                  <c:v>48.952203214996558</c:v>
                </c:pt>
                <c:pt idx="35">
                  <c:v>47.69084495058032</c:v>
                </c:pt>
                <c:pt idx="36">
                  <c:v>49.552120465983585</c:v>
                </c:pt>
                <c:pt idx="37">
                  <c:v>51.711088318901012</c:v>
                </c:pt>
                <c:pt idx="38">
                  <c:v>53.658621193812174</c:v>
                </c:pt>
                <c:pt idx="39">
                  <c:v>46.876747958823152</c:v>
                </c:pt>
                <c:pt idx="40">
                  <c:v>44.660907888301452</c:v>
                </c:pt>
                <c:pt idx="41">
                  <c:v>41.029136936708518</c:v>
                </c:pt>
                <c:pt idx="42">
                  <c:v>35.44287643113784</c:v>
                </c:pt>
                <c:pt idx="43">
                  <c:v>35.870104355513234</c:v>
                </c:pt>
                <c:pt idx="44">
                  <c:v>36.278564316464227</c:v>
                </c:pt>
              </c:numCache>
            </c:numRef>
          </c:val>
          <c:smooth val="0"/>
          <c:extLst>
            <c:ext xmlns:c16="http://schemas.microsoft.com/office/drawing/2014/chart" uri="{C3380CC4-5D6E-409C-BE32-E72D297353CC}">
              <c16:uniqueId val="{00000002-84A3-42F6-9C07-11861D258446}"/>
            </c:ext>
          </c:extLst>
        </c:ser>
        <c:dLbls>
          <c:showLegendKey val="0"/>
          <c:showVal val="0"/>
          <c:showCatName val="0"/>
          <c:showSerName val="0"/>
          <c:showPercent val="0"/>
          <c:showBubbleSize val="0"/>
        </c:dLbls>
        <c:marker val="1"/>
        <c:smooth val="0"/>
        <c:axId val="212540416"/>
        <c:axId val="212537344"/>
      </c:lineChart>
      <c:catAx>
        <c:axId val="201882624"/>
        <c:scaling>
          <c:orientation val="minMax"/>
        </c:scaling>
        <c:delete val="0"/>
        <c:axPos val="b"/>
        <c:numFmt formatCode="General" sourceLinked="0"/>
        <c:majorTickMark val="out"/>
        <c:minorTickMark val="none"/>
        <c:tickLblPos val="low"/>
        <c:spPr>
          <a:ln>
            <a:solidFill>
              <a:sysClr val="windowText" lastClr="000000">
                <a:lumMod val="100000"/>
              </a:sysClr>
            </a:solidFill>
          </a:ln>
        </c:spPr>
        <c:txPr>
          <a:bodyPr rot="-5400000" vert="horz"/>
          <a:lstStyle/>
          <a:p>
            <a:pPr>
              <a:defRPr sz="1600"/>
            </a:pPr>
            <a:endParaRPr lang="hu-HU"/>
          </a:p>
        </c:txPr>
        <c:crossAx val="201905280"/>
        <c:crosses val="autoZero"/>
        <c:auto val="1"/>
        <c:lblAlgn val="ctr"/>
        <c:lblOffset val="100"/>
        <c:noMultiLvlLbl val="0"/>
      </c:catAx>
      <c:valAx>
        <c:axId val="201905280"/>
        <c:scaling>
          <c:orientation val="minMax"/>
        </c:scaling>
        <c:delete val="0"/>
        <c:axPos val="l"/>
        <c:majorGridlines>
          <c:spPr>
            <a:ln w="3175" cap="flat" cmpd="sng" algn="ctr">
              <a:solidFill>
                <a:sysClr val="window" lastClr="FFFFFF">
                  <a:lumMod val="75000"/>
                </a:sysClr>
              </a:solidFill>
              <a:prstDash val="dash"/>
              <a:round/>
              <a:headEnd type="none" w="med" len="med"/>
              <a:tailEnd type="none" w="med" len="med"/>
            </a:ln>
          </c:spPr>
        </c:majorGridlines>
        <c:title>
          <c:tx>
            <c:rich>
              <a:bodyPr rot="0" vert="horz"/>
              <a:lstStyle/>
              <a:p>
                <a:pPr>
                  <a:defRPr b="0"/>
                </a:pPr>
                <a:r>
                  <a:rPr lang="hu-HU" b="0"/>
                  <a:t>Mrd Ft</a:t>
                </a:r>
              </a:p>
            </c:rich>
          </c:tx>
          <c:layout>
            <c:manualLayout>
              <c:xMode val="edge"/>
              <c:yMode val="edge"/>
              <c:x val="9.9000138888888894E-2"/>
              <c:y val="1.9174074074074074E-3"/>
            </c:manualLayout>
          </c:layout>
          <c:overlay val="0"/>
        </c:title>
        <c:numFmt formatCode="#,##0" sourceLinked="0"/>
        <c:majorTickMark val="out"/>
        <c:minorTickMark val="none"/>
        <c:tickLblPos val="nextTo"/>
        <c:spPr>
          <a:ln>
            <a:solidFill>
              <a:sysClr val="windowText" lastClr="000000">
                <a:lumMod val="100000"/>
              </a:sysClr>
            </a:solidFill>
          </a:ln>
        </c:spPr>
        <c:crossAx val="201882624"/>
        <c:crosses val="autoZero"/>
        <c:crossBetween val="midCat"/>
      </c:valAx>
      <c:valAx>
        <c:axId val="212537344"/>
        <c:scaling>
          <c:orientation val="minMax"/>
          <c:max val="120"/>
          <c:min val="-40"/>
        </c:scaling>
        <c:delete val="0"/>
        <c:axPos val="r"/>
        <c:title>
          <c:tx>
            <c:rich>
              <a:bodyPr rot="0" vert="horz"/>
              <a:lstStyle/>
              <a:p>
                <a:pPr>
                  <a:defRPr b="0"/>
                </a:pPr>
                <a:r>
                  <a:rPr lang="hu-HU" b="0"/>
                  <a:t>%</a:t>
                </a:r>
              </a:p>
            </c:rich>
          </c:tx>
          <c:layout>
            <c:manualLayout>
              <c:xMode val="edge"/>
              <c:yMode val="edge"/>
              <c:x val="0.88677597222222226"/>
              <c:y val="1.1433333333333334E-3"/>
            </c:manualLayout>
          </c:layout>
          <c:overlay val="0"/>
        </c:title>
        <c:numFmt formatCode="#\ ##0" sourceLinked="0"/>
        <c:majorTickMark val="out"/>
        <c:minorTickMark val="none"/>
        <c:tickLblPos val="nextTo"/>
        <c:spPr>
          <a:noFill/>
          <a:ln w="6350" cap="flat" cmpd="sng" algn="ctr">
            <a:solidFill>
              <a:schemeClr val="tx1"/>
            </a:solidFill>
            <a:prstDash val="solid"/>
            <a:round/>
          </a:ln>
          <a:effectLst/>
        </c:spPr>
        <c:crossAx val="212540416"/>
        <c:crosses val="max"/>
        <c:crossBetween val="between"/>
        <c:majorUnit val="20"/>
        <c:minorUnit val="1"/>
      </c:valAx>
      <c:catAx>
        <c:axId val="212540416"/>
        <c:scaling>
          <c:orientation val="minMax"/>
        </c:scaling>
        <c:delete val="1"/>
        <c:axPos val="b"/>
        <c:numFmt formatCode="General" sourceLinked="1"/>
        <c:majorTickMark val="out"/>
        <c:minorTickMark val="none"/>
        <c:tickLblPos val="nextTo"/>
        <c:crossAx val="212537344"/>
        <c:crossesAt val="0"/>
        <c:auto val="1"/>
        <c:lblAlgn val="ctr"/>
        <c:lblOffset val="100"/>
        <c:noMultiLvlLbl val="0"/>
      </c:catAx>
      <c:spPr>
        <a:noFill/>
        <a:ln w="3175">
          <a:solidFill>
            <a:sysClr val="windowText" lastClr="000000">
              <a:lumMod val="100000"/>
            </a:sysClr>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7.7647124989785377E-2"/>
          <c:y val="0.82785713975628494"/>
          <c:w val="0.84470964793352821"/>
          <c:h val="0.15817833333333334"/>
        </c:manualLayout>
      </c:layout>
      <c:overlay val="0"/>
      <c:spPr>
        <a:ln>
          <a:solidFill>
            <a:schemeClr val="tx1"/>
          </a:solidFill>
        </a:ln>
      </c:spPr>
      <c:txPr>
        <a:bodyPr/>
        <a:lstStyle/>
        <a:p>
          <a:pPr>
            <a:defRPr sz="1600"/>
          </a:pPr>
          <a:endParaRPr lang="hu-HU"/>
        </a:p>
      </c:txPr>
    </c:legend>
    <c:plotVisOnly val="1"/>
    <c:dispBlanksAs val="zero"/>
    <c:showDLblsOverMax val="0"/>
  </c:chart>
  <c:spPr>
    <a:noFill/>
    <a:ln>
      <a:noFill/>
    </a:ln>
    <a:effec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1"/>
    <c:plotArea>
      <c:layout>
        <c:manualLayout>
          <c:layoutTarget val="inner"/>
          <c:xMode val="edge"/>
          <c:yMode val="edge"/>
          <c:x val="9.7640277777777784E-2"/>
          <c:y val="5.8990925925925926E-2"/>
          <c:w val="0.81945083333333335"/>
          <c:h val="0.61462555555555554"/>
        </c:manualLayout>
      </c:layout>
      <c:areaChart>
        <c:grouping val="stacked"/>
        <c:varyColors val="0"/>
        <c:ser>
          <c:idx val="0"/>
          <c:order val="0"/>
          <c:tx>
            <c:strRef>
              <c:f>'34_ábra_chart'!$D$18</c:f>
              <c:strCache>
                <c:ptCount val="1"/>
                <c:pt idx="0">
                  <c:v>Real estate investments</c:v>
                </c:pt>
              </c:strCache>
            </c:strRef>
          </c:tx>
          <c:spPr>
            <a:solidFill>
              <a:srgbClr val="0C2148"/>
            </a:solidFill>
            <a:ln w="19050">
              <a:solidFill>
                <a:schemeClr val="bg1"/>
              </a:solidFill>
            </a:ln>
          </c:spPr>
          <c:cat>
            <c:strRef>
              <c:f>'34_ábra_chart'!$F$16:$AX$16</c:f>
              <c:strCache>
                <c:ptCount val="45"/>
                <c:pt idx="0">
                  <c:v>2009 Q1</c:v>
                </c:pt>
                <c:pt idx="1">
                  <c:v>Q2</c:v>
                </c:pt>
                <c:pt idx="2">
                  <c:v>Q3</c:v>
                </c:pt>
                <c:pt idx="3">
                  <c:v>Q4</c:v>
                </c:pt>
                <c:pt idx="4">
                  <c:v>2010 Q1</c:v>
                </c:pt>
                <c:pt idx="5">
                  <c:v>Q2</c:v>
                </c:pt>
                <c:pt idx="6">
                  <c:v>Q3</c:v>
                </c:pt>
                <c:pt idx="7">
                  <c:v>Q4</c:v>
                </c:pt>
                <c:pt idx="8">
                  <c:v>2011 Q1</c:v>
                </c:pt>
                <c:pt idx="9">
                  <c:v>Q2</c:v>
                </c:pt>
                <c:pt idx="10">
                  <c:v>Q3</c:v>
                </c:pt>
                <c:pt idx="11">
                  <c:v>Q4</c:v>
                </c:pt>
                <c:pt idx="12">
                  <c:v>2012 Q1</c:v>
                </c:pt>
                <c:pt idx="13">
                  <c:v>Q2</c:v>
                </c:pt>
                <c:pt idx="14">
                  <c:v>Q3</c:v>
                </c:pt>
                <c:pt idx="15">
                  <c:v>Q4</c:v>
                </c:pt>
                <c:pt idx="16">
                  <c:v>2013 Q1</c:v>
                </c:pt>
                <c:pt idx="17">
                  <c:v>Q2</c:v>
                </c:pt>
                <c:pt idx="18">
                  <c:v>Q3</c:v>
                </c:pt>
                <c:pt idx="19">
                  <c:v>Q4</c:v>
                </c:pt>
                <c:pt idx="20">
                  <c:v>2014 Q1</c:v>
                </c:pt>
                <c:pt idx="21">
                  <c:v>Q2</c:v>
                </c:pt>
                <c:pt idx="22">
                  <c:v>Q3</c:v>
                </c:pt>
                <c:pt idx="23">
                  <c:v>Q4</c:v>
                </c:pt>
                <c:pt idx="24">
                  <c:v>2015 Q1</c:v>
                </c:pt>
                <c:pt idx="25">
                  <c:v>Q2</c:v>
                </c:pt>
                <c:pt idx="26">
                  <c:v>Q3</c:v>
                </c:pt>
                <c:pt idx="27">
                  <c:v>Q4</c:v>
                </c:pt>
                <c:pt idx="28">
                  <c:v>2016 Q1</c:v>
                </c:pt>
                <c:pt idx="29">
                  <c:v>Q2</c:v>
                </c:pt>
                <c:pt idx="30">
                  <c:v>Q3</c:v>
                </c:pt>
                <c:pt idx="31">
                  <c:v>Q4</c:v>
                </c:pt>
                <c:pt idx="32">
                  <c:v>2017 Q1</c:v>
                </c:pt>
                <c:pt idx="33">
                  <c:v>Q2</c:v>
                </c:pt>
                <c:pt idx="34">
                  <c:v>Q3</c:v>
                </c:pt>
                <c:pt idx="35">
                  <c:v>Q4</c:v>
                </c:pt>
                <c:pt idx="36">
                  <c:v>2018 Q1</c:v>
                </c:pt>
                <c:pt idx="37">
                  <c:v>Q2</c:v>
                </c:pt>
                <c:pt idx="38">
                  <c:v>Q3</c:v>
                </c:pt>
                <c:pt idx="39">
                  <c:v>Q4</c:v>
                </c:pt>
                <c:pt idx="40">
                  <c:v>2019 Q1</c:v>
                </c:pt>
                <c:pt idx="41">
                  <c:v>Q2</c:v>
                </c:pt>
                <c:pt idx="42">
                  <c:v>Q3</c:v>
                </c:pt>
                <c:pt idx="43">
                  <c:v>Q4</c:v>
                </c:pt>
                <c:pt idx="44">
                  <c:v>2020 Q1</c:v>
                </c:pt>
              </c:strCache>
            </c:strRef>
          </c:cat>
          <c:val>
            <c:numRef>
              <c:f>'34_ábra_chart'!$F$18:$AX$18</c:f>
              <c:numCache>
                <c:formatCode>#,##0</c:formatCode>
                <c:ptCount val="45"/>
                <c:pt idx="0">
                  <c:v>224.230647723</c:v>
                </c:pt>
                <c:pt idx="1">
                  <c:v>208.03181690900001</c:v>
                </c:pt>
                <c:pt idx="2">
                  <c:v>203.36691531700001</c:v>
                </c:pt>
                <c:pt idx="3">
                  <c:v>218.871941424</c:v>
                </c:pt>
                <c:pt idx="4">
                  <c:v>218.56122190100001</c:v>
                </c:pt>
                <c:pt idx="5">
                  <c:v>230.91050502600001</c:v>
                </c:pt>
                <c:pt idx="6">
                  <c:v>229.10940828400001</c:v>
                </c:pt>
                <c:pt idx="7">
                  <c:v>230.66634732200001</c:v>
                </c:pt>
                <c:pt idx="8">
                  <c:v>232.30535613000001</c:v>
                </c:pt>
                <c:pt idx="9">
                  <c:v>241.01158264</c:v>
                </c:pt>
                <c:pt idx="10">
                  <c:v>252.76741270400001</c:v>
                </c:pt>
                <c:pt idx="11">
                  <c:v>270.301087419</c:v>
                </c:pt>
                <c:pt idx="12">
                  <c:v>258.24887090700003</c:v>
                </c:pt>
                <c:pt idx="13">
                  <c:v>253.96633379799999</c:v>
                </c:pt>
                <c:pt idx="14">
                  <c:v>227.30216166299999</c:v>
                </c:pt>
                <c:pt idx="15">
                  <c:v>254.078665253</c:v>
                </c:pt>
                <c:pt idx="16">
                  <c:v>259.27682392700001</c:v>
                </c:pt>
                <c:pt idx="17">
                  <c:v>251.58689410299999</c:v>
                </c:pt>
                <c:pt idx="18">
                  <c:v>253.10921743700001</c:v>
                </c:pt>
                <c:pt idx="19">
                  <c:v>249.34446591099999</c:v>
                </c:pt>
                <c:pt idx="20">
                  <c:v>248.45810347899996</c:v>
                </c:pt>
                <c:pt idx="21">
                  <c:v>248.23387030699999</c:v>
                </c:pt>
                <c:pt idx="22">
                  <c:v>260.67491814000005</c:v>
                </c:pt>
                <c:pt idx="23">
                  <c:v>261.54186698900003</c:v>
                </c:pt>
                <c:pt idx="24">
                  <c:v>262.35002299299998</c:v>
                </c:pt>
                <c:pt idx="25">
                  <c:v>277.3195741028</c:v>
                </c:pt>
                <c:pt idx="26">
                  <c:v>289.12378672624999</c:v>
                </c:pt>
                <c:pt idx="27">
                  <c:v>283.77594177970002</c:v>
                </c:pt>
                <c:pt idx="28">
                  <c:v>308.70164149024998</c:v>
                </c:pt>
                <c:pt idx="29">
                  <c:v>320.90979389879999</c:v>
                </c:pt>
                <c:pt idx="30">
                  <c:v>315.22906462825</c:v>
                </c:pt>
                <c:pt idx="31">
                  <c:v>339.55479105879994</c:v>
                </c:pt>
                <c:pt idx="32">
                  <c:v>370.75840564024998</c:v>
                </c:pt>
                <c:pt idx="33">
                  <c:v>424.06168168320005</c:v>
                </c:pt>
                <c:pt idx="34">
                  <c:v>481.97769327206896</c:v>
                </c:pt>
                <c:pt idx="35">
                  <c:v>525.9355749800219</c:v>
                </c:pt>
                <c:pt idx="36">
                  <c:v>541.84141531499995</c:v>
                </c:pt>
                <c:pt idx="37">
                  <c:v>563.374557403366</c:v>
                </c:pt>
                <c:pt idx="38">
                  <c:v>586.60470487845021</c:v>
                </c:pt>
                <c:pt idx="39">
                  <c:v>752.00810127633304</c:v>
                </c:pt>
                <c:pt idx="40">
                  <c:v>756.46447396600001</c:v>
                </c:pt>
                <c:pt idx="41">
                  <c:v>782.38090591800005</c:v>
                </c:pt>
                <c:pt idx="42" formatCode="0">
                  <c:v>884.378730861603</c:v>
                </c:pt>
                <c:pt idx="43" formatCode="0">
                  <c:v>871.97433224790598</c:v>
                </c:pt>
                <c:pt idx="44">
                  <c:v>957.15282557900002</c:v>
                </c:pt>
              </c:numCache>
            </c:numRef>
          </c:val>
          <c:extLst>
            <c:ext xmlns:c16="http://schemas.microsoft.com/office/drawing/2014/chart" uri="{C3380CC4-5D6E-409C-BE32-E72D297353CC}">
              <c16:uniqueId val="{00000000-FBE6-4D71-93BA-3A8C13F2811E}"/>
            </c:ext>
          </c:extLst>
        </c:ser>
        <c:ser>
          <c:idx val="1"/>
          <c:order val="1"/>
          <c:tx>
            <c:strRef>
              <c:f>'34_ábra_chart'!$D$19</c:f>
              <c:strCache>
                <c:ptCount val="1"/>
                <c:pt idx="0">
                  <c:v>Liquid assets</c:v>
                </c:pt>
              </c:strCache>
            </c:strRef>
          </c:tx>
          <c:spPr>
            <a:solidFill>
              <a:srgbClr val="009EE0"/>
            </a:solidFill>
            <a:ln w="25400">
              <a:solidFill>
                <a:schemeClr val="bg1"/>
              </a:solidFill>
            </a:ln>
          </c:spPr>
          <c:cat>
            <c:strRef>
              <c:f>'34_ábra_chart'!$F$16:$AX$16</c:f>
              <c:strCache>
                <c:ptCount val="45"/>
                <c:pt idx="0">
                  <c:v>2009 Q1</c:v>
                </c:pt>
                <c:pt idx="1">
                  <c:v>Q2</c:v>
                </c:pt>
                <c:pt idx="2">
                  <c:v>Q3</c:v>
                </c:pt>
                <c:pt idx="3">
                  <c:v>Q4</c:v>
                </c:pt>
                <c:pt idx="4">
                  <c:v>2010 Q1</c:v>
                </c:pt>
                <c:pt idx="5">
                  <c:v>Q2</c:v>
                </c:pt>
                <c:pt idx="6">
                  <c:v>Q3</c:v>
                </c:pt>
                <c:pt idx="7">
                  <c:v>Q4</c:v>
                </c:pt>
                <c:pt idx="8">
                  <c:v>2011 Q1</c:v>
                </c:pt>
                <c:pt idx="9">
                  <c:v>Q2</c:v>
                </c:pt>
                <c:pt idx="10">
                  <c:v>Q3</c:v>
                </c:pt>
                <c:pt idx="11">
                  <c:v>Q4</c:v>
                </c:pt>
                <c:pt idx="12">
                  <c:v>2012 Q1</c:v>
                </c:pt>
                <c:pt idx="13">
                  <c:v>Q2</c:v>
                </c:pt>
                <c:pt idx="14">
                  <c:v>Q3</c:v>
                </c:pt>
                <c:pt idx="15">
                  <c:v>Q4</c:v>
                </c:pt>
                <c:pt idx="16">
                  <c:v>2013 Q1</c:v>
                </c:pt>
                <c:pt idx="17">
                  <c:v>Q2</c:v>
                </c:pt>
                <c:pt idx="18">
                  <c:v>Q3</c:v>
                </c:pt>
                <c:pt idx="19">
                  <c:v>Q4</c:v>
                </c:pt>
                <c:pt idx="20">
                  <c:v>2014 Q1</c:v>
                </c:pt>
                <c:pt idx="21">
                  <c:v>Q2</c:v>
                </c:pt>
                <c:pt idx="22">
                  <c:v>Q3</c:v>
                </c:pt>
                <c:pt idx="23">
                  <c:v>Q4</c:v>
                </c:pt>
                <c:pt idx="24">
                  <c:v>2015 Q1</c:v>
                </c:pt>
                <c:pt idx="25">
                  <c:v>Q2</c:v>
                </c:pt>
                <c:pt idx="26">
                  <c:v>Q3</c:v>
                </c:pt>
                <c:pt idx="27">
                  <c:v>Q4</c:v>
                </c:pt>
                <c:pt idx="28">
                  <c:v>2016 Q1</c:v>
                </c:pt>
                <c:pt idx="29">
                  <c:v>Q2</c:v>
                </c:pt>
                <c:pt idx="30">
                  <c:v>Q3</c:v>
                </c:pt>
                <c:pt idx="31">
                  <c:v>Q4</c:v>
                </c:pt>
                <c:pt idx="32">
                  <c:v>2017 Q1</c:v>
                </c:pt>
                <c:pt idx="33">
                  <c:v>Q2</c:v>
                </c:pt>
                <c:pt idx="34">
                  <c:v>Q3</c:v>
                </c:pt>
                <c:pt idx="35">
                  <c:v>Q4</c:v>
                </c:pt>
                <c:pt idx="36">
                  <c:v>2018 Q1</c:v>
                </c:pt>
                <c:pt idx="37">
                  <c:v>Q2</c:v>
                </c:pt>
                <c:pt idx="38">
                  <c:v>Q3</c:v>
                </c:pt>
                <c:pt idx="39">
                  <c:v>Q4</c:v>
                </c:pt>
                <c:pt idx="40">
                  <c:v>2019 Q1</c:v>
                </c:pt>
                <c:pt idx="41">
                  <c:v>Q2</c:v>
                </c:pt>
                <c:pt idx="42">
                  <c:v>Q3</c:v>
                </c:pt>
                <c:pt idx="43">
                  <c:v>Q4</c:v>
                </c:pt>
                <c:pt idx="44">
                  <c:v>2020 Q1</c:v>
                </c:pt>
              </c:strCache>
            </c:strRef>
          </c:cat>
          <c:val>
            <c:numRef>
              <c:f>'34_ábra_chart'!$F$19:$AX$19</c:f>
              <c:numCache>
                <c:formatCode>#,##0</c:formatCode>
                <c:ptCount val="45"/>
                <c:pt idx="0">
                  <c:v>9.1527441039999999</c:v>
                </c:pt>
                <c:pt idx="1">
                  <c:v>-5.4346145540000004</c:v>
                </c:pt>
                <c:pt idx="2">
                  <c:v>4.7109448059999997</c:v>
                </c:pt>
                <c:pt idx="3">
                  <c:v>13.128107803000001</c:v>
                </c:pt>
                <c:pt idx="4">
                  <c:v>48.948007773</c:v>
                </c:pt>
                <c:pt idx="5">
                  <c:v>77.257383520000005</c:v>
                </c:pt>
                <c:pt idx="6">
                  <c:v>102.04665475199999</c:v>
                </c:pt>
                <c:pt idx="7">
                  <c:v>112.0246283</c:v>
                </c:pt>
                <c:pt idx="8">
                  <c:v>114.99052113400001</c:v>
                </c:pt>
                <c:pt idx="9">
                  <c:v>94.977509909999995</c:v>
                </c:pt>
                <c:pt idx="10">
                  <c:v>100.400217277</c:v>
                </c:pt>
                <c:pt idx="11">
                  <c:v>68.554416343</c:v>
                </c:pt>
                <c:pt idx="12">
                  <c:v>59.633665782000001</c:v>
                </c:pt>
                <c:pt idx="13">
                  <c:v>46.685100657</c:v>
                </c:pt>
                <c:pt idx="14">
                  <c:v>61.891225730000002</c:v>
                </c:pt>
                <c:pt idx="15">
                  <c:v>58.907402320999999</c:v>
                </c:pt>
                <c:pt idx="16">
                  <c:v>66.082591745000002</c:v>
                </c:pt>
                <c:pt idx="17">
                  <c:v>87.840772240999996</c:v>
                </c:pt>
                <c:pt idx="18">
                  <c:v>111.89138697200001</c:v>
                </c:pt>
                <c:pt idx="19">
                  <c:v>138.66837118999999</c:v>
                </c:pt>
                <c:pt idx="20">
                  <c:v>158.28728009900004</c:v>
                </c:pt>
                <c:pt idx="21">
                  <c:v>172.84031530199999</c:v>
                </c:pt>
                <c:pt idx="22">
                  <c:v>169.01141433199996</c:v>
                </c:pt>
                <c:pt idx="23">
                  <c:v>182.050171285</c:v>
                </c:pt>
                <c:pt idx="24">
                  <c:v>180.78018460300001</c:v>
                </c:pt>
                <c:pt idx="25">
                  <c:v>185.53173353620002</c:v>
                </c:pt>
                <c:pt idx="26">
                  <c:v>194.35213347675</c:v>
                </c:pt>
                <c:pt idx="27">
                  <c:v>249.7274316923</c:v>
                </c:pt>
                <c:pt idx="28">
                  <c:v>275.88728812674998</c:v>
                </c:pt>
                <c:pt idx="29">
                  <c:v>312.22389086320004</c:v>
                </c:pt>
                <c:pt idx="30">
                  <c:v>348.73859962475001</c:v>
                </c:pt>
                <c:pt idx="31">
                  <c:v>401.35316202267006</c:v>
                </c:pt>
                <c:pt idx="32">
                  <c:v>470.13986344336502</c:v>
                </c:pt>
                <c:pt idx="33">
                  <c:v>497.990761469875</c:v>
                </c:pt>
                <c:pt idx="34">
                  <c:v>462.19173935202798</c:v>
                </c:pt>
                <c:pt idx="35">
                  <c:v>479.50137861469426</c:v>
                </c:pt>
                <c:pt idx="36">
                  <c:v>532.22040912628836</c:v>
                </c:pt>
                <c:pt idx="37">
                  <c:v>603.30022939635251</c:v>
                </c:pt>
                <c:pt idx="38">
                  <c:v>679.22881149530645</c:v>
                </c:pt>
                <c:pt idx="39">
                  <c:v>663.58313680042704</c:v>
                </c:pt>
                <c:pt idx="40">
                  <c:v>660.05352579800001</c:v>
                </c:pt>
                <c:pt idx="41">
                  <c:v>599.77593950799996</c:v>
                </c:pt>
                <c:pt idx="42" formatCode="0">
                  <c:v>497.88352262173902</c:v>
                </c:pt>
                <c:pt idx="43" formatCode="0">
                  <c:v>510.098840594801</c:v>
                </c:pt>
                <c:pt idx="44">
                  <c:v>498.83108337278901</c:v>
                </c:pt>
              </c:numCache>
            </c:numRef>
          </c:val>
          <c:extLst>
            <c:ext xmlns:c16="http://schemas.microsoft.com/office/drawing/2014/chart" uri="{C3380CC4-5D6E-409C-BE32-E72D297353CC}">
              <c16:uniqueId val="{00000001-FBE6-4D71-93BA-3A8C13F2811E}"/>
            </c:ext>
          </c:extLst>
        </c:ser>
        <c:dLbls>
          <c:showLegendKey val="0"/>
          <c:showVal val="0"/>
          <c:showCatName val="0"/>
          <c:showSerName val="0"/>
          <c:showPercent val="0"/>
          <c:showBubbleSize val="0"/>
        </c:dLbls>
        <c:axId val="201882624"/>
        <c:axId val="201905280"/>
      </c:areaChart>
      <c:lineChart>
        <c:grouping val="standard"/>
        <c:varyColors val="0"/>
        <c:ser>
          <c:idx val="2"/>
          <c:order val="2"/>
          <c:tx>
            <c:strRef>
              <c:f>'34_ábra_chart'!$D$20</c:f>
              <c:strCache>
                <c:ptCount val="1"/>
                <c:pt idx="0">
                  <c:v>Ratio of liquid assets (right-hand scale)</c:v>
                </c:pt>
              </c:strCache>
            </c:strRef>
          </c:tx>
          <c:spPr>
            <a:ln w="38100">
              <a:solidFill>
                <a:srgbClr val="DA0000"/>
              </a:solidFill>
            </a:ln>
          </c:spPr>
          <c:marker>
            <c:symbol val="none"/>
          </c:marker>
          <c:cat>
            <c:strRef>
              <c:f>'34_ábra_chart'!$F$16:$AX$16</c:f>
              <c:strCache>
                <c:ptCount val="45"/>
                <c:pt idx="0">
                  <c:v>2009 Q1</c:v>
                </c:pt>
                <c:pt idx="1">
                  <c:v>Q2</c:v>
                </c:pt>
                <c:pt idx="2">
                  <c:v>Q3</c:v>
                </c:pt>
                <c:pt idx="3">
                  <c:v>Q4</c:v>
                </c:pt>
                <c:pt idx="4">
                  <c:v>2010 Q1</c:v>
                </c:pt>
                <c:pt idx="5">
                  <c:v>Q2</c:v>
                </c:pt>
                <c:pt idx="6">
                  <c:v>Q3</c:v>
                </c:pt>
                <c:pt idx="7">
                  <c:v>Q4</c:v>
                </c:pt>
                <c:pt idx="8">
                  <c:v>2011 Q1</c:v>
                </c:pt>
                <c:pt idx="9">
                  <c:v>Q2</c:v>
                </c:pt>
                <c:pt idx="10">
                  <c:v>Q3</c:v>
                </c:pt>
                <c:pt idx="11">
                  <c:v>Q4</c:v>
                </c:pt>
                <c:pt idx="12">
                  <c:v>2012 Q1</c:v>
                </c:pt>
                <c:pt idx="13">
                  <c:v>Q2</c:v>
                </c:pt>
                <c:pt idx="14">
                  <c:v>Q3</c:v>
                </c:pt>
                <c:pt idx="15">
                  <c:v>Q4</c:v>
                </c:pt>
                <c:pt idx="16">
                  <c:v>2013 Q1</c:v>
                </c:pt>
                <c:pt idx="17">
                  <c:v>Q2</c:v>
                </c:pt>
                <c:pt idx="18">
                  <c:v>Q3</c:v>
                </c:pt>
                <c:pt idx="19">
                  <c:v>Q4</c:v>
                </c:pt>
                <c:pt idx="20">
                  <c:v>2014 Q1</c:v>
                </c:pt>
                <c:pt idx="21">
                  <c:v>Q2</c:v>
                </c:pt>
                <c:pt idx="22">
                  <c:v>Q3</c:v>
                </c:pt>
                <c:pt idx="23">
                  <c:v>Q4</c:v>
                </c:pt>
                <c:pt idx="24">
                  <c:v>2015 Q1</c:v>
                </c:pt>
                <c:pt idx="25">
                  <c:v>Q2</c:v>
                </c:pt>
                <c:pt idx="26">
                  <c:v>Q3</c:v>
                </c:pt>
                <c:pt idx="27">
                  <c:v>Q4</c:v>
                </c:pt>
                <c:pt idx="28">
                  <c:v>2016 Q1</c:v>
                </c:pt>
                <c:pt idx="29">
                  <c:v>Q2</c:v>
                </c:pt>
                <c:pt idx="30">
                  <c:v>Q3</c:v>
                </c:pt>
                <c:pt idx="31">
                  <c:v>Q4</c:v>
                </c:pt>
                <c:pt idx="32">
                  <c:v>2017 Q1</c:v>
                </c:pt>
                <c:pt idx="33">
                  <c:v>Q2</c:v>
                </c:pt>
                <c:pt idx="34">
                  <c:v>Q3</c:v>
                </c:pt>
                <c:pt idx="35">
                  <c:v>Q4</c:v>
                </c:pt>
                <c:pt idx="36">
                  <c:v>2018 Q1</c:v>
                </c:pt>
                <c:pt idx="37">
                  <c:v>Q2</c:v>
                </c:pt>
                <c:pt idx="38">
                  <c:v>Q3</c:v>
                </c:pt>
                <c:pt idx="39">
                  <c:v>Q4</c:v>
                </c:pt>
                <c:pt idx="40">
                  <c:v>2019 Q1</c:v>
                </c:pt>
                <c:pt idx="41">
                  <c:v>Q2</c:v>
                </c:pt>
                <c:pt idx="42">
                  <c:v>Q3</c:v>
                </c:pt>
                <c:pt idx="43">
                  <c:v>Q4</c:v>
                </c:pt>
                <c:pt idx="44">
                  <c:v>2020 Q1</c:v>
                </c:pt>
              </c:strCache>
            </c:strRef>
          </c:cat>
          <c:val>
            <c:numRef>
              <c:f>'34_ábra_chart'!$F$20:$AX$20</c:f>
              <c:numCache>
                <c:formatCode>0</c:formatCode>
                <c:ptCount val="45"/>
                <c:pt idx="0">
                  <c:v>3.9217632550240125</c:v>
                </c:pt>
                <c:pt idx="1">
                  <c:v>-2.6824726555094389</c:v>
                </c:pt>
                <c:pt idx="2">
                  <c:v>2.2640298219211039</c:v>
                </c:pt>
                <c:pt idx="3">
                  <c:v>5.6586659557795302</c:v>
                </c:pt>
                <c:pt idx="4">
                  <c:v>18.297689329317894</c:v>
                </c:pt>
                <c:pt idx="5">
                  <c:v>25.069900658539201</c:v>
                </c:pt>
                <c:pt idx="6">
                  <c:v>30.815275980891975</c:v>
                </c:pt>
                <c:pt idx="7">
                  <c:v>32.689693125612692</c:v>
                </c:pt>
                <c:pt idx="8">
                  <c:v>33.110246525209668</c:v>
                </c:pt>
                <c:pt idx="9">
                  <c:v>28.26803369989339</c:v>
                </c:pt>
                <c:pt idx="10">
                  <c:v>28.428487990929806</c:v>
                </c:pt>
                <c:pt idx="11">
                  <c:v>20.231165078301391</c:v>
                </c:pt>
                <c:pt idx="12">
                  <c:v>18.759654557665282</c:v>
                </c:pt>
                <c:pt idx="13">
                  <c:v>15.527982010672092</c:v>
                </c:pt>
                <c:pt idx="14">
                  <c:v>21.401328117469291</c:v>
                </c:pt>
                <c:pt idx="15">
                  <c:v>18.821094107351087</c:v>
                </c:pt>
                <c:pt idx="16">
                  <c:v>20.310643725651055</c:v>
                </c:pt>
                <c:pt idx="17">
                  <c:v>25.879084397314845</c:v>
                </c:pt>
                <c:pt idx="18">
                  <c:v>30.655123750595365</c:v>
                </c:pt>
                <c:pt idx="19">
                  <c:v>35.738088519453939</c:v>
                </c:pt>
                <c:pt idx="20">
                  <c:v>38.915568925847658</c:v>
                </c:pt>
                <c:pt idx="21">
                  <c:v>41.047473630334494</c:v>
                </c:pt>
                <c:pt idx="22">
                  <c:v>39.333672392992256</c:v>
                </c:pt>
                <c:pt idx="23">
                  <c:v>41.039999724375214</c:v>
                </c:pt>
                <c:pt idx="24">
                  <c:v>40.796177174140333</c:v>
                </c:pt>
                <c:pt idx="25">
                  <c:v>40.084521848408635</c:v>
                </c:pt>
                <c:pt idx="26">
                  <c:v>40.198927258910054</c:v>
                </c:pt>
                <c:pt idx="27">
                  <c:v>46.808969560415811</c:v>
                </c:pt>
                <c:pt idx="28">
                  <c:v>47.193382246820967</c:v>
                </c:pt>
                <c:pt idx="29">
                  <c:v>49.314054579258006</c:v>
                </c:pt>
                <c:pt idx="30">
                  <c:v>52.523431245270061</c:v>
                </c:pt>
                <c:pt idx="31">
                  <c:v>54.170448616919806</c:v>
                </c:pt>
                <c:pt idx="32">
                  <c:v>55.909243808494089</c:v>
                </c:pt>
                <c:pt idx="33">
                  <c:v>54.008941158155011</c:v>
                </c:pt>
                <c:pt idx="34">
                  <c:v>48.952203214996558</c:v>
                </c:pt>
                <c:pt idx="35">
                  <c:v>47.69084495058032</c:v>
                </c:pt>
                <c:pt idx="36">
                  <c:v>49.552120465983585</c:v>
                </c:pt>
                <c:pt idx="37">
                  <c:v>51.711088318901012</c:v>
                </c:pt>
                <c:pt idx="38">
                  <c:v>53.658621193812174</c:v>
                </c:pt>
                <c:pt idx="39">
                  <c:v>46.876747958823152</c:v>
                </c:pt>
                <c:pt idx="40">
                  <c:v>44.660907888301452</c:v>
                </c:pt>
                <c:pt idx="41">
                  <c:v>41.029136936708518</c:v>
                </c:pt>
                <c:pt idx="42">
                  <c:v>35.44287643113784</c:v>
                </c:pt>
                <c:pt idx="43">
                  <c:v>35.870104355513234</c:v>
                </c:pt>
                <c:pt idx="44">
                  <c:v>36.278564316464227</c:v>
                </c:pt>
              </c:numCache>
            </c:numRef>
          </c:val>
          <c:smooth val="0"/>
          <c:extLst>
            <c:ext xmlns:c16="http://schemas.microsoft.com/office/drawing/2014/chart" uri="{C3380CC4-5D6E-409C-BE32-E72D297353CC}">
              <c16:uniqueId val="{00000002-FBE6-4D71-93BA-3A8C13F2811E}"/>
            </c:ext>
          </c:extLst>
        </c:ser>
        <c:dLbls>
          <c:showLegendKey val="0"/>
          <c:showVal val="0"/>
          <c:showCatName val="0"/>
          <c:showSerName val="0"/>
          <c:showPercent val="0"/>
          <c:showBubbleSize val="0"/>
        </c:dLbls>
        <c:marker val="1"/>
        <c:smooth val="0"/>
        <c:axId val="212540416"/>
        <c:axId val="212537344"/>
      </c:lineChart>
      <c:catAx>
        <c:axId val="201882624"/>
        <c:scaling>
          <c:orientation val="minMax"/>
        </c:scaling>
        <c:delete val="0"/>
        <c:axPos val="b"/>
        <c:numFmt formatCode="General" sourceLinked="0"/>
        <c:majorTickMark val="out"/>
        <c:minorTickMark val="none"/>
        <c:tickLblPos val="low"/>
        <c:spPr>
          <a:ln>
            <a:solidFill>
              <a:sysClr val="windowText" lastClr="000000">
                <a:lumMod val="100000"/>
              </a:sysClr>
            </a:solidFill>
          </a:ln>
        </c:spPr>
        <c:txPr>
          <a:bodyPr rot="-5400000" vert="horz"/>
          <a:lstStyle/>
          <a:p>
            <a:pPr>
              <a:defRPr sz="1600"/>
            </a:pPr>
            <a:endParaRPr lang="hu-HU"/>
          </a:p>
        </c:txPr>
        <c:crossAx val="201905280"/>
        <c:crosses val="autoZero"/>
        <c:auto val="1"/>
        <c:lblAlgn val="ctr"/>
        <c:lblOffset val="100"/>
        <c:noMultiLvlLbl val="0"/>
      </c:catAx>
      <c:valAx>
        <c:axId val="201905280"/>
        <c:scaling>
          <c:orientation val="minMax"/>
        </c:scaling>
        <c:delete val="0"/>
        <c:axPos val="l"/>
        <c:majorGridlines>
          <c:spPr>
            <a:ln w="3175" cap="flat" cmpd="sng" algn="ctr">
              <a:solidFill>
                <a:sysClr val="window" lastClr="FFFFFF">
                  <a:lumMod val="75000"/>
                </a:sysClr>
              </a:solidFill>
              <a:prstDash val="dash"/>
              <a:round/>
              <a:headEnd type="none" w="med" len="med"/>
              <a:tailEnd type="none" w="med" len="med"/>
            </a:ln>
          </c:spPr>
        </c:majorGridlines>
        <c:title>
          <c:tx>
            <c:rich>
              <a:bodyPr rot="0" vert="horz"/>
              <a:lstStyle/>
              <a:p>
                <a:pPr>
                  <a:defRPr b="0"/>
                </a:pPr>
                <a:r>
                  <a:rPr lang="hu-HU" b="0"/>
                  <a:t>HUF bn</a:t>
                </a:r>
              </a:p>
            </c:rich>
          </c:tx>
          <c:layout>
            <c:manualLayout>
              <c:xMode val="edge"/>
              <c:yMode val="edge"/>
              <c:x val="9.9000138888888894E-2"/>
              <c:y val="1.9174074074074074E-3"/>
            </c:manualLayout>
          </c:layout>
          <c:overlay val="0"/>
        </c:title>
        <c:numFmt formatCode="#,##0" sourceLinked="0"/>
        <c:majorTickMark val="out"/>
        <c:minorTickMark val="none"/>
        <c:tickLblPos val="nextTo"/>
        <c:spPr>
          <a:ln>
            <a:solidFill>
              <a:sysClr val="windowText" lastClr="000000">
                <a:lumMod val="100000"/>
              </a:sysClr>
            </a:solidFill>
          </a:ln>
        </c:spPr>
        <c:crossAx val="201882624"/>
        <c:crosses val="autoZero"/>
        <c:crossBetween val="midCat"/>
      </c:valAx>
      <c:valAx>
        <c:axId val="212537344"/>
        <c:scaling>
          <c:orientation val="minMax"/>
          <c:max val="120"/>
          <c:min val="-40"/>
        </c:scaling>
        <c:delete val="0"/>
        <c:axPos val="r"/>
        <c:title>
          <c:tx>
            <c:rich>
              <a:bodyPr rot="0" vert="horz"/>
              <a:lstStyle/>
              <a:p>
                <a:pPr>
                  <a:defRPr b="0"/>
                </a:pPr>
                <a:r>
                  <a:rPr lang="hu-HU" b="0"/>
                  <a:t>Per cent</a:t>
                </a:r>
              </a:p>
            </c:rich>
          </c:tx>
          <c:layout>
            <c:manualLayout>
              <c:xMode val="edge"/>
              <c:yMode val="edge"/>
              <c:x val="0.81252068156124224"/>
              <c:y val="1.1433462156104964E-3"/>
            </c:manualLayout>
          </c:layout>
          <c:overlay val="0"/>
        </c:title>
        <c:numFmt formatCode="#\ ##0" sourceLinked="0"/>
        <c:majorTickMark val="out"/>
        <c:minorTickMark val="none"/>
        <c:tickLblPos val="nextTo"/>
        <c:spPr>
          <a:noFill/>
          <a:ln w="6350" cap="flat" cmpd="sng" algn="ctr">
            <a:solidFill>
              <a:schemeClr val="tx1"/>
            </a:solidFill>
            <a:prstDash val="solid"/>
            <a:round/>
          </a:ln>
          <a:effectLst/>
        </c:spPr>
        <c:crossAx val="212540416"/>
        <c:crosses val="max"/>
        <c:crossBetween val="between"/>
        <c:majorUnit val="20"/>
        <c:minorUnit val="1"/>
      </c:valAx>
      <c:catAx>
        <c:axId val="212540416"/>
        <c:scaling>
          <c:orientation val="minMax"/>
        </c:scaling>
        <c:delete val="1"/>
        <c:axPos val="b"/>
        <c:numFmt formatCode="General" sourceLinked="1"/>
        <c:majorTickMark val="out"/>
        <c:minorTickMark val="none"/>
        <c:tickLblPos val="nextTo"/>
        <c:crossAx val="212537344"/>
        <c:crossesAt val="0"/>
        <c:auto val="1"/>
        <c:lblAlgn val="ctr"/>
        <c:lblOffset val="100"/>
        <c:noMultiLvlLbl val="0"/>
      </c:catAx>
      <c:spPr>
        <a:noFill/>
        <a:ln w="3175">
          <a:solidFill>
            <a:sysClr val="windowText" lastClr="000000">
              <a:lumMod val="100000"/>
            </a:sysClr>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12007875"/>
          <c:y val="0.83006240740740744"/>
          <c:w val="0.75807847222222224"/>
          <c:h val="0.15817833333333334"/>
        </c:manualLayout>
      </c:layout>
      <c:overlay val="0"/>
      <c:spPr>
        <a:ln>
          <a:solidFill>
            <a:schemeClr val="tx1"/>
          </a:solidFill>
        </a:ln>
      </c:spPr>
      <c:txPr>
        <a:bodyPr/>
        <a:lstStyle/>
        <a:p>
          <a:pPr>
            <a:defRPr sz="1600"/>
          </a:pPr>
          <a:endParaRPr lang="hu-HU"/>
        </a:p>
      </c:txPr>
    </c:legend>
    <c:plotVisOnly val="1"/>
    <c:dispBlanksAs val="zero"/>
    <c:showDLblsOverMax val="0"/>
  </c:chart>
  <c:spPr>
    <a:noFill/>
    <a:ln>
      <a:noFill/>
    </a:ln>
    <a:effec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9738249761535153E-2"/>
          <c:y val="6.314674549764325E-2"/>
          <c:w val="0.88748891839826438"/>
          <c:h val="0.6376604092308531"/>
        </c:manualLayout>
      </c:layout>
      <c:barChart>
        <c:barDir val="col"/>
        <c:grouping val="clustered"/>
        <c:varyColors val="0"/>
        <c:ser>
          <c:idx val="0"/>
          <c:order val="0"/>
          <c:tx>
            <c:strRef>
              <c:f>'35_ábra_chart'!$I$14</c:f>
              <c:strCache>
                <c:ptCount val="1"/>
                <c:pt idx="0">
                  <c:v>Sales</c:v>
                </c:pt>
              </c:strCache>
            </c:strRef>
          </c:tx>
          <c:spPr>
            <a:solidFill>
              <a:srgbClr val="70AD47"/>
            </a:solidFill>
            <a:ln w="9525" cap="flat" cmpd="sng" algn="ctr">
              <a:solidFill>
                <a:schemeClr val="tx1"/>
              </a:solidFill>
              <a:prstDash val="solid"/>
              <a:round/>
              <a:headEnd type="none" w="med" len="med"/>
              <a:tailEnd type="none" w="med" len="med"/>
            </a:ln>
            <a:effectLst/>
          </c:spPr>
          <c:invertIfNegative val="0"/>
          <c:cat>
            <c:numRef>
              <c:f>'35_ábra_chart'!$G$16:$G$139</c:f>
              <c:numCache>
                <c:formatCode>dd/mm/yyyy;@</c:formatCode>
                <c:ptCount val="124"/>
                <c:pt idx="0">
                  <c:v>43739</c:v>
                </c:pt>
                <c:pt idx="1">
                  <c:v>43740</c:v>
                </c:pt>
                <c:pt idx="2">
                  <c:v>43741</c:v>
                </c:pt>
                <c:pt idx="3">
                  <c:v>43742</c:v>
                </c:pt>
                <c:pt idx="4">
                  <c:v>43745</c:v>
                </c:pt>
                <c:pt idx="5">
                  <c:v>43746</c:v>
                </c:pt>
                <c:pt idx="6">
                  <c:v>43747</c:v>
                </c:pt>
                <c:pt idx="7">
                  <c:v>43748</c:v>
                </c:pt>
                <c:pt idx="8">
                  <c:v>43749</c:v>
                </c:pt>
                <c:pt idx="9">
                  <c:v>43752</c:v>
                </c:pt>
                <c:pt idx="10">
                  <c:v>43753</c:v>
                </c:pt>
                <c:pt idx="11">
                  <c:v>43754</c:v>
                </c:pt>
                <c:pt idx="12">
                  <c:v>43755</c:v>
                </c:pt>
                <c:pt idx="13">
                  <c:v>43756</c:v>
                </c:pt>
                <c:pt idx="14">
                  <c:v>43759</c:v>
                </c:pt>
                <c:pt idx="15">
                  <c:v>43760</c:v>
                </c:pt>
                <c:pt idx="16">
                  <c:v>43762</c:v>
                </c:pt>
                <c:pt idx="17">
                  <c:v>43763</c:v>
                </c:pt>
                <c:pt idx="18">
                  <c:v>43766</c:v>
                </c:pt>
                <c:pt idx="19">
                  <c:v>43767</c:v>
                </c:pt>
                <c:pt idx="20">
                  <c:v>43768</c:v>
                </c:pt>
                <c:pt idx="21">
                  <c:v>43769</c:v>
                </c:pt>
                <c:pt idx="22">
                  <c:v>43773</c:v>
                </c:pt>
                <c:pt idx="23">
                  <c:v>43774</c:v>
                </c:pt>
                <c:pt idx="24">
                  <c:v>43775</c:v>
                </c:pt>
                <c:pt idx="25">
                  <c:v>43776</c:v>
                </c:pt>
                <c:pt idx="26">
                  <c:v>43777</c:v>
                </c:pt>
                <c:pt idx="27">
                  <c:v>43780</c:v>
                </c:pt>
                <c:pt idx="28">
                  <c:v>43781</c:v>
                </c:pt>
                <c:pt idx="29">
                  <c:v>43782</c:v>
                </c:pt>
                <c:pt idx="30">
                  <c:v>43783</c:v>
                </c:pt>
                <c:pt idx="31">
                  <c:v>43784</c:v>
                </c:pt>
                <c:pt idx="32">
                  <c:v>43787</c:v>
                </c:pt>
                <c:pt idx="33">
                  <c:v>43788</c:v>
                </c:pt>
                <c:pt idx="34">
                  <c:v>43789</c:v>
                </c:pt>
                <c:pt idx="35">
                  <c:v>43790</c:v>
                </c:pt>
                <c:pt idx="36">
                  <c:v>43791</c:v>
                </c:pt>
                <c:pt idx="37">
                  <c:v>43794</c:v>
                </c:pt>
                <c:pt idx="38">
                  <c:v>43795</c:v>
                </c:pt>
                <c:pt idx="39">
                  <c:v>43796</c:v>
                </c:pt>
                <c:pt idx="40">
                  <c:v>43797</c:v>
                </c:pt>
                <c:pt idx="41">
                  <c:v>43798</c:v>
                </c:pt>
                <c:pt idx="42">
                  <c:v>43801</c:v>
                </c:pt>
                <c:pt idx="43">
                  <c:v>43802</c:v>
                </c:pt>
                <c:pt idx="44">
                  <c:v>43803</c:v>
                </c:pt>
                <c:pt idx="45">
                  <c:v>43804</c:v>
                </c:pt>
                <c:pt idx="46">
                  <c:v>43805</c:v>
                </c:pt>
                <c:pt idx="47">
                  <c:v>43808</c:v>
                </c:pt>
                <c:pt idx="48">
                  <c:v>43809</c:v>
                </c:pt>
                <c:pt idx="49">
                  <c:v>43810</c:v>
                </c:pt>
                <c:pt idx="50">
                  <c:v>43811</c:v>
                </c:pt>
                <c:pt idx="51">
                  <c:v>43812</c:v>
                </c:pt>
                <c:pt idx="52">
                  <c:v>43815</c:v>
                </c:pt>
                <c:pt idx="53">
                  <c:v>43816</c:v>
                </c:pt>
                <c:pt idx="54">
                  <c:v>43817</c:v>
                </c:pt>
                <c:pt idx="55">
                  <c:v>43818</c:v>
                </c:pt>
                <c:pt idx="56">
                  <c:v>43819</c:v>
                </c:pt>
                <c:pt idx="57">
                  <c:v>43822</c:v>
                </c:pt>
                <c:pt idx="58">
                  <c:v>43829</c:v>
                </c:pt>
                <c:pt idx="59">
                  <c:v>43830</c:v>
                </c:pt>
                <c:pt idx="60">
                  <c:v>43832</c:v>
                </c:pt>
                <c:pt idx="61">
                  <c:v>43833</c:v>
                </c:pt>
                <c:pt idx="62">
                  <c:v>43836</c:v>
                </c:pt>
                <c:pt idx="63">
                  <c:v>43837</c:v>
                </c:pt>
                <c:pt idx="64">
                  <c:v>43838</c:v>
                </c:pt>
                <c:pt idx="65">
                  <c:v>43839</c:v>
                </c:pt>
                <c:pt idx="66">
                  <c:v>43840</c:v>
                </c:pt>
                <c:pt idx="67">
                  <c:v>43843</c:v>
                </c:pt>
                <c:pt idx="68">
                  <c:v>43844</c:v>
                </c:pt>
                <c:pt idx="69">
                  <c:v>43845</c:v>
                </c:pt>
                <c:pt idx="70">
                  <c:v>43846</c:v>
                </c:pt>
                <c:pt idx="71">
                  <c:v>43847</c:v>
                </c:pt>
                <c:pt idx="72">
                  <c:v>43850</c:v>
                </c:pt>
                <c:pt idx="73">
                  <c:v>43851</c:v>
                </c:pt>
                <c:pt idx="74">
                  <c:v>43852</c:v>
                </c:pt>
                <c:pt idx="75">
                  <c:v>43853</c:v>
                </c:pt>
                <c:pt idx="76">
                  <c:v>43854</c:v>
                </c:pt>
                <c:pt idx="77">
                  <c:v>43857</c:v>
                </c:pt>
                <c:pt idx="78">
                  <c:v>43858</c:v>
                </c:pt>
                <c:pt idx="79">
                  <c:v>43859</c:v>
                </c:pt>
                <c:pt idx="80">
                  <c:v>43860</c:v>
                </c:pt>
                <c:pt idx="81">
                  <c:v>43861</c:v>
                </c:pt>
                <c:pt idx="82">
                  <c:v>43864</c:v>
                </c:pt>
                <c:pt idx="83">
                  <c:v>43865</c:v>
                </c:pt>
                <c:pt idx="84">
                  <c:v>43866</c:v>
                </c:pt>
                <c:pt idx="85">
                  <c:v>43867</c:v>
                </c:pt>
                <c:pt idx="86">
                  <c:v>43868</c:v>
                </c:pt>
                <c:pt idx="87">
                  <c:v>43871</c:v>
                </c:pt>
                <c:pt idx="88">
                  <c:v>43872</c:v>
                </c:pt>
                <c:pt idx="89">
                  <c:v>43873</c:v>
                </c:pt>
                <c:pt idx="90">
                  <c:v>43874</c:v>
                </c:pt>
                <c:pt idx="91">
                  <c:v>43875</c:v>
                </c:pt>
                <c:pt idx="92">
                  <c:v>43878</c:v>
                </c:pt>
                <c:pt idx="93">
                  <c:v>43879</c:v>
                </c:pt>
                <c:pt idx="94">
                  <c:v>43880</c:v>
                </c:pt>
                <c:pt idx="95">
                  <c:v>43881</c:v>
                </c:pt>
                <c:pt idx="96">
                  <c:v>43882</c:v>
                </c:pt>
                <c:pt idx="97">
                  <c:v>43885</c:v>
                </c:pt>
                <c:pt idx="98">
                  <c:v>43886</c:v>
                </c:pt>
                <c:pt idx="99">
                  <c:v>43887</c:v>
                </c:pt>
                <c:pt idx="100">
                  <c:v>43888</c:v>
                </c:pt>
                <c:pt idx="101">
                  <c:v>43889</c:v>
                </c:pt>
                <c:pt idx="102">
                  <c:v>43892</c:v>
                </c:pt>
                <c:pt idx="103">
                  <c:v>43893</c:v>
                </c:pt>
                <c:pt idx="104">
                  <c:v>43894</c:v>
                </c:pt>
                <c:pt idx="105">
                  <c:v>43895</c:v>
                </c:pt>
                <c:pt idx="106">
                  <c:v>43896</c:v>
                </c:pt>
                <c:pt idx="107">
                  <c:v>43899</c:v>
                </c:pt>
                <c:pt idx="108">
                  <c:v>43900</c:v>
                </c:pt>
                <c:pt idx="109">
                  <c:v>43901</c:v>
                </c:pt>
                <c:pt idx="110">
                  <c:v>43902</c:v>
                </c:pt>
                <c:pt idx="111">
                  <c:v>43903</c:v>
                </c:pt>
                <c:pt idx="112">
                  <c:v>43906</c:v>
                </c:pt>
                <c:pt idx="113">
                  <c:v>43907</c:v>
                </c:pt>
                <c:pt idx="114">
                  <c:v>43908</c:v>
                </c:pt>
                <c:pt idx="115">
                  <c:v>43909</c:v>
                </c:pt>
                <c:pt idx="116">
                  <c:v>43910</c:v>
                </c:pt>
                <c:pt idx="117">
                  <c:v>43913</c:v>
                </c:pt>
                <c:pt idx="118">
                  <c:v>43914</c:v>
                </c:pt>
                <c:pt idx="119">
                  <c:v>43915</c:v>
                </c:pt>
                <c:pt idx="120">
                  <c:v>43916</c:v>
                </c:pt>
                <c:pt idx="121">
                  <c:v>43917</c:v>
                </c:pt>
                <c:pt idx="122">
                  <c:v>43920</c:v>
                </c:pt>
                <c:pt idx="123">
                  <c:v>43921</c:v>
                </c:pt>
              </c:numCache>
            </c:numRef>
          </c:cat>
          <c:val>
            <c:numRef>
              <c:f>'35_ábra_chart'!$I$16:$I$139</c:f>
              <c:numCache>
                <c:formatCode>0.0</c:formatCode>
                <c:ptCount val="124"/>
                <c:pt idx="0">
                  <c:v>0.67455164504055098</c:v>
                </c:pt>
                <c:pt idx="1">
                  <c:v>0.41579625818091298</c:v>
                </c:pt>
                <c:pt idx="2">
                  <c:v>0.37727264972375391</c:v>
                </c:pt>
                <c:pt idx="3">
                  <c:v>0.23801804980429703</c:v>
                </c:pt>
                <c:pt idx="4">
                  <c:v>0.30243535842457403</c:v>
                </c:pt>
                <c:pt idx="5">
                  <c:v>5.3228044070029688</c:v>
                </c:pt>
                <c:pt idx="6">
                  <c:v>0.27405978547937204</c:v>
                </c:pt>
                <c:pt idx="7">
                  <c:v>0.60250296886666699</c:v>
                </c:pt>
                <c:pt idx="8">
                  <c:v>0.31732752974913297</c:v>
                </c:pt>
                <c:pt idx="9">
                  <c:v>0.261032759938086</c:v>
                </c:pt>
                <c:pt idx="10">
                  <c:v>0.33659982278842199</c:v>
                </c:pt>
                <c:pt idx="11">
                  <c:v>0.51661995024725604</c:v>
                </c:pt>
                <c:pt idx="12">
                  <c:v>1.0730263314821251</c:v>
                </c:pt>
                <c:pt idx="13">
                  <c:v>1.6715482315666619</c:v>
                </c:pt>
                <c:pt idx="14">
                  <c:v>0.29026233224866699</c:v>
                </c:pt>
                <c:pt idx="15">
                  <c:v>0.41018753527841495</c:v>
                </c:pt>
                <c:pt idx="16">
                  <c:v>1.1122212403581582</c:v>
                </c:pt>
                <c:pt idx="17">
                  <c:v>1.6521520585576299</c:v>
                </c:pt>
                <c:pt idx="18">
                  <c:v>0.40848128045633597</c:v>
                </c:pt>
                <c:pt idx="19">
                  <c:v>0.64204609444310501</c:v>
                </c:pt>
                <c:pt idx="20">
                  <c:v>0.26789885850564399</c:v>
                </c:pt>
                <c:pt idx="21">
                  <c:v>0.72436575753357302</c:v>
                </c:pt>
                <c:pt idx="22">
                  <c:v>0.20919807402235199</c:v>
                </c:pt>
                <c:pt idx="23">
                  <c:v>0.27593289386717401</c:v>
                </c:pt>
                <c:pt idx="24">
                  <c:v>0.52101326615715704</c:v>
                </c:pt>
                <c:pt idx="25">
                  <c:v>0.36280655188121402</c:v>
                </c:pt>
                <c:pt idx="26">
                  <c:v>0.23347590108955699</c:v>
                </c:pt>
                <c:pt idx="27">
                  <c:v>0.43752624302868998</c:v>
                </c:pt>
                <c:pt idx="28">
                  <c:v>0.61621167588260006</c:v>
                </c:pt>
                <c:pt idx="29">
                  <c:v>0.373019471695198</c:v>
                </c:pt>
                <c:pt idx="30">
                  <c:v>1.1784671366934412</c:v>
                </c:pt>
                <c:pt idx="31">
                  <c:v>0.74959598591906207</c:v>
                </c:pt>
                <c:pt idx="32">
                  <c:v>0.56966551854295289</c:v>
                </c:pt>
                <c:pt idx="33">
                  <c:v>0.86164768423693194</c:v>
                </c:pt>
                <c:pt idx="34">
                  <c:v>3.5352991383240844</c:v>
                </c:pt>
                <c:pt idx="35">
                  <c:v>7.1588399077206342</c:v>
                </c:pt>
                <c:pt idx="36">
                  <c:v>4.0599872619767075</c:v>
                </c:pt>
                <c:pt idx="37">
                  <c:v>1.273376541052524</c:v>
                </c:pt>
                <c:pt idx="38">
                  <c:v>5.0836904009525474</c:v>
                </c:pt>
                <c:pt idx="39">
                  <c:v>1.140863623340199</c:v>
                </c:pt>
                <c:pt idx="40">
                  <c:v>1.1850155641445801</c:v>
                </c:pt>
                <c:pt idx="41">
                  <c:v>1.1813546679467231</c:v>
                </c:pt>
                <c:pt idx="42">
                  <c:v>1.413143466425437</c:v>
                </c:pt>
                <c:pt idx="43">
                  <c:v>0.887984080666956</c:v>
                </c:pt>
                <c:pt idx="44">
                  <c:v>1.6675871884411411</c:v>
                </c:pt>
                <c:pt idx="45">
                  <c:v>1.2537502567089309</c:v>
                </c:pt>
                <c:pt idx="46">
                  <c:v>1.2219438166237928</c:v>
                </c:pt>
                <c:pt idx="47">
                  <c:v>1.6407356615267701</c:v>
                </c:pt>
                <c:pt idx="48">
                  <c:v>3.4430225162431105</c:v>
                </c:pt>
                <c:pt idx="49">
                  <c:v>1.7951827608367168</c:v>
                </c:pt>
                <c:pt idx="50">
                  <c:v>5.4076995404736588</c:v>
                </c:pt>
                <c:pt idx="51">
                  <c:v>5.458905331710465</c:v>
                </c:pt>
                <c:pt idx="52">
                  <c:v>4.0558132341358277</c:v>
                </c:pt>
                <c:pt idx="53">
                  <c:v>2.5443357834106961</c:v>
                </c:pt>
                <c:pt idx="54">
                  <c:v>2.083723657031455</c:v>
                </c:pt>
                <c:pt idx="55">
                  <c:v>0.88175365287932506</c:v>
                </c:pt>
                <c:pt idx="56">
                  <c:v>10.893258774305172</c:v>
                </c:pt>
                <c:pt idx="57">
                  <c:v>3.1062517615240313</c:v>
                </c:pt>
                <c:pt idx="58">
                  <c:v>4.3227702822096878</c:v>
                </c:pt>
                <c:pt idx="59">
                  <c:v>1.3438506682013909</c:v>
                </c:pt>
                <c:pt idx="60">
                  <c:v>0.72240787580845101</c:v>
                </c:pt>
                <c:pt idx="61">
                  <c:v>0.48752194248351299</c:v>
                </c:pt>
                <c:pt idx="62">
                  <c:v>3.2051047822438599</c:v>
                </c:pt>
                <c:pt idx="63">
                  <c:v>0.686928246596613</c:v>
                </c:pt>
                <c:pt idx="64">
                  <c:v>1.297016962580666</c:v>
                </c:pt>
                <c:pt idx="65">
                  <c:v>1.4660740146995279</c:v>
                </c:pt>
                <c:pt idx="66">
                  <c:v>1.3816124031015358</c:v>
                </c:pt>
                <c:pt idx="67">
                  <c:v>2.0566510721745073</c:v>
                </c:pt>
                <c:pt idx="68">
                  <c:v>2.6825081406764797</c:v>
                </c:pt>
                <c:pt idx="69">
                  <c:v>0.70010221141402706</c:v>
                </c:pt>
                <c:pt idx="70">
                  <c:v>0.792751630742071</c:v>
                </c:pt>
                <c:pt idx="71">
                  <c:v>1.4597934830597661</c:v>
                </c:pt>
                <c:pt idx="72">
                  <c:v>0.70928202063466705</c:v>
                </c:pt>
                <c:pt idx="73">
                  <c:v>1.482723049530809</c:v>
                </c:pt>
                <c:pt idx="74">
                  <c:v>2.3073578685924612</c:v>
                </c:pt>
                <c:pt idx="75">
                  <c:v>0.87618204759259799</c:v>
                </c:pt>
                <c:pt idx="76">
                  <c:v>3.3241717362099497</c:v>
                </c:pt>
                <c:pt idx="77">
                  <c:v>0.78566412248636885</c:v>
                </c:pt>
                <c:pt idx="78">
                  <c:v>0.75640221310598599</c:v>
                </c:pt>
                <c:pt idx="79">
                  <c:v>0.84620667547205319</c:v>
                </c:pt>
                <c:pt idx="80">
                  <c:v>0.69415786438944904</c:v>
                </c:pt>
                <c:pt idx="81">
                  <c:v>0.83518127113254004</c:v>
                </c:pt>
                <c:pt idx="82">
                  <c:v>1.1268375769725278</c:v>
                </c:pt>
                <c:pt idx="83">
                  <c:v>0.77313041608624</c:v>
                </c:pt>
                <c:pt idx="84">
                  <c:v>0.63129069751740408</c:v>
                </c:pt>
                <c:pt idx="85">
                  <c:v>0.73921364747669804</c:v>
                </c:pt>
                <c:pt idx="86">
                  <c:v>0.78145531435920401</c:v>
                </c:pt>
                <c:pt idx="87">
                  <c:v>0.76058980862385306</c:v>
                </c:pt>
                <c:pt idx="88">
                  <c:v>1.8806857401051611</c:v>
                </c:pt>
                <c:pt idx="89">
                  <c:v>1.7129281928932141</c:v>
                </c:pt>
                <c:pt idx="90">
                  <c:v>4.7275815933255476</c:v>
                </c:pt>
                <c:pt idx="91">
                  <c:v>1.1050326429124051</c:v>
                </c:pt>
                <c:pt idx="92">
                  <c:v>0.73012459168382704</c:v>
                </c:pt>
                <c:pt idx="93">
                  <c:v>0.58591642143710398</c:v>
                </c:pt>
                <c:pt idx="94">
                  <c:v>1.0794406104525831</c:v>
                </c:pt>
                <c:pt idx="95">
                  <c:v>0.71609385379750501</c:v>
                </c:pt>
                <c:pt idx="96">
                  <c:v>2.255984857097916</c:v>
                </c:pt>
                <c:pt idx="97">
                  <c:v>1.5544727347678702</c:v>
                </c:pt>
                <c:pt idx="98">
                  <c:v>1.8683955403750752</c:v>
                </c:pt>
                <c:pt idx="99">
                  <c:v>1.4680278190718452</c:v>
                </c:pt>
                <c:pt idx="100">
                  <c:v>0.56651018250312701</c:v>
                </c:pt>
                <c:pt idx="101">
                  <c:v>0.64529803151704501</c:v>
                </c:pt>
                <c:pt idx="102">
                  <c:v>0.71203434866637505</c:v>
                </c:pt>
                <c:pt idx="103">
                  <c:v>2.418311971409818</c:v>
                </c:pt>
                <c:pt idx="104">
                  <c:v>0.60058077893973494</c:v>
                </c:pt>
                <c:pt idx="105">
                  <c:v>1.2526135456671401</c:v>
                </c:pt>
                <c:pt idx="106">
                  <c:v>1.0261026453137971</c:v>
                </c:pt>
                <c:pt idx="107">
                  <c:v>1.0192070206368919</c:v>
                </c:pt>
                <c:pt idx="108">
                  <c:v>0.67038815991384182</c:v>
                </c:pt>
                <c:pt idx="109">
                  <c:v>0.61462749833351205</c:v>
                </c:pt>
                <c:pt idx="110">
                  <c:v>0.81788702351732789</c:v>
                </c:pt>
                <c:pt idx="111">
                  <c:v>0.50565945541716895</c:v>
                </c:pt>
                <c:pt idx="112">
                  <c:v>0.49519434007044505</c:v>
                </c:pt>
                <c:pt idx="113">
                  <c:v>0.39005722402441106</c:v>
                </c:pt>
                <c:pt idx="114">
                  <c:v>1.2388729147027058</c:v>
                </c:pt>
                <c:pt idx="115">
                  <c:v>0.29193595033690201</c:v>
                </c:pt>
                <c:pt idx="116">
                  <c:v>0.15668921422963997</c:v>
                </c:pt>
                <c:pt idx="117">
                  <c:v>0.13510588913322502</c:v>
                </c:pt>
                <c:pt idx="118">
                  <c:v>0.92123129113811508</c:v>
                </c:pt>
                <c:pt idx="119">
                  <c:v>2.6937197540078377</c:v>
                </c:pt>
                <c:pt idx="120">
                  <c:v>0.46593069068803</c:v>
                </c:pt>
                <c:pt idx="121">
                  <c:v>0.41195684329319404</c:v>
                </c:pt>
                <c:pt idx="122">
                  <c:v>2.2620603514779769</c:v>
                </c:pt>
                <c:pt idx="123">
                  <c:v>0.42104584707388698</c:v>
                </c:pt>
              </c:numCache>
            </c:numRef>
          </c:val>
          <c:extLst>
            <c:ext xmlns:c16="http://schemas.microsoft.com/office/drawing/2014/chart" uri="{C3380CC4-5D6E-409C-BE32-E72D297353CC}">
              <c16:uniqueId val="{00000000-12F9-47E9-BA1D-DC2B0B8F69C2}"/>
            </c:ext>
          </c:extLst>
        </c:ser>
        <c:ser>
          <c:idx val="1"/>
          <c:order val="1"/>
          <c:tx>
            <c:strRef>
              <c:f>'35_ábra_chart'!$J$14</c:f>
              <c:strCache>
                <c:ptCount val="1"/>
                <c:pt idx="0">
                  <c:v>Redemption</c:v>
                </c:pt>
              </c:strCache>
            </c:strRef>
          </c:tx>
          <c:spPr>
            <a:solidFill>
              <a:srgbClr val="DA0000"/>
            </a:solidFill>
            <a:ln w="9525" cap="flat" cmpd="sng" algn="ctr">
              <a:solidFill>
                <a:schemeClr val="tx1"/>
              </a:solidFill>
              <a:prstDash val="solid"/>
              <a:round/>
              <a:headEnd type="none" w="med" len="med"/>
              <a:tailEnd type="none" w="med" len="med"/>
            </a:ln>
            <a:effectLst/>
          </c:spPr>
          <c:invertIfNegative val="0"/>
          <c:cat>
            <c:numRef>
              <c:f>'35_ábra_chart'!$G$16:$G$139</c:f>
              <c:numCache>
                <c:formatCode>dd/mm/yyyy;@</c:formatCode>
                <c:ptCount val="124"/>
                <c:pt idx="0">
                  <c:v>43739</c:v>
                </c:pt>
                <c:pt idx="1">
                  <c:v>43740</c:v>
                </c:pt>
                <c:pt idx="2">
                  <c:v>43741</c:v>
                </c:pt>
                <c:pt idx="3">
                  <c:v>43742</c:v>
                </c:pt>
                <c:pt idx="4">
                  <c:v>43745</c:v>
                </c:pt>
                <c:pt idx="5">
                  <c:v>43746</c:v>
                </c:pt>
                <c:pt idx="6">
                  <c:v>43747</c:v>
                </c:pt>
                <c:pt idx="7">
                  <c:v>43748</c:v>
                </c:pt>
                <c:pt idx="8">
                  <c:v>43749</c:v>
                </c:pt>
                <c:pt idx="9">
                  <c:v>43752</c:v>
                </c:pt>
                <c:pt idx="10">
                  <c:v>43753</c:v>
                </c:pt>
                <c:pt idx="11">
                  <c:v>43754</c:v>
                </c:pt>
                <c:pt idx="12">
                  <c:v>43755</c:v>
                </c:pt>
                <c:pt idx="13">
                  <c:v>43756</c:v>
                </c:pt>
                <c:pt idx="14">
                  <c:v>43759</c:v>
                </c:pt>
                <c:pt idx="15">
                  <c:v>43760</c:v>
                </c:pt>
                <c:pt idx="16">
                  <c:v>43762</c:v>
                </c:pt>
                <c:pt idx="17">
                  <c:v>43763</c:v>
                </c:pt>
                <c:pt idx="18">
                  <c:v>43766</c:v>
                </c:pt>
                <c:pt idx="19">
                  <c:v>43767</c:v>
                </c:pt>
                <c:pt idx="20">
                  <c:v>43768</c:v>
                </c:pt>
                <c:pt idx="21">
                  <c:v>43769</c:v>
                </c:pt>
                <c:pt idx="22">
                  <c:v>43773</c:v>
                </c:pt>
                <c:pt idx="23">
                  <c:v>43774</c:v>
                </c:pt>
                <c:pt idx="24">
                  <c:v>43775</c:v>
                </c:pt>
                <c:pt idx="25">
                  <c:v>43776</c:v>
                </c:pt>
                <c:pt idx="26">
                  <c:v>43777</c:v>
                </c:pt>
                <c:pt idx="27">
                  <c:v>43780</c:v>
                </c:pt>
                <c:pt idx="28">
                  <c:v>43781</c:v>
                </c:pt>
                <c:pt idx="29">
                  <c:v>43782</c:v>
                </c:pt>
                <c:pt idx="30">
                  <c:v>43783</c:v>
                </c:pt>
                <c:pt idx="31">
                  <c:v>43784</c:v>
                </c:pt>
                <c:pt idx="32">
                  <c:v>43787</c:v>
                </c:pt>
                <c:pt idx="33">
                  <c:v>43788</c:v>
                </c:pt>
                <c:pt idx="34">
                  <c:v>43789</c:v>
                </c:pt>
                <c:pt idx="35">
                  <c:v>43790</c:v>
                </c:pt>
                <c:pt idx="36">
                  <c:v>43791</c:v>
                </c:pt>
                <c:pt idx="37">
                  <c:v>43794</c:v>
                </c:pt>
                <c:pt idx="38">
                  <c:v>43795</c:v>
                </c:pt>
                <c:pt idx="39">
                  <c:v>43796</c:v>
                </c:pt>
                <c:pt idx="40">
                  <c:v>43797</c:v>
                </c:pt>
                <c:pt idx="41">
                  <c:v>43798</c:v>
                </c:pt>
                <c:pt idx="42">
                  <c:v>43801</c:v>
                </c:pt>
                <c:pt idx="43">
                  <c:v>43802</c:v>
                </c:pt>
                <c:pt idx="44">
                  <c:v>43803</c:v>
                </c:pt>
                <c:pt idx="45">
                  <c:v>43804</c:v>
                </c:pt>
                <c:pt idx="46">
                  <c:v>43805</c:v>
                </c:pt>
                <c:pt idx="47">
                  <c:v>43808</c:v>
                </c:pt>
                <c:pt idx="48">
                  <c:v>43809</c:v>
                </c:pt>
                <c:pt idx="49">
                  <c:v>43810</c:v>
                </c:pt>
                <c:pt idx="50">
                  <c:v>43811</c:v>
                </c:pt>
                <c:pt idx="51">
                  <c:v>43812</c:v>
                </c:pt>
                <c:pt idx="52">
                  <c:v>43815</c:v>
                </c:pt>
                <c:pt idx="53">
                  <c:v>43816</c:v>
                </c:pt>
                <c:pt idx="54">
                  <c:v>43817</c:v>
                </c:pt>
                <c:pt idx="55">
                  <c:v>43818</c:v>
                </c:pt>
                <c:pt idx="56">
                  <c:v>43819</c:v>
                </c:pt>
                <c:pt idx="57">
                  <c:v>43822</c:v>
                </c:pt>
                <c:pt idx="58">
                  <c:v>43829</c:v>
                </c:pt>
                <c:pt idx="59">
                  <c:v>43830</c:v>
                </c:pt>
                <c:pt idx="60">
                  <c:v>43832</c:v>
                </c:pt>
                <c:pt idx="61">
                  <c:v>43833</c:v>
                </c:pt>
                <c:pt idx="62">
                  <c:v>43836</c:v>
                </c:pt>
                <c:pt idx="63">
                  <c:v>43837</c:v>
                </c:pt>
                <c:pt idx="64">
                  <c:v>43838</c:v>
                </c:pt>
                <c:pt idx="65">
                  <c:v>43839</c:v>
                </c:pt>
                <c:pt idx="66">
                  <c:v>43840</c:v>
                </c:pt>
                <c:pt idx="67">
                  <c:v>43843</c:v>
                </c:pt>
                <c:pt idx="68">
                  <c:v>43844</c:v>
                </c:pt>
                <c:pt idx="69">
                  <c:v>43845</c:v>
                </c:pt>
                <c:pt idx="70">
                  <c:v>43846</c:v>
                </c:pt>
                <c:pt idx="71">
                  <c:v>43847</c:v>
                </c:pt>
                <c:pt idx="72">
                  <c:v>43850</c:v>
                </c:pt>
                <c:pt idx="73">
                  <c:v>43851</c:v>
                </c:pt>
                <c:pt idx="74">
                  <c:v>43852</c:v>
                </c:pt>
                <c:pt idx="75">
                  <c:v>43853</c:v>
                </c:pt>
                <c:pt idx="76">
                  <c:v>43854</c:v>
                </c:pt>
                <c:pt idx="77">
                  <c:v>43857</c:v>
                </c:pt>
                <c:pt idx="78">
                  <c:v>43858</c:v>
                </c:pt>
                <c:pt idx="79">
                  <c:v>43859</c:v>
                </c:pt>
                <c:pt idx="80">
                  <c:v>43860</c:v>
                </c:pt>
                <c:pt idx="81">
                  <c:v>43861</c:v>
                </c:pt>
                <c:pt idx="82">
                  <c:v>43864</c:v>
                </c:pt>
                <c:pt idx="83">
                  <c:v>43865</c:v>
                </c:pt>
                <c:pt idx="84">
                  <c:v>43866</c:v>
                </c:pt>
                <c:pt idx="85">
                  <c:v>43867</c:v>
                </c:pt>
                <c:pt idx="86">
                  <c:v>43868</c:v>
                </c:pt>
                <c:pt idx="87">
                  <c:v>43871</c:v>
                </c:pt>
                <c:pt idx="88">
                  <c:v>43872</c:v>
                </c:pt>
                <c:pt idx="89">
                  <c:v>43873</c:v>
                </c:pt>
                <c:pt idx="90">
                  <c:v>43874</c:v>
                </c:pt>
                <c:pt idx="91">
                  <c:v>43875</c:v>
                </c:pt>
                <c:pt idx="92">
                  <c:v>43878</c:v>
                </c:pt>
                <c:pt idx="93">
                  <c:v>43879</c:v>
                </c:pt>
                <c:pt idx="94">
                  <c:v>43880</c:v>
                </c:pt>
                <c:pt idx="95">
                  <c:v>43881</c:v>
                </c:pt>
                <c:pt idx="96">
                  <c:v>43882</c:v>
                </c:pt>
                <c:pt idx="97">
                  <c:v>43885</c:v>
                </c:pt>
                <c:pt idx="98">
                  <c:v>43886</c:v>
                </c:pt>
                <c:pt idx="99">
                  <c:v>43887</c:v>
                </c:pt>
                <c:pt idx="100">
                  <c:v>43888</c:v>
                </c:pt>
                <c:pt idx="101">
                  <c:v>43889</c:v>
                </c:pt>
                <c:pt idx="102">
                  <c:v>43892</c:v>
                </c:pt>
                <c:pt idx="103">
                  <c:v>43893</c:v>
                </c:pt>
                <c:pt idx="104">
                  <c:v>43894</c:v>
                </c:pt>
                <c:pt idx="105">
                  <c:v>43895</c:v>
                </c:pt>
                <c:pt idx="106">
                  <c:v>43896</c:v>
                </c:pt>
                <c:pt idx="107">
                  <c:v>43899</c:v>
                </c:pt>
                <c:pt idx="108">
                  <c:v>43900</c:v>
                </c:pt>
                <c:pt idx="109">
                  <c:v>43901</c:v>
                </c:pt>
                <c:pt idx="110">
                  <c:v>43902</c:v>
                </c:pt>
                <c:pt idx="111">
                  <c:v>43903</c:v>
                </c:pt>
                <c:pt idx="112">
                  <c:v>43906</c:v>
                </c:pt>
                <c:pt idx="113">
                  <c:v>43907</c:v>
                </c:pt>
                <c:pt idx="114">
                  <c:v>43908</c:v>
                </c:pt>
                <c:pt idx="115">
                  <c:v>43909</c:v>
                </c:pt>
                <c:pt idx="116">
                  <c:v>43910</c:v>
                </c:pt>
                <c:pt idx="117">
                  <c:v>43913</c:v>
                </c:pt>
                <c:pt idx="118">
                  <c:v>43914</c:v>
                </c:pt>
                <c:pt idx="119">
                  <c:v>43915</c:v>
                </c:pt>
                <c:pt idx="120">
                  <c:v>43916</c:v>
                </c:pt>
                <c:pt idx="121">
                  <c:v>43917</c:v>
                </c:pt>
                <c:pt idx="122">
                  <c:v>43920</c:v>
                </c:pt>
                <c:pt idx="123">
                  <c:v>43921</c:v>
                </c:pt>
              </c:numCache>
            </c:numRef>
          </c:cat>
          <c:val>
            <c:numRef>
              <c:f>'35_ábra_chart'!$J$16:$J$139</c:f>
              <c:numCache>
                <c:formatCode>0.0</c:formatCode>
                <c:ptCount val="124"/>
                <c:pt idx="0">
                  <c:v>-2.2060184530631899</c:v>
                </c:pt>
                <c:pt idx="1">
                  <c:v>-2.2104878128892032</c:v>
                </c:pt>
                <c:pt idx="2">
                  <c:v>-2.2227433404909767</c:v>
                </c:pt>
                <c:pt idx="3">
                  <c:v>-1.9179868328824898</c:v>
                </c:pt>
                <c:pt idx="4">
                  <c:v>-2.2151124098027628</c:v>
                </c:pt>
                <c:pt idx="5">
                  <c:v>-3.2505077514442329</c:v>
                </c:pt>
                <c:pt idx="6">
                  <c:v>-2.6962345946337116</c:v>
                </c:pt>
                <c:pt idx="7">
                  <c:v>-2.5779953062954504</c:v>
                </c:pt>
                <c:pt idx="8">
                  <c:v>-2.241964012673368</c:v>
                </c:pt>
                <c:pt idx="9">
                  <c:v>-2.8049982290699291</c:v>
                </c:pt>
                <c:pt idx="10">
                  <c:v>-2.5755328537775171</c:v>
                </c:pt>
                <c:pt idx="11">
                  <c:v>-2.0159389029688901</c:v>
                </c:pt>
                <c:pt idx="12">
                  <c:v>-2.1732280120147673</c:v>
                </c:pt>
                <c:pt idx="13">
                  <c:v>-1.6666005986641579</c:v>
                </c:pt>
                <c:pt idx="14">
                  <c:v>-0.79672058328998696</c:v>
                </c:pt>
                <c:pt idx="15">
                  <c:v>-0.85583756193222393</c:v>
                </c:pt>
                <c:pt idx="16">
                  <c:v>-1.183401300223786</c:v>
                </c:pt>
                <c:pt idx="17">
                  <c:v>-1.2134733255774479</c:v>
                </c:pt>
                <c:pt idx="18">
                  <c:v>-0.90100821712842794</c:v>
                </c:pt>
                <c:pt idx="19">
                  <c:v>-1.1994466313206948</c:v>
                </c:pt>
                <c:pt idx="20">
                  <c:v>-1.143116928059468</c:v>
                </c:pt>
                <c:pt idx="21">
                  <c:v>-1.5908771029217967</c:v>
                </c:pt>
                <c:pt idx="22">
                  <c:v>-0.81078429493666104</c:v>
                </c:pt>
                <c:pt idx="23">
                  <c:v>-0.97086988266713903</c:v>
                </c:pt>
                <c:pt idx="24">
                  <c:v>-1.0228638028505341</c:v>
                </c:pt>
                <c:pt idx="25">
                  <c:v>-1.01019551894142</c:v>
                </c:pt>
                <c:pt idx="26">
                  <c:v>-0.57982420219529096</c:v>
                </c:pt>
                <c:pt idx="27">
                  <c:v>-0.99909996379981492</c:v>
                </c:pt>
                <c:pt idx="28">
                  <c:v>-0.9256461034410548</c:v>
                </c:pt>
                <c:pt idx="29">
                  <c:v>-1.0464488030805179</c:v>
                </c:pt>
                <c:pt idx="30">
                  <c:v>-1.051334516819258</c:v>
                </c:pt>
                <c:pt idx="31">
                  <c:v>-0.78148236567863694</c:v>
                </c:pt>
                <c:pt idx="32">
                  <c:v>-0.83041117285797306</c:v>
                </c:pt>
                <c:pt idx="33">
                  <c:v>-0.99354661769472996</c:v>
                </c:pt>
                <c:pt idx="34">
                  <c:v>-0.95025652937232796</c:v>
                </c:pt>
                <c:pt idx="35">
                  <c:v>-0.81645482685167203</c:v>
                </c:pt>
                <c:pt idx="36">
                  <c:v>-0.78723106742930404</c:v>
                </c:pt>
                <c:pt idx="37">
                  <c:v>-1.4783851561622012</c:v>
                </c:pt>
                <c:pt idx="38">
                  <c:v>-0.93125186534357596</c:v>
                </c:pt>
                <c:pt idx="39">
                  <c:v>-0.90018287522960505</c:v>
                </c:pt>
                <c:pt idx="40">
                  <c:v>-1.7282149853634861</c:v>
                </c:pt>
                <c:pt idx="41">
                  <c:v>-0.86992271497991303</c:v>
                </c:pt>
                <c:pt idx="42">
                  <c:v>-1.1705836111092982</c:v>
                </c:pt>
                <c:pt idx="43">
                  <c:v>-1.5515052681862529</c:v>
                </c:pt>
                <c:pt idx="44">
                  <c:v>-1.4883987286274671</c:v>
                </c:pt>
                <c:pt idx="45">
                  <c:v>-0.98609450755307093</c:v>
                </c:pt>
                <c:pt idx="46">
                  <c:v>-0.74356958846817989</c:v>
                </c:pt>
                <c:pt idx="47">
                  <c:v>-2.0448683847940039</c:v>
                </c:pt>
                <c:pt idx="48">
                  <c:v>-1.7418464024582601</c:v>
                </c:pt>
                <c:pt idx="49">
                  <c:v>-4.1501850481844968</c:v>
                </c:pt>
                <c:pt idx="50">
                  <c:v>-1.8521683298436189</c:v>
                </c:pt>
                <c:pt idx="51">
                  <c:v>-4.2512510302057764</c:v>
                </c:pt>
                <c:pt idx="52">
                  <c:v>-4.197710878709187</c:v>
                </c:pt>
                <c:pt idx="53">
                  <c:v>-2.984004693077043</c:v>
                </c:pt>
                <c:pt idx="54">
                  <c:v>-1.7566676922850859</c:v>
                </c:pt>
                <c:pt idx="55">
                  <c:v>-2.238000238825641</c:v>
                </c:pt>
                <c:pt idx="56">
                  <c:v>-1.9162146132464561</c:v>
                </c:pt>
                <c:pt idx="57">
                  <c:v>-2.5254799446570013</c:v>
                </c:pt>
                <c:pt idx="58">
                  <c:v>-2.7950642880676972</c:v>
                </c:pt>
                <c:pt idx="59">
                  <c:v>-1.0425236124580419</c:v>
                </c:pt>
                <c:pt idx="60">
                  <c:v>-3.1127069101811813</c:v>
                </c:pt>
                <c:pt idx="61">
                  <c:v>-1.8753958594661451</c:v>
                </c:pt>
                <c:pt idx="62">
                  <c:v>-2.3225070690293781</c:v>
                </c:pt>
                <c:pt idx="63">
                  <c:v>-3.8834635672425404</c:v>
                </c:pt>
                <c:pt idx="64">
                  <c:v>-0.92043683999379489</c:v>
                </c:pt>
                <c:pt idx="65">
                  <c:v>-1.1818086483745178</c:v>
                </c:pt>
                <c:pt idx="66">
                  <c:v>-0.929979901277867</c:v>
                </c:pt>
                <c:pt idx="67">
                  <c:v>-1.691575322369689</c:v>
                </c:pt>
                <c:pt idx="68">
                  <c:v>-1.501425046195241</c:v>
                </c:pt>
                <c:pt idx="69">
                  <c:v>-1.1729832297829241</c:v>
                </c:pt>
                <c:pt idx="70">
                  <c:v>-1.7203822866515972</c:v>
                </c:pt>
                <c:pt idx="71">
                  <c:v>-0.98551315754174806</c:v>
                </c:pt>
                <c:pt idx="72">
                  <c:v>-1.786186645406497</c:v>
                </c:pt>
                <c:pt idx="73">
                  <c:v>-1.0066092839697329</c:v>
                </c:pt>
                <c:pt idx="74">
                  <c:v>-0.93302513123388509</c:v>
                </c:pt>
                <c:pt idx="75">
                  <c:v>-0.88352929105989697</c:v>
                </c:pt>
                <c:pt idx="76">
                  <c:v>-1.064047316998155</c:v>
                </c:pt>
                <c:pt idx="77">
                  <c:v>-1.2816311788141401</c:v>
                </c:pt>
                <c:pt idx="78">
                  <c:v>-1.1860496631430713</c:v>
                </c:pt>
                <c:pt idx="79">
                  <c:v>-0.97163988329820394</c:v>
                </c:pt>
                <c:pt idx="80">
                  <c:v>-0.87704334608181789</c:v>
                </c:pt>
                <c:pt idx="81">
                  <c:v>-0.83002580731375397</c:v>
                </c:pt>
                <c:pt idx="82">
                  <c:v>-1.1915927833080018</c:v>
                </c:pt>
                <c:pt idx="83">
                  <c:v>-1.1687134358863029</c:v>
                </c:pt>
                <c:pt idx="84">
                  <c:v>-1.0747356122060439</c:v>
                </c:pt>
                <c:pt idx="85">
                  <c:v>-1.0857438484247961</c:v>
                </c:pt>
                <c:pt idx="86">
                  <c:v>-0.81547646443528499</c:v>
                </c:pt>
                <c:pt idx="87">
                  <c:v>-1.2520943911717222</c:v>
                </c:pt>
                <c:pt idx="88">
                  <c:v>-0.86354298509594296</c:v>
                </c:pt>
                <c:pt idx="89">
                  <c:v>-0.92115172302977111</c:v>
                </c:pt>
                <c:pt idx="90">
                  <c:v>-0.75294644853937998</c:v>
                </c:pt>
                <c:pt idx="91">
                  <c:v>-0.742350696869716</c:v>
                </c:pt>
                <c:pt idx="92">
                  <c:v>-1.1614362146867558</c:v>
                </c:pt>
                <c:pt idx="93">
                  <c:v>-1.3140210276081761</c:v>
                </c:pt>
                <c:pt idx="94">
                  <c:v>-1.000416415797408</c:v>
                </c:pt>
                <c:pt idx="95">
                  <c:v>-0.90581146348951602</c:v>
                </c:pt>
                <c:pt idx="96">
                  <c:v>-1.7400425458475843</c:v>
                </c:pt>
                <c:pt idx="97">
                  <c:v>-1.1182105759056389</c:v>
                </c:pt>
                <c:pt idx="98">
                  <c:v>-2.2295040264458028</c:v>
                </c:pt>
                <c:pt idx="99">
                  <c:v>-0.87310304010668305</c:v>
                </c:pt>
                <c:pt idx="100">
                  <c:v>-0.96015828158459804</c:v>
                </c:pt>
                <c:pt idx="101">
                  <c:v>-0.74622594943866105</c:v>
                </c:pt>
                <c:pt idx="102">
                  <c:v>-2.034341867312452</c:v>
                </c:pt>
                <c:pt idx="103">
                  <c:v>-1.5360459723781499</c:v>
                </c:pt>
                <c:pt idx="104">
                  <c:v>-1.282440671953661</c:v>
                </c:pt>
                <c:pt idx="105">
                  <c:v>-0.79960329645763806</c:v>
                </c:pt>
                <c:pt idx="106">
                  <c:v>-0.87741869321240296</c:v>
                </c:pt>
                <c:pt idx="107">
                  <c:v>-2.7334065970293309</c:v>
                </c:pt>
                <c:pt idx="108">
                  <c:v>-1.6426160883475318</c:v>
                </c:pt>
                <c:pt idx="109">
                  <c:v>-1.9048662250919508</c:v>
                </c:pt>
                <c:pt idx="110">
                  <c:v>-2.0580117357576473</c:v>
                </c:pt>
                <c:pt idx="111">
                  <c:v>-4.0297204949618308</c:v>
                </c:pt>
                <c:pt idx="112">
                  <c:v>-7.5100686465781479</c:v>
                </c:pt>
                <c:pt idx="113">
                  <c:v>-7.3735244769361268</c:v>
                </c:pt>
                <c:pt idx="114">
                  <c:v>-8.3603755792058081</c:v>
                </c:pt>
                <c:pt idx="115">
                  <c:v>-4.2955533232906733</c:v>
                </c:pt>
                <c:pt idx="116">
                  <c:v>-9.943038367307393</c:v>
                </c:pt>
                <c:pt idx="117">
                  <c:v>-12.111185472576381</c:v>
                </c:pt>
                <c:pt idx="118">
                  <c:v>-6.4455633924253037</c:v>
                </c:pt>
                <c:pt idx="119">
                  <c:v>-10.221304136612021</c:v>
                </c:pt>
                <c:pt idx="120">
                  <c:v>-3.1251980744842718</c:v>
                </c:pt>
                <c:pt idx="121">
                  <c:v>-2.6455599913403001</c:v>
                </c:pt>
                <c:pt idx="122">
                  <c:v>-1.92794338493476</c:v>
                </c:pt>
                <c:pt idx="123">
                  <c:v>-2.6282409768442601</c:v>
                </c:pt>
              </c:numCache>
            </c:numRef>
          </c:val>
          <c:extLst>
            <c:ext xmlns:c16="http://schemas.microsoft.com/office/drawing/2014/chart" uri="{C3380CC4-5D6E-409C-BE32-E72D297353CC}">
              <c16:uniqueId val="{00000001-12F9-47E9-BA1D-DC2B0B8F69C2}"/>
            </c:ext>
          </c:extLst>
        </c:ser>
        <c:dLbls>
          <c:showLegendKey val="0"/>
          <c:showVal val="0"/>
          <c:showCatName val="0"/>
          <c:showSerName val="0"/>
          <c:showPercent val="0"/>
          <c:showBubbleSize val="0"/>
        </c:dLbls>
        <c:gapWidth val="80"/>
        <c:overlap val="100"/>
        <c:axId val="831499600"/>
        <c:axId val="831496648"/>
      </c:barChart>
      <c:barChart>
        <c:barDir val="col"/>
        <c:grouping val="clustered"/>
        <c:varyColors val="0"/>
        <c:ser>
          <c:idx val="2"/>
          <c:order val="2"/>
          <c:tx>
            <c:v>fikt</c:v>
          </c:tx>
          <c:spPr>
            <a:solidFill>
              <a:schemeClr val="accent3"/>
            </a:solidFill>
            <a:ln>
              <a:noFill/>
            </a:ln>
            <a:effectLst/>
          </c:spPr>
          <c:invertIfNegative val="0"/>
          <c:cat>
            <c:numRef>
              <c:f>'35_ábra_chart'!$H$16:$H$121</c:f>
              <c:numCache>
                <c:formatCode>m/d/yyyy</c:formatCode>
                <c:ptCount val="106"/>
                <c:pt idx="0">
                  <c:v>43739</c:v>
                </c:pt>
                <c:pt idx="1">
                  <c:v>43740</c:v>
                </c:pt>
                <c:pt idx="2">
                  <c:v>43741</c:v>
                </c:pt>
                <c:pt idx="3">
                  <c:v>43742</c:v>
                </c:pt>
                <c:pt idx="4">
                  <c:v>43745</c:v>
                </c:pt>
                <c:pt idx="5">
                  <c:v>43746</c:v>
                </c:pt>
                <c:pt idx="6">
                  <c:v>43747</c:v>
                </c:pt>
                <c:pt idx="7">
                  <c:v>43748</c:v>
                </c:pt>
                <c:pt idx="8">
                  <c:v>43749</c:v>
                </c:pt>
                <c:pt idx="9">
                  <c:v>43752</c:v>
                </c:pt>
                <c:pt idx="10">
                  <c:v>43753</c:v>
                </c:pt>
                <c:pt idx="11">
                  <c:v>43754</c:v>
                </c:pt>
                <c:pt idx="12">
                  <c:v>43755</c:v>
                </c:pt>
                <c:pt idx="13">
                  <c:v>43756</c:v>
                </c:pt>
                <c:pt idx="14">
                  <c:v>43759</c:v>
                </c:pt>
                <c:pt idx="15">
                  <c:v>43760</c:v>
                </c:pt>
                <c:pt idx="16">
                  <c:v>43762</c:v>
                </c:pt>
                <c:pt idx="17">
                  <c:v>43763</c:v>
                </c:pt>
                <c:pt idx="18">
                  <c:v>43766</c:v>
                </c:pt>
                <c:pt idx="19">
                  <c:v>43767</c:v>
                </c:pt>
                <c:pt idx="20">
                  <c:v>43768</c:v>
                </c:pt>
                <c:pt idx="21">
                  <c:v>43769</c:v>
                </c:pt>
                <c:pt idx="22">
                  <c:v>43773</c:v>
                </c:pt>
                <c:pt idx="23">
                  <c:v>43774</c:v>
                </c:pt>
                <c:pt idx="24">
                  <c:v>43775</c:v>
                </c:pt>
                <c:pt idx="25">
                  <c:v>43776</c:v>
                </c:pt>
                <c:pt idx="26">
                  <c:v>43777</c:v>
                </c:pt>
                <c:pt idx="27">
                  <c:v>43780</c:v>
                </c:pt>
                <c:pt idx="28">
                  <c:v>43781</c:v>
                </c:pt>
                <c:pt idx="29">
                  <c:v>43782</c:v>
                </c:pt>
                <c:pt idx="30">
                  <c:v>43783</c:v>
                </c:pt>
                <c:pt idx="31">
                  <c:v>43784</c:v>
                </c:pt>
                <c:pt idx="32">
                  <c:v>43787</c:v>
                </c:pt>
                <c:pt idx="33">
                  <c:v>43788</c:v>
                </c:pt>
                <c:pt idx="34">
                  <c:v>43789</c:v>
                </c:pt>
                <c:pt idx="35">
                  <c:v>43790</c:v>
                </c:pt>
                <c:pt idx="36">
                  <c:v>43791</c:v>
                </c:pt>
                <c:pt idx="37">
                  <c:v>43794</c:v>
                </c:pt>
                <c:pt idx="38">
                  <c:v>43795</c:v>
                </c:pt>
                <c:pt idx="39">
                  <c:v>43796</c:v>
                </c:pt>
                <c:pt idx="40">
                  <c:v>43797</c:v>
                </c:pt>
                <c:pt idx="41">
                  <c:v>43798</c:v>
                </c:pt>
                <c:pt idx="42">
                  <c:v>43801</c:v>
                </c:pt>
                <c:pt idx="43">
                  <c:v>43802</c:v>
                </c:pt>
                <c:pt idx="44">
                  <c:v>43803</c:v>
                </c:pt>
                <c:pt idx="45">
                  <c:v>43804</c:v>
                </c:pt>
                <c:pt idx="46">
                  <c:v>43805</c:v>
                </c:pt>
                <c:pt idx="47">
                  <c:v>43808</c:v>
                </c:pt>
                <c:pt idx="48">
                  <c:v>43809</c:v>
                </c:pt>
                <c:pt idx="49">
                  <c:v>43810</c:v>
                </c:pt>
                <c:pt idx="50">
                  <c:v>43811</c:v>
                </c:pt>
                <c:pt idx="51">
                  <c:v>43812</c:v>
                </c:pt>
                <c:pt idx="52">
                  <c:v>43815</c:v>
                </c:pt>
                <c:pt idx="53">
                  <c:v>43816</c:v>
                </c:pt>
                <c:pt idx="54">
                  <c:v>43817</c:v>
                </c:pt>
                <c:pt idx="55">
                  <c:v>43818</c:v>
                </c:pt>
                <c:pt idx="56">
                  <c:v>43819</c:v>
                </c:pt>
                <c:pt idx="57">
                  <c:v>43822</c:v>
                </c:pt>
                <c:pt idx="58">
                  <c:v>43829</c:v>
                </c:pt>
                <c:pt idx="59">
                  <c:v>43830</c:v>
                </c:pt>
                <c:pt idx="60">
                  <c:v>43832</c:v>
                </c:pt>
                <c:pt idx="61">
                  <c:v>43833</c:v>
                </c:pt>
                <c:pt idx="62">
                  <c:v>43836</c:v>
                </c:pt>
                <c:pt idx="63">
                  <c:v>43837</c:v>
                </c:pt>
                <c:pt idx="64">
                  <c:v>43838</c:v>
                </c:pt>
                <c:pt idx="65">
                  <c:v>43839</c:v>
                </c:pt>
                <c:pt idx="66">
                  <c:v>43840</c:v>
                </c:pt>
                <c:pt idx="67">
                  <c:v>43843</c:v>
                </c:pt>
                <c:pt idx="68">
                  <c:v>43844</c:v>
                </c:pt>
                <c:pt idx="69">
                  <c:v>43845</c:v>
                </c:pt>
                <c:pt idx="70">
                  <c:v>43846</c:v>
                </c:pt>
                <c:pt idx="71">
                  <c:v>43847</c:v>
                </c:pt>
                <c:pt idx="72">
                  <c:v>43850</c:v>
                </c:pt>
                <c:pt idx="73">
                  <c:v>43851</c:v>
                </c:pt>
                <c:pt idx="74">
                  <c:v>43852</c:v>
                </c:pt>
                <c:pt idx="75">
                  <c:v>43853</c:v>
                </c:pt>
                <c:pt idx="76">
                  <c:v>43854</c:v>
                </c:pt>
                <c:pt idx="77">
                  <c:v>43857</c:v>
                </c:pt>
                <c:pt idx="78">
                  <c:v>43858</c:v>
                </c:pt>
                <c:pt idx="79">
                  <c:v>43859</c:v>
                </c:pt>
                <c:pt idx="80">
                  <c:v>43860</c:v>
                </c:pt>
                <c:pt idx="81">
                  <c:v>43861</c:v>
                </c:pt>
                <c:pt idx="82">
                  <c:v>43864</c:v>
                </c:pt>
                <c:pt idx="83">
                  <c:v>43865</c:v>
                </c:pt>
                <c:pt idx="84">
                  <c:v>43866</c:v>
                </c:pt>
                <c:pt idx="85">
                  <c:v>43867</c:v>
                </c:pt>
                <c:pt idx="86">
                  <c:v>43868</c:v>
                </c:pt>
                <c:pt idx="87">
                  <c:v>43871</c:v>
                </c:pt>
                <c:pt idx="88">
                  <c:v>43872</c:v>
                </c:pt>
                <c:pt idx="89">
                  <c:v>43873</c:v>
                </c:pt>
                <c:pt idx="90">
                  <c:v>43874</c:v>
                </c:pt>
                <c:pt idx="91">
                  <c:v>43875</c:v>
                </c:pt>
                <c:pt idx="92">
                  <c:v>43878</c:v>
                </c:pt>
                <c:pt idx="93">
                  <c:v>43879</c:v>
                </c:pt>
                <c:pt idx="94">
                  <c:v>43880</c:v>
                </c:pt>
                <c:pt idx="95">
                  <c:v>43881</c:v>
                </c:pt>
                <c:pt idx="96">
                  <c:v>43882</c:v>
                </c:pt>
                <c:pt idx="97">
                  <c:v>43885</c:v>
                </c:pt>
                <c:pt idx="98">
                  <c:v>43886</c:v>
                </c:pt>
                <c:pt idx="99">
                  <c:v>43887</c:v>
                </c:pt>
                <c:pt idx="100">
                  <c:v>43888</c:v>
                </c:pt>
                <c:pt idx="101">
                  <c:v>43889</c:v>
                </c:pt>
                <c:pt idx="102">
                  <c:v>43892</c:v>
                </c:pt>
                <c:pt idx="103">
                  <c:v>43893</c:v>
                </c:pt>
                <c:pt idx="104">
                  <c:v>43894</c:v>
                </c:pt>
                <c:pt idx="105">
                  <c:v>43895</c:v>
                </c:pt>
              </c:numCache>
            </c:numRef>
          </c:cat>
          <c:val>
            <c:numLit>
              <c:formatCode>General</c:formatCode>
              <c:ptCount val="1"/>
              <c:pt idx="0">
                <c:v>0</c:v>
              </c:pt>
            </c:numLit>
          </c:val>
          <c:extLst>
            <c:ext xmlns:c16="http://schemas.microsoft.com/office/drawing/2014/chart" uri="{C3380CC4-5D6E-409C-BE32-E72D297353CC}">
              <c16:uniqueId val="{00000002-12F9-47E9-BA1D-DC2B0B8F69C2}"/>
            </c:ext>
          </c:extLst>
        </c:ser>
        <c:dLbls>
          <c:showLegendKey val="0"/>
          <c:showVal val="0"/>
          <c:showCatName val="0"/>
          <c:showSerName val="0"/>
          <c:showPercent val="0"/>
          <c:showBubbleSize val="0"/>
        </c:dLbls>
        <c:gapWidth val="219"/>
        <c:overlap val="-27"/>
        <c:axId val="893264096"/>
        <c:axId val="903183464"/>
      </c:barChart>
      <c:catAx>
        <c:axId val="831499600"/>
        <c:scaling>
          <c:orientation val="minMax"/>
        </c:scaling>
        <c:delete val="0"/>
        <c:axPos val="b"/>
        <c:numFmt formatCode="dd/mm/yyyy;@" sourceLinked="1"/>
        <c:majorTickMark val="none"/>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2400" b="0" i="0" u="none" strike="noStrike" kern="1200" baseline="0">
                <a:solidFill>
                  <a:srgbClr val="000000"/>
                </a:solidFill>
                <a:latin typeface="Calibri"/>
                <a:ea typeface="Calibri"/>
                <a:cs typeface="Calibri"/>
              </a:defRPr>
            </a:pPr>
            <a:endParaRPr lang="hu-HU"/>
          </a:p>
        </c:txPr>
        <c:crossAx val="831496648"/>
        <c:crosses val="autoZero"/>
        <c:auto val="0"/>
        <c:lblAlgn val="ctr"/>
        <c:lblOffset val="100"/>
        <c:tickLblSkip val="7"/>
        <c:noMultiLvlLbl val="0"/>
      </c:catAx>
      <c:valAx>
        <c:axId val="831496648"/>
        <c:scaling>
          <c:orientation val="minMax"/>
          <c:max val="12"/>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2400" b="0" i="0" u="none" strike="noStrike" kern="1200" baseline="0">
                    <a:solidFill>
                      <a:srgbClr val="000000"/>
                    </a:solidFill>
                    <a:latin typeface="Calibri"/>
                    <a:ea typeface="Calibri"/>
                    <a:cs typeface="Calibri"/>
                  </a:defRPr>
                </a:pPr>
                <a:r>
                  <a:rPr lang="hu-HU" sz="2400" b="0"/>
                  <a:t>HUF</a:t>
                </a:r>
                <a:r>
                  <a:rPr lang="hu-HU" sz="2400" b="0" baseline="0"/>
                  <a:t> bn</a:t>
                </a:r>
                <a:endParaRPr lang="hu-HU" sz="2400" b="0"/>
              </a:p>
            </c:rich>
          </c:tx>
          <c:layout>
            <c:manualLayout>
              <c:xMode val="edge"/>
              <c:yMode val="edge"/>
              <c:x val="7.1496998148390598E-2"/>
              <c:y val="5.1903114186851208E-3"/>
            </c:manualLayout>
          </c:layout>
          <c:overlay val="0"/>
          <c:spPr>
            <a:noFill/>
            <a:ln>
              <a:noFill/>
            </a:ln>
            <a:effectLst/>
          </c:spPr>
          <c:txPr>
            <a:bodyPr rot="0" spcFirstLastPara="1" vertOverflow="ellipsis" wrap="square" anchor="ctr" anchorCtr="1"/>
            <a:lstStyle/>
            <a:p>
              <a:pPr>
                <a:defRPr sz="24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2400" b="0" i="0" u="none" strike="noStrike" kern="1200" baseline="0">
                <a:solidFill>
                  <a:srgbClr val="000000"/>
                </a:solidFill>
                <a:latin typeface="Calibri"/>
                <a:ea typeface="Calibri"/>
                <a:cs typeface="Calibri"/>
              </a:defRPr>
            </a:pPr>
            <a:endParaRPr lang="hu-HU"/>
          </a:p>
        </c:txPr>
        <c:crossAx val="831499600"/>
        <c:crosses val="autoZero"/>
        <c:crossBetween val="between"/>
        <c:majorUnit val="2"/>
      </c:valAx>
      <c:valAx>
        <c:axId val="903183464"/>
        <c:scaling>
          <c:orientation val="minMax"/>
          <c:max val="12"/>
          <c:min val="-14"/>
        </c:scaling>
        <c:delete val="0"/>
        <c:axPos val="r"/>
        <c:title>
          <c:tx>
            <c:rich>
              <a:bodyPr rot="0" spcFirstLastPara="1" vertOverflow="ellipsis" wrap="square" anchor="ctr" anchorCtr="1"/>
              <a:lstStyle/>
              <a:p>
                <a:pPr>
                  <a:defRPr sz="2400" b="0" i="0" u="none" strike="noStrike" kern="1200" baseline="0">
                    <a:solidFill>
                      <a:srgbClr val="000000"/>
                    </a:solidFill>
                    <a:latin typeface="Calibri"/>
                    <a:ea typeface="Calibri"/>
                    <a:cs typeface="Calibri"/>
                  </a:defRPr>
                </a:pPr>
                <a:r>
                  <a:rPr lang="hu-HU" sz="2400" b="0"/>
                  <a:t>HUF bn</a:t>
                </a:r>
              </a:p>
            </c:rich>
          </c:tx>
          <c:layout>
            <c:manualLayout>
              <c:xMode val="edge"/>
              <c:yMode val="edge"/>
              <c:x val="0.83561262086894716"/>
              <c:y val="3.4602076124567475E-3"/>
            </c:manualLayout>
          </c:layout>
          <c:overlay val="0"/>
          <c:spPr>
            <a:noFill/>
            <a:ln>
              <a:noFill/>
            </a:ln>
            <a:effectLst/>
          </c:spPr>
          <c:txPr>
            <a:bodyPr rot="0" spcFirstLastPara="1" vertOverflow="ellipsis" wrap="square" anchor="ctr" anchorCtr="1"/>
            <a:lstStyle/>
            <a:p>
              <a:pPr>
                <a:defRPr sz="24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2400" b="0" i="0" u="none" strike="noStrike" kern="1200" baseline="0">
                <a:solidFill>
                  <a:srgbClr val="000000"/>
                </a:solidFill>
                <a:latin typeface="Calibri"/>
                <a:ea typeface="Calibri"/>
                <a:cs typeface="Calibri"/>
              </a:defRPr>
            </a:pPr>
            <a:endParaRPr lang="hu-HU"/>
          </a:p>
        </c:txPr>
        <c:crossAx val="893264096"/>
        <c:crosses val="max"/>
        <c:crossBetween val="between"/>
        <c:majorUnit val="2"/>
      </c:valAx>
      <c:dateAx>
        <c:axId val="893264096"/>
        <c:scaling>
          <c:orientation val="minMax"/>
        </c:scaling>
        <c:delete val="1"/>
        <c:axPos val="b"/>
        <c:numFmt formatCode="m/d/yyyy" sourceLinked="1"/>
        <c:majorTickMark val="out"/>
        <c:minorTickMark val="none"/>
        <c:tickLblPos val="nextTo"/>
        <c:crossAx val="903183464"/>
        <c:crosses val="autoZero"/>
        <c:auto val="1"/>
        <c:lblOffset val="100"/>
        <c:baseTimeUnit val="days"/>
      </c:date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2"/>
        <c:delete val="1"/>
      </c:legendEntry>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24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7843436138178689E-2"/>
          <c:y val="5.9686537885186498E-2"/>
          <c:w val="0.88748891839826438"/>
          <c:h val="0.6376604092308531"/>
        </c:manualLayout>
      </c:layout>
      <c:barChart>
        <c:barDir val="col"/>
        <c:grouping val="clustered"/>
        <c:varyColors val="0"/>
        <c:ser>
          <c:idx val="0"/>
          <c:order val="0"/>
          <c:tx>
            <c:strRef>
              <c:f>'35_ábra_chart'!$I$15</c:f>
              <c:strCache>
                <c:ptCount val="1"/>
                <c:pt idx="0">
                  <c:v>Eladás</c:v>
                </c:pt>
              </c:strCache>
            </c:strRef>
          </c:tx>
          <c:spPr>
            <a:solidFill>
              <a:srgbClr val="70AD47"/>
            </a:solidFill>
            <a:ln w="9525" cap="flat" cmpd="sng" algn="ctr">
              <a:solidFill>
                <a:schemeClr val="tx1"/>
              </a:solidFill>
              <a:prstDash val="solid"/>
              <a:round/>
              <a:headEnd type="none" w="med" len="med"/>
              <a:tailEnd type="none" w="med" len="med"/>
            </a:ln>
            <a:effectLst/>
          </c:spPr>
          <c:invertIfNegative val="0"/>
          <c:cat>
            <c:numRef>
              <c:f>'35_ábra_chart'!$H$16:$H$139</c:f>
              <c:numCache>
                <c:formatCode>m/d/yyyy</c:formatCode>
                <c:ptCount val="124"/>
                <c:pt idx="0">
                  <c:v>43739</c:v>
                </c:pt>
                <c:pt idx="1">
                  <c:v>43740</c:v>
                </c:pt>
                <c:pt idx="2">
                  <c:v>43741</c:v>
                </c:pt>
                <c:pt idx="3">
                  <c:v>43742</c:v>
                </c:pt>
                <c:pt idx="4">
                  <c:v>43745</c:v>
                </c:pt>
                <c:pt idx="5">
                  <c:v>43746</c:v>
                </c:pt>
                <c:pt idx="6">
                  <c:v>43747</c:v>
                </c:pt>
                <c:pt idx="7">
                  <c:v>43748</c:v>
                </c:pt>
                <c:pt idx="8">
                  <c:v>43749</c:v>
                </c:pt>
                <c:pt idx="9">
                  <c:v>43752</c:v>
                </c:pt>
                <c:pt idx="10">
                  <c:v>43753</c:v>
                </c:pt>
                <c:pt idx="11">
                  <c:v>43754</c:v>
                </c:pt>
                <c:pt idx="12">
                  <c:v>43755</c:v>
                </c:pt>
                <c:pt idx="13">
                  <c:v>43756</c:v>
                </c:pt>
                <c:pt idx="14">
                  <c:v>43759</c:v>
                </c:pt>
                <c:pt idx="15">
                  <c:v>43760</c:v>
                </c:pt>
                <c:pt idx="16">
                  <c:v>43762</c:v>
                </c:pt>
                <c:pt idx="17">
                  <c:v>43763</c:v>
                </c:pt>
                <c:pt idx="18">
                  <c:v>43766</c:v>
                </c:pt>
                <c:pt idx="19">
                  <c:v>43767</c:v>
                </c:pt>
                <c:pt idx="20">
                  <c:v>43768</c:v>
                </c:pt>
                <c:pt idx="21">
                  <c:v>43769</c:v>
                </c:pt>
                <c:pt idx="22">
                  <c:v>43773</c:v>
                </c:pt>
                <c:pt idx="23">
                  <c:v>43774</c:v>
                </c:pt>
                <c:pt idx="24">
                  <c:v>43775</c:v>
                </c:pt>
                <c:pt idx="25">
                  <c:v>43776</c:v>
                </c:pt>
                <c:pt idx="26">
                  <c:v>43777</c:v>
                </c:pt>
                <c:pt idx="27">
                  <c:v>43780</c:v>
                </c:pt>
                <c:pt idx="28">
                  <c:v>43781</c:v>
                </c:pt>
                <c:pt idx="29">
                  <c:v>43782</c:v>
                </c:pt>
                <c:pt idx="30">
                  <c:v>43783</c:v>
                </c:pt>
                <c:pt idx="31">
                  <c:v>43784</c:v>
                </c:pt>
                <c:pt idx="32">
                  <c:v>43787</c:v>
                </c:pt>
                <c:pt idx="33">
                  <c:v>43788</c:v>
                </c:pt>
                <c:pt idx="34">
                  <c:v>43789</c:v>
                </c:pt>
                <c:pt idx="35">
                  <c:v>43790</c:v>
                </c:pt>
                <c:pt idx="36">
                  <c:v>43791</c:v>
                </c:pt>
                <c:pt idx="37">
                  <c:v>43794</c:v>
                </c:pt>
                <c:pt idx="38">
                  <c:v>43795</c:v>
                </c:pt>
                <c:pt idx="39">
                  <c:v>43796</c:v>
                </c:pt>
                <c:pt idx="40">
                  <c:v>43797</c:v>
                </c:pt>
                <c:pt idx="41">
                  <c:v>43798</c:v>
                </c:pt>
                <c:pt idx="42">
                  <c:v>43801</c:v>
                </c:pt>
                <c:pt idx="43">
                  <c:v>43802</c:v>
                </c:pt>
                <c:pt idx="44">
                  <c:v>43803</c:v>
                </c:pt>
                <c:pt idx="45">
                  <c:v>43804</c:v>
                </c:pt>
                <c:pt idx="46">
                  <c:v>43805</c:v>
                </c:pt>
                <c:pt idx="47">
                  <c:v>43808</c:v>
                </c:pt>
                <c:pt idx="48">
                  <c:v>43809</c:v>
                </c:pt>
                <c:pt idx="49">
                  <c:v>43810</c:v>
                </c:pt>
                <c:pt idx="50">
                  <c:v>43811</c:v>
                </c:pt>
                <c:pt idx="51">
                  <c:v>43812</c:v>
                </c:pt>
                <c:pt idx="52">
                  <c:v>43815</c:v>
                </c:pt>
                <c:pt idx="53">
                  <c:v>43816</c:v>
                </c:pt>
                <c:pt idx="54">
                  <c:v>43817</c:v>
                </c:pt>
                <c:pt idx="55">
                  <c:v>43818</c:v>
                </c:pt>
                <c:pt idx="56">
                  <c:v>43819</c:v>
                </c:pt>
                <c:pt idx="57">
                  <c:v>43822</c:v>
                </c:pt>
                <c:pt idx="58">
                  <c:v>43829</c:v>
                </c:pt>
                <c:pt idx="59">
                  <c:v>43830</c:v>
                </c:pt>
                <c:pt idx="60">
                  <c:v>43832</c:v>
                </c:pt>
                <c:pt idx="61">
                  <c:v>43833</c:v>
                </c:pt>
                <c:pt idx="62">
                  <c:v>43836</c:v>
                </c:pt>
                <c:pt idx="63">
                  <c:v>43837</c:v>
                </c:pt>
                <c:pt idx="64">
                  <c:v>43838</c:v>
                </c:pt>
                <c:pt idx="65">
                  <c:v>43839</c:v>
                </c:pt>
                <c:pt idx="66">
                  <c:v>43840</c:v>
                </c:pt>
                <c:pt idx="67">
                  <c:v>43843</c:v>
                </c:pt>
                <c:pt idx="68">
                  <c:v>43844</c:v>
                </c:pt>
                <c:pt idx="69">
                  <c:v>43845</c:v>
                </c:pt>
                <c:pt idx="70">
                  <c:v>43846</c:v>
                </c:pt>
                <c:pt idx="71">
                  <c:v>43847</c:v>
                </c:pt>
                <c:pt idx="72">
                  <c:v>43850</c:v>
                </c:pt>
                <c:pt idx="73">
                  <c:v>43851</c:v>
                </c:pt>
                <c:pt idx="74">
                  <c:v>43852</c:v>
                </c:pt>
                <c:pt idx="75">
                  <c:v>43853</c:v>
                </c:pt>
                <c:pt idx="76">
                  <c:v>43854</c:v>
                </c:pt>
                <c:pt idx="77">
                  <c:v>43857</c:v>
                </c:pt>
                <c:pt idx="78">
                  <c:v>43858</c:v>
                </c:pt>
                <c:pt idx="79">
                  <c:v>43859</c:v>
                </c:pt>
                <c:pt idx="80">
                  <c:v>43860</c:v>
                </c:pt>
                <c:pt idx="81">
                  <c:v>43861</c:v>
                </c:pt>
                <c:pt idx="82">
                  <c:v>43864</c:v>
                </c:pt>
                <c:pt idx="83">
                  <c:v>43865</c:v>
                </c:pt>
                <c:pt idx="84">
                  <c:v>43866</c:v>
                </c:pt>
                <c:pt idx="85">
                  <c:v>43867</c:v>
                </c:pt>
                <c:pt idx="86">
                  <c:v>43868</c:v>
                </c:pt>
                <c:pt idx="87">
                  <c:v>43871</c:v>
                </c:pt>
                <c:pt idx="88">
                  <c:v>43872</c:v>
                </c:pt>
                <c:pt idx="89">
                  <c:v>43873</c:v>
                </c:pt>
                <c:pt idx="90">
                  <c:v>43874</c:v>
                </c:pt>
                <c:pt idx="91">
                  <c:v>43875</c:v>
                </c:pt>
                <c:pt idx="92">
                  <c:v>43878</c:v>
                </c:pt>
                <c:pt idx="93">
                  <c:v>43879</c:v>
                </c:pt>
                <c:pt idx="94">
                  <c:v>43880</c:v>
                </c:pt>
                <c:pt idx="95">
                  <c:v>43881</c:v>
                </c:pt>
                <c:pt idx="96">
                  <c:v>43882</c:v>
                </c:pt>
                <c:pt idx="97">
                  <c:v>43885</c:v>
                </c:pt>
                <c:pt idx="98">
                  <c:v>43886</c:v>
                </c:pt>
                <c:pt idx="99">
                  <c:v>43887</c:v>
                </c:pt>
                <c:pt idx="100">
                  <c:v>43888</c:v>
                </c:pt>
                <c:pt idx="101">
                  <c:v>43889</c:v>
                </c:pt>
                <c:pt idx="102">
                  <c:v>43892</c:v>
                </c:pt>
                <c:pt idx="103">
                  <c:v>43893</c:v>
                </c:pt>
                <c:pt idx="104">
                  <c:v>43894</c:v>
                </c:pt>
                <c:pt idx="105">
                  <c:v>43895</c:v>
                </c:pt>
                <c:pt idx="106">
                  <c:v>43896</c:v>
                </c:pt>
                <c:pt idx="107">
                  <c:v>43899</c:v>
                </c:pt>
                <c:pt idx="108">
                  <c:v>43900</c:v>
                </c:pt>
                <c:pt idx="109">
                  <c:v>43901</c:v>
                </c:pt>
                <c:pt idx="110">
                  <c:v>43902</c:v>
                </c:pt>
                <c:pt idx="111">
                  <c:v>43903</c:v>
                </c:pt>
                <c:pt idx="112">
                  <c:v>43906</c:v>
                </c:pt>
                <c:pt idx="113">
                  <c:v>43907</c:v>
                </c:pt>
                <c:pt idx="114">
                  <c:v>43908</c:v>
                </c:pt>
                <c:pt idx="115">
                  <c:v>43909</c:v>
                </c:pt>
                <c:pt idx="116">
                  <c:v>43910</c:v>
                </c:pt>
                <c:pt idx="117">
                  <c:v>43913</c:v>
                </c:pt>
                <c:pt idx="118">
                  <c:v>43914</c:v>
                </c:pt>
                <c:pt idx="119">
                  <c:v>43915</c:v>
                </c:pt>
                <c:pt idx="120">
                  <c:v>43916</c:v>
                </c:pt>
                <c:pt idx="121">
                  <c:v>43917</c:v>
                </c:pt>
                <c:pt idx="122">
                  <c:v>43920</c:v>
                </c:pt>
                <c:pt idx="123">
                  <c:v>43921</c:v>
                </c:pt>
              </c:numCache>
            </c:numRef>
          </c:cat>
          <c:val>
            <c:numRef>
              <c:f>'35_ábra_chart'!$I$16:$I$139</c:f>
              <c:numCache>
                <c:formatCode>0.0</c:formatCode>
                <c:ptCount val="124"/>
                <c:pt idx="0">
                  <c:v>0.67455164504055098</c:v>
                </c:pt>
                <c:pt idx="1">
                  <c:v>0.41579625818091298</c:v>
                </c:pt>
                <c:pt idx="2">
                  <c:v>0.37727264972375391</c:v>
                </c:pt>
                <c:pt idx="3">
                  <c:v>0.23801804980429703</c:v>
                </c:pt>
                <c:pt idx="4">
                  <c:v>0.30243535842457403</c:v>
                </c:pt>
                <c:pt idx="5">
                  <c:v>5.3228044070029688</c:v>
                </c:pt>
                <c:pt idx="6">
                  <c:v>0.27405978547937204</c:v>
                </c:pt>
                <c:pt idx="7">
                  <c:v>0.60250296886666699</c:v>
                </c:pt>
                <c:pt idx="8">
                  <c:v>0.31732752974913297</c:v>
                </c:pt>
                <c:pt idx="9">
                  <c:v>0.261032759938086</c:v>
                </c:pt>
                <c:pt idx="10">
                  <c:v>0.33659982278842199</c:v>
                </c:pt>
                <c:pt idx="11">
                  <c:v>0.51661995024725604</c:v>
                </c:pt>
                <c:pt idx="12">
                  <c:v>1.0730263314821251</c:v>
                </c:pt>
                <c:pt idx="13">
                  <c:v>1.6715482315666619</c:v>
                </c:pt>
                <c:pt idx="14">
                  <c:v>0.29026233224866699</c:v>
                </c:pt>
                <c:pt idx="15">
                  <c:v>0.41018753527841495</c:v>
                </c:pt>
                <c:pt idx="16">
                  <c:v>1.1122212403581582</c:v>
                </c:pt>
                <c:pt idx="17">
                  <c:v>1.6521520585576299</c:v>
                </c:pt>
                <c:pt idx="18">
                  <c:v>0.40848128045633597</c:v>
                </c:pt>
                <c:pt idx="19">
                  <c:v>0.64204609444310501</c:v>
                </c:pt>
                <c:pt idx="20">
                  <c:v>0.26789885850564399</c:v>
                </c:pt>
                <c:pt idx="21">
                  <c:v>0.72436575753357302</c:v>
                </c:pt>
                <c:pt idx="22">
                  <c:v>0.20919807402235199</c:v>
                </c:pt>
                <c:pt idx="23">
                  <c:v>0.27593289386717401</c:v>
                </c:pt>
                <c:pt idx="24">
                  <c:v>0.52101326615715704</c:v>
                </c:pt>
                <c:pt idx="25">
                  <c:v>0.36280655188121402</c:v>
                </c:pt>
                <c:pt idx="26">
                  <c:v>0.23347590108955699</c:v>
                </c:pt>
                <c:pt idx="27">
                  <c:v>0.43752624302868998</c:v>
                </c:pt>
                <c:pt idx="28">
                  <c:v>0.61621167588260006</c:v>
                </c:pt>
                <c:pt idx="29">
                  <c:v>0.373019471695198</c:v>
                </c:pt>
                <c:pt idx="30">
                  <c:v>1.1784671366934412</c:v>
                </c:pt>
                <c:pt idx="31">
                  <c:v>0.74959598591906207</c:v>
                </c:pt>
                <c:pt idx="32">
                  <c:v>0.56966551854295289</c:v>
                </c:pt>
                <c:pt idx="33">
                  <c:v>0.86164768423693194</c:v>
                </c:pt>
                <c:pt idx="34">
                  <c:v>3.5352991383240844</c:v>
                </c:pt>
                <c:pt idx="35">
                  <c:v>7.1588399077206342</c:v>
                </c:pt>
                <c:pt idx="36">
                  <c:v>4.0599872619767075</c:v>
                </c:pt>
                <c:pt idx="37">
                  <c:v>1.273376541052524</c:v>
                </c:pt>
                <c:pt idx="38">
                  <c:v>5.0836904009525474</c:v>
                </c:pt>
                <c:pt idx="39">
                  <c:v>1.140863623340199</c:v>
                </c:pt>
                <c:pt idx="40">
                  <c:v>1.1850155641445801</c:v>
                </c:pt>
                <c:pt idx="41">
                  <c:v>1.1813546679467231</c:v>
                </c:pt>
                <c:pt idx="42">
                  <c:v>1.413143466425437</c:v>
                </c:pt>
                <c:pt idx="43">
                  <c:v>0.887984080666956</c:v>
                </c:pt>
                <c:pt idx="44">
                  <c:v>1.6675871884411411</c:v>
                </c:pt>
                <c:pt idx="45">
                  <c:v>1.2537502567089309</c:v>
                </c:pt>
                <c:pt idx="46">
                  <c:v>1.2219438166237928</c:v>
                </c:pt>
                <c:pt idx="47">
                  <c:v>1.6407356615267701</c:v>
                </c:pt>
                <c:pt idx="48">
                  <c:v>3.4430225162431105</c:v>
                </c:pt>
                <c:pt idx="49">
                  <c:v>1.7951827608367168</c:v>
                </c:pt>
                <c:pt idx="50">
                  <c:v>5.4076995404736588</c:v>
                </c:pt>
                <c:pt idx="51">
                  <c:v>5.458905331710465</c:v>
                </c:pt>
                <c:pt idx="52">
                  <c:v>4.0558132341358277</c:v>
                </c:pt>
                <c:pt idx="53">
                  <c:v>2.5443357834106961</c:v>
                </c:pt>
                <c:pt idx="54">
                  <c:v>2.083723657031455</c:v>
                </c:pt>
                <c:pt idx="55">
                  <c:v>0.88175365287932506</c:v>
                </c:pt>
                <c:pt idx="56">
                  <c:v>10.893258774305172</c:v>
                </c:pt>
                <c:pt idx="57">
                  <c:v>3.1062517615240313</c:v>
                </c:pt>
                <c:pt idx="58">
                  <c:v>4.3227702822096878</c:v>
                </c:pt>
                <c:pt idx="59">
                  <c:v>1.3438506682013909</c:v>
                </c:pt>
                <c:pt idx="60">
                  <c:v>0.72240787580845101</c:v>
                </c:pt>
                <c:pt idx="61">
                  <c:v>0.48752194248351299</c:v>
                </c:pt>
                <c:pt idx="62">
                  <c:v>3.2051047822438599</c:v>
                </c:pt>
                <c:pt idx="63">
                  <c:v>0.686928246596613</c:v>
                </c:pt>
                <c:pt idx="64">
                  <c:v>1.297016962580666</c:v>
                </c:pt>
                <c:pt idx="65">
                  <c:v>1.4660740146995279</c:v>
                </c:pt>
                <c:pt idx="66">
                  <c:v>1.3816124031015358</c:v>
                </c:pt>
                <c:pt idx="67">
                  <c:v>2.0566510721745073</c:v>
                </c:pt>
                <c:pt idx="68">
                  <c:v>2.6825081406764797</c:v>
                </c:pt>
                <c:pt idx="69">
                  <c:v>0.70010221141402706</c:v>
                </c:pt>
                <c:pt idx="70">
                  <c:v>0.792751630742071</c:v>
                </c:pt>
                <c:pt idx="71">
                  <c:v>1.4597934830597661</c:v>
                </c:pt>
                <c:pt idx="72">
                  <c:v>0.70928202063466705</c:v>
                </c:pt>
                <c:pt idx="73">
                  <c:v>1.482723049530809</c:v>
                </c:pt>
                <c:pt idx="74">
                  <c:v>2.3073578685924612</c:v>
                </c:pt>
                <c:pt idx="75">
                  <c:v>0.87618204759259799</c:v>
                </c:pt>
                <c:pt idx="76">
                  <c:v>3.3241717362099497</c:v>
                </c:pt>
                <c:pt idx="77">
                  <c:v>0.78566412248636885</c:v>
                </c:pt>
                <c:pt idx="78">
                  <c:v>0.75640221310598599</c:v>
                </c:pt>
                <c:pt idx="79">
                  <c:v>0.84620667547205319</c:v>
                </c:pt>
                <c:pt idx="80">
                  <c:v>0.69415786438944904</c:v>
                </c:pt>
                <c:pt idx="81">
                  <c:v>0.83518127113254004</c:v>
                </c:pt>
                <c:pt idx="82">
                  <c:v>1.1268375769725278</c:v>
                </c:pt>
                <c:pt idx="83">
                  <c:v>0.77313041608624</c:v>
                </c:pt>
                <c:pt idx="84">
                  <c:v>0.63129069751740408</c:v>
                </c:pt>
                <c:pt idx="85">
                  <c:v>0.73921364747669804</c:v>
                </c:pt>
                <c:pt idx="86">
                  <c:v>0.78145531435920401</c:v>
                </c:pt>
                <c:pt idx="87">
                  <c:v>0.76058980862385306</c:v>
                </c:pt>
                <c:pt idx="88">
                  <c:v>1.8806857401051611</c:v>
                </c:pt>
                <c:pt idx="89">
                  <c:v>1.7129281928932141</c:v>
                </c:pt>
                <c:pt idx="90">
                  <c:v>4.7275815933255476</c:v>
                </c:pt>
                <c:pt idx="91">
                  <c:v>1.1050326429124051</c:v>
                </c:pt>
                <c:pt idx="92">
                  <c:v>0.73012459168382704</c:v>
                </c:pt>
                <c:pt idx="93">
                  <c:v>0.58591642143710398</c:v>
                </c:pt>
                <c:pt idx="94">
                  <c:v>1.0794406104525831</c:v>
                </c:pt>
                <c:pt idx="95">
                  <c:v>0.71609385379750501</c:v>
                </c:pt>
                <c:pt idx="96">
                  <c:v>2.255984857097916</c:v>
                </c:pt>
                <c:pt idx="97">
                  <c:v>1.5544727347678702</c:v>
                </c:pt>
                <c:pt idx="98">
                  <c:v>1.8683955403750752</c:v>
                </c:pt>
                <c:pt idx="99">
                  <c:v>1.4680278190718452</c:v>
                </c:pt>
                <c:pt idx="100">
                  <c:v>0.56651018250312701</c:v>
                </c:pt>
                <c:pt idx="101">
                  <c:v>0.64529803151704501</c:v>
                </c:pt>
                <c:pt idx="102">
                  <c:v>0.71203434866637505</c:v>
                </c:pt>
                <c:pt idx="103">
                  <c:v>2.418311971409818</c:v>
                </c:pt>
                <c:pt idx="104">
                  <c:v>0.60058077893973494</c:v>
                </c:pt>
                <c:pt idx="105">
                  <c:v>1.2526135456671401</c:v>
                </c:pt>
                <c:pt idx="106">
                  <c:v>1.0261026453137971</c:v>
                </c:pt>
                <c:pt idx="107">
                  <c:v>1.0192070206368919</c:v>
                </c:pt>
                <c:pt idx="108">
                  <c:v>0.67038815991384182</c:v>
                </c:pt>
                <c:pt idx="109">
                  <c:v>0.61462749833351205</c:v>
                </c:pt>
                <c:pt idx="110">
                  <c:v>0.81788702351732789</c:v>
                </c:pt>
                <c:pt idx="111">
                  <c:v>0.50565945541716895</c:v>
                </c:pt>
                <c:pt idx="112">
                  <c:v>0.49519434007044505</c:v>
                </c:pt>
                <c:pt idx="113">
                  <c:v>0.39005722402441106</c:v>
                </c:pt>
                <c:pt idx="114">
                  <c:v>1.2388729147027058</c:v>
                </c:pt>
                <c:pt idx="115">
                  <c:v>0.29193595033690201</c:v>
                </c:pt>
                <c:pt idx="116">
                  <c:v>0.15668921422963997</c:v>
                </c:pt>
                <c:pt idx="117">
                  <c:v>0.13510588913322502</c:v>
                </c:pt>
                <c:pt idx="118">
                  <c:v>0.92123129113811508</c:v>
                </c:pt>
                <c:pt idx="119">
                  <c:v>2.6937197540078377</c:v>
                </c:pt>
                <c:pt idx="120">
                  <c:v>0.46593069068803</c:v>
                </c:pt>
                <c:pt idx="121">
                  <c:v>0.41195684329319404</c:v>
                </c:pt>
                <c:pt idx="122">
                  <c:v>2.2620603514779769</c:v>
                </c:pt>
                <c:pt idx="123">
                  <c:v>0.42104584707388698</c:v>
                </c:pt>
              </c:numCache>
            </c:numRef>
          </c:val>
          <c:extLst>
            <c:ext xmlns:c16="http://schemas.microsoft.com/office/drawing/2014/chart" uri="{C3380CC4-5D6E-409C-BE32-E72D297353CC}">
              <c16:uniqueId val="{00000000-B7CA-4973-A6EB-0DA081227FF8}"/>
            </c:ext>
          </c:extLst>
        </c:ser>
        <c:ser>
          <c:idx val="1"/>
          <c:order val="1"/>
          <c:tx>
            <c:strRef>
              <c:f>'35_ábra_chart'!$J$15</c:f>
              <c:strCache>
                <c:ptCount val="1"/>
                <c:pt idx="0">
                  <c:v>Visszaváltás</c:v>
                </c:pt>
              </c:strCache>
            </c:strRef>
          </c:tx>
          <c:spPr>
            <a:solidFill>
              <a:srgbClr val="DA0000"/>
            </a:solidFill>
            <a:ln w="9525" cap="flat" cmpd="sng" algn="ctr">
              <a:solidFill>
                <a:schemeClr val="tx1"/>
              </a:solidFill>
              <a:prstDash val="solid"/>
              <a:round/>
              <a:headEnd type="none" w="med" len="med"/>
              <a:tailEnd type="none" w="med" len="med"/>
            </a:ln>
            <a:effectLst/>
          </c:spPr>
          <c:invertIfNegative val="0"/>
          <c:cat>
            <c:numRef>
              <c:f>'35_ábra_chart'!$H$16:$H$139</c:f>
              <c:numCache>
                <c:formatCode>m/d/yyyy</c:formatCode>
                <c:ptCount val="124"/>
                <c:pt idx="0">
                  <c:v>43739</c:v>
                </c:pt>
                <c:pt idx="1">
                  <c:v>43740</c:v>
                </c:pt>
                <c:pt idx="2">
                  <c:v>43741</c:v>
                </c:pt>
                <c:pt idx="3">
                  <c:v>43742</c:v>
                </c:pt>
                <c:pt idx="4">
                  <c:v>43745</c:v>
                </c:pt>
                <c:pt idx="5">
                  <c:v>43746</c:v>
                </c:pt>
                <c:pt idx="6">
                  <c:v>43747</c:v>
                </c:pt>
                <c:pt idx="7">
                  <c:v>43748</c:v>
                </c:pt>
                <c:pt idx="8">
                  <c:v>43749</c:v>
                </c:pt>
                <c:pt idx="9">
                  <c:v>43752</c:v>
                </c:pt>
                <c:pt idx="10">
                  <c:v>43753</c:v>
                </c:pt>
                <c:pt idx="11">
                  <c:v>43754</c:v>
                </c:pt>
                <c:pt idx="12">
                  <c:v>43755</c:v>
                </c:pt>
                <c:pt idx="13">
                  <c:v>43756</c:v>
                </c:pt>
                <c:pt idx="14">
                  <c:v>43759</c:v>
                </c:pt>
                <c:pt idx="15">
                  <c:v>43760</c:v>
                </c:pt>
                <c:pt idx="16">
                  <c:v>43762</c:v>
                </c:pt>
                <c:pt idx="17">
                  <c:v>43763</c:v>
                </c:pt>
                <c:pt idx="18">
                  <c:v>43766</c:v>
                </c:pt>
                <c:pt idx="19">
                  <c:v>43767</c:v>
                </c:pt>
                <c:pt idx="20">
                  <c:v>43768</c:v>
                </c:pt>
                <c:pt idx="21">
                  <c:v>43769</c:v>
                </c:pt>
                <c:pt idx="22">
                  <c:v>43773</c:v>
                </c:pt>
                <c:pt idx="23">
                  <c:v>43774</c:v>
                </c:pt>
                <c:pt idx="24">
                  <c:v>43775</c:v>
                </c:pt>
                <c:pt idx="25">
                  <c:v>43776</c:v>
                </c:pt>
                <c:pt idx="26">
                  <c:v>43777</c:v>
                </c:pt>
                <c:pt idx="27">
                  <c:v>43780</c:v>
                </c:pt>
                <c:pt idx="28">
                  <c:v>43781</c:v>
                </c:pt>
                <c:pt idx="29">
                  <c:v>43782</c:v>
                </c:pt>
                <c:pt idx="30">
                  <c:v>43783</c:v>
                </c:pt>
                <c:pt idx="31">
                  <c:v>43784</c:v>
                </c:pt>
                <c:pt idx="32">
                  <c:v>43787</c:v>
                </c:pt>
                <c:pt idx="33">
                  <c:v>43788</c:v>
                </c:pt>
                <c:pt idx="34">
                  <c:v>43789</c:v>
                </c:pt>
                <c:pt idx="35">
                  <c:v>43790</c:v>
                </c:pt>
                <c:pt idx="36">
                  <c:v>43791</c:v>
                </c:pt>
                <c:pt idx="37">
                  <c:v>43794</c:v>
                </c:pt>
                <c:pt idx="38">
                  <c:v>43795</c:v>
                </c:pt>
                <c:pt idx="39">
                  <c:v>43796</c:v>
                </c:pt>
                <c:pt idx="40">
                  <c:v>43797</c:v>
                </c:pt>
                <c:pt idx="41">
                  <c:v>43798</c:v>
                </c:pt>
                <c:pt idx="42">
                  <c:v>43801</c:v>
                </c:pt>
                <c:pt idx="43">
                  <c:v>43802</c:v>
                </c:pt>
                <c:pt idx="44">
                  <c:v>43803</c:v>
                </c:pt>
                <c:pt idx="45">
                  <c:v>43804</c:v>
                </c:pt>
                <c:pt idx="46">
                  <c:v>43805</c:v>
                </c:pt>
                <c:pt idx="47">
                  <c:v>43808</c:v>
                </c:pt>
                <c:pt idx="48">
                  <c:v>43809</c:v>
                </c:pt>
                <c:pt idx="49">
                  <c:v>43810</c:v>
                </c:pt>
                <c:pt idx="50">
                  <c:v>43811</c:v>
                </c:pt>
                <c:pt idx="51">
                  <c:v>43812</c:v>
                </c:pt>
                <c:pt idx="52">
                  <c:v>43815</c:v>
                </c:pt>
                <c:pt idx="53">
                  <c:v>43816</c:v>
                </c:pt>
                <c:pt idx="54">
                  <c:v>43817</c:v>
                </c:pt>
                <c:pt idx="55">
                  <c:v>43818</c:v>
                </c:pt>
                <c:pt idx="56">
                  <c:v>43819</c:v>
                </c:pt>
                <c:pt idx="57">
                  <c:v>43822</c:v>
                </c:pt>
                <c:pt idx="58">
                  <c:v>43829</c:v>
                </c:pt>
                <c:pt idx="59">
                  <c:v>43830</c:v>
                </c:pt>
                <c:pt idx="60">
                  <c:v>43832</c:v>
                </c:pt>
                <c:pt idx="61">
                  <c:v>43833</c:v>
                </c:pt>
                <c:pt idx="62">
                  <c:v>43836</c:v>
                </c:pt>
                <c:pt idx="63">
                  <c:v>43837</c:v>
                </c:pt>
                <c:pt idx="64">
                  <c:v>43838</c:v>
                </c:pt>
                <c:pt idx="65">
                  <c:v>43839</c:v>
                </c:pt>
                <c:pt idx="66">
                  <c:v>43840</c:v>
                </c:pt>
                <c:pt idx="67">
                  <c:v>43843</c:v>
                </c:pt>
                <c:pt idx="68">
                  <c:v>43844</c:v>
                </c:pt>
                <c:pt idx="69">
                  <c:v>43845</c:v>
                </c:pt>
                <c:pt idx="70">
                  <c:v>43846</c:v>
                </c:pt>
                <c:pt idx="71">
                  <c:v>43847</c:v>
                </c:pt>
                <c:pt idx="72">
                  <c:v>43850</c:v>
                </c:pt>
                <c:pt idx="73">
                  <c:v>43851</c:v>
                </c:pt>
                <c:pt idx="74">
                  <c:v>43852</c:v>
                </c:pt>
                <c:pt idx="75">
                  <c:v>43853</c:v>
                </c:pt>
                <c:pt idx="76">
                  <c:v>43854</c:v>
                </c:pt>
                <c:pt idx="77">
                  <c:v>43857</c:v>
                </c:pt>
                <c:pt idx="78">
                  <c:v>43858</c:v>
                </c:pt>
                <c:pt idx="79">
                  <c:v>43859</c:v>
                </c:pt>
                <c:pt idx="80">
                  <c:v>43860</c:v>
                </c:pt>
                <c:pt idx="81">
                  <c:v>43861</c:v>
                </c:pt>
                <c:pt idx="82">
                  <c:v>43864</c:v>
                </c:pt>
                <c:pt idx="83">
                  <c:v>43865</c:v>
                </c:pt>
                <c:pt idx="84">
                  <c:v>43866</c:v>
                </c:pt>
                <c:pt idx="85">
                  <c:v>43867</c:v>
                </c:pt>
                <c:pt idx="86">
                  <c:v>43868</c:v>
                </c:pt>
                <c:pt idx="87">
                  <c:v>43871</c:v>
                </c:pt>
                <c:pt idx="88">
                  <c:v>43872</c:v>
                </c:pt>
                <c:pt idx="89">
                  <c:v>43873</c:v>
                </c:pt>
                <c:pt idx="90">
                  <c:v>43874</c:v>
                </c:pt>
                <c:pt idx="91">
                  <c:v>43875</c:v>
                </c:pt>
                <c:pt idx="92">
                  <c:v>43878</c:v>
                </c:pt>
                <c:pt idx="93">
                  <c:v>43879</c:v>
                </c:pt>
                <c:pt idx="94">
                  <c:v>43880</c:v>
                </c:pt>
                <c:pt idx="95">
                  <c:v>43881</c:v>
                </c:pt>
                <c:pt idx="96">
                  <c:v>43882</c:v>
                </c:pt>
                <c:pt idx="97">
                  <c:v>43885</c:v>
                </c:pt>
                <c:pt idx="98">
                  <c:v>43886</c:v>
                </c:pt>
                <c:pt idx="99">
                  <c:v>43887</c:v>
                </c:pt>
                <c:pt idx="100">
                  <c:v>43888</c:v>
                </c:pt>
                <c:pt idx="101">
                  <c:v>43889</c:v>
                </c:pt>
                <c:pt idx="102">
                  <c:v>43892</c:v>
                </c:pt>
                <c:pt idx="103">
                  <c:v>43893</c:v>
                </c:pt>
                <c:pt idx="104">
                  <c:v>43894</c:v>
                </c:pt>
                <c:pt idx="105">
                  <c:v>43895</c:v>
                </c:pt>
                <c:pt idx="106">
                  <c:v>43896</c:v>
                </c:pt>
                <c:pt idx="107">
                  <c:v>43899</c:v>
                </c:pt>
                <c:pt idx="108">
                  <c:v>43900</c:v>
                </c:pt>
                <c:pt idx="109">
                  <c:v>43901</c:v>
                </c:pt>
                <c:pt idx="110">
                  <c:v>43902</c:v>
                </c:pt>
                <c:pt idx="111">
                  <c:v>43903</c:v>
                </c:pt>
                <c:pt idx="112">
                  <c:v>43906</c:v>
                </c:pt>
                <c:pt idx="113">
                  <c:v>43907</c:v>
                </c:pt>
                <c:pt idx="114">
                  <c:v>43908</c:v>
                </c:pt>
                <c:pt idx="115">
                  <c:v>43909</c:v>
                </c:pt>
                <c:pt idx="116">
                  <c:v>43910</c:v>
                </c:pt>
                <c:pt idx="117">
                  <c:v>43913</c:v>
                </c:pt>
                <c:pt idx="118">
                  <c:v>43914</c:v>
                </c:pt>
                <c:pt idx="119">
                  <c:v>43915</c:v>
                </c:pt>
                <c:pt idx="120">
                  <c:v>43916</c:v>
                </c:pt>
                <c:pt idx="121">
                  <c:v>43917</c:v>
                </c:pt>
                <c:pt idx="122">
                  <c:v>43920</c:v>
                </c:pt>
                <c:pt idx="123">
                  <c:v>43921</c:v>
                </c:pt>
              </c:numCache>
            </c:numRef>
          </c:cat>
          <c:val>
            <c:numRef>
              <c:f>'35_ábra_chart'!$J$16:$J$139</c:f>
              <c:numCache>
                <c:formatCode>0.0</c:formatCode>
                <c:ptCount val="124"/>
                <c:pt idx="0">
                  <c:v>-2.2060184530631899</c:v>
                </c:pt>
                <c:pt idx="1">
                  <c:v>-2.2104878128892032</c:v>
                </c:pt>
                <c:pt idx="2">
                  <c:v>-2.2227433404909767</c:v>
                </c:pt>
                <c:pt idx="3">
                  <c:v>-1.9179868328824898</c:v>
                </c:pt>
                <c:pt idx="4">
                  <c:v>-2.2151124098027628</c:v>
                </c:pt>
                <c:pt idx="5">
                  <c:v>-3.2505077514442329</c:v>
                </c:pt>
                <c:pt idx="6">
                  <c:v>-2.6962345946337116</c:v>
                </c:pt>
                <c:pt idx="7">
                  <c:v>-2.5779953062954504</c:v>
                </c:pt>
                <c:pt idx="8">
                  <c:v>-2.241964012673368</c:v>
                </c:pt>
                <c:pt idx="9">
                  <c:v>-2.8049982290699291</c:v>
                </c:pt>
                <c:pt idx="10">
                  <c:v>-2.5755328537775171</c:v>
                </c:pt>
                <c:pt idx="11">
                  <c:v>-2.0159389029688901</c:v>
                </c:pt>
                <c:pt idx="12">
                  <c:v>-2.1732280120147673</c:v>
                </c:pt>
                <c:pt idx="13">
                  <c:v>-1.6666005986641579</c:v>
                </c:pt>
                <c:pt idx="14">
                  <c:v>-0.79672058328998696</c:v>
                </c:pt>
                <c:pt idx="15">
                  <c:v>-0.85583756193222393</c:v>
                </c:pt>
                <c:pt idx="16">
                  <c:v>-1.183401300223786</c:v>
                </c:pt>
                <c:pt idx="17">
                  <c:v>-1.2134733255774479</c:v>
                </c:pt>
                <c:pt idx="18">
                  <c:v>-0.90100821712842794</c:v>
                </c:pt>
                <c:pt idx="19">
                  <c:v>-1.1994466313206948</c:v>
                </c:pt>
                <c:pt idx="20">
                  <c:v>-1.143116928059468</c:v>
                </c:pt>
                <c:pt idx="21">
                  <c:v>-1.5908771029217967</c:v>
                </c:pt>
                <c:pt idx="22">
                  <c:v>-0.81078429493666104</c:v>
                </c:pt>
                <c:pt idx="23">
                  <c:v>-0.97086988266713903</c:v>
                </c:pt>
                <c:pt idx="24">
                  <c:v>-1.0228638028505341</c:v>
                </c:pt>
                <c:pt idx="25">
                  <c:v>-1.01019551894142</c:v>
                </c:pt>
                <c:pt idx="26">
                  <c:v>-0.57982420219529096</c:v>
                </c:pt>
                <c:pt idx="27">
                  <c:v>-0.99909996379981492</c:v>
                </c:pt>
                <c:pt idx="28">
                  <c:v>-0.9256461034410548</c:v>
                </c:pt>
                <c:pt idx="29">
                  <c:v>-1.0464488030805179</c:v>
                </c:pt>
                <c:pt idx="30">
                  <c:v>-1.051334516819258</c:v>
                </c:pt>
                <c:pt idx="31">
                  <c:v>-0.78148236567863694</c:v>
                </c:pt>
                <c:pt idx="32">
                  <c:v>-0.83041117285797306</c:v>
                </c:pt>
                <c:pt idx="33">
                  <c:v>-0.99354661769472996</c:v>
                </c:pt>
                <c:pt idx="34">
                  <c:v>-0.95025652937232796</c:v>
                </c:pt>
                <c:pt idx="35">
                  <c:v>-0.81645482685167203</c:v>
                </c:pt>
                <c:pt idx="36">
                  <c:v>-0.78723106742930404</c:v>
                </c:pt>
                <c:pt idx="37">
                  <c:v>-1.4783851561622012</c:v>
                </c:pt>
                <c:pt idx="38">
                  <c:v>-0.93125186534357596</c:v>
                </c:pt>
                <c:pt idx="39">
                  <c:v>-0.90018287522960505</c:v>
                </c:pt>
                <c:pt idx="40">
                  <c:v>-1.7282149853634861</c:v>
                </c:pt>
                <c:pt idx="41">
                  <c:v>-0.86992271497991303</c:v>
                </c:pt>
                <c:pt idx="42">
                  <c:v>-1.1705836111092982</c:v>
                </c:pt>
                <c:pt idx="43">
                  <c:v>-1.5515052681862529</c:v>
                </c:pt>
                <c:pt idx="44">
                  <c:v>-1.4883987286274671</c:v>
                </c:pt>
                <c:pt idx="45">
                  <c:v>-0.98609450755307093</c:v>
                </c:pt>
                <c:pt idx="46">
                  <c:v>-0.74356958846817989</c:v>
                </c:pt>
                <c:pt idx="47">
                  <c:v>-2.0448683847940039</c:v>
                </c:pt>
                <c:pt idx="48">
                  <c:v>-1.7418464024582601</c:v>
                </c:pt>
                <c:pt idx="49">
                  <c:v>-4.1501850481844968</c:v>
                </c:pt>
                <c:pt idx="50">
                  <c:v>-1.8521683298436189</c:v>
                </c:pt>
                <c:pt idx="51">
                  <c:v>-4.2512510302057764</c:v>
                </c:pt>
                <c:pt idx="52">
                  <c:v>-4.197710878709187</c:v>
                </c:pt>
                <c:pt idx="53">
                  <c:v>-2.984004693077043</c:v>
                </c:pt>
                <c:pt idx="54">
                  <c:v>-1.7566676922850859</c:v>
                </c:pt>
                <c:pt idx="55">
                  <c:v>-2.238000238825641</c:v>
                </c:pt>
                <c:pt idx="56">
                  <c:v>-1.9162146132464561</c:v>
                </c:pt>
                <c:pt idx="57">
                  <c:v>-2.5254799446570013</c:v>
                </c:pt>
                <c:pt idx="58">
                  <c:v>-2.7950642880676972</c:v>
                </c:pt>
                <c:pt idx="59">
                  <c:v>-1.0425236124580419</c:v>
                </c:pt>
                <c:pt idx="60">
                  <c:v>-3.1127069101811813</c:v>
                </c:pt>
                <c:pt idx="61">
                  <c:v>-1.8753958594661451</c:v>
                </c:pt>
                <c:pt idx="62">
                  <c:v>-2.3225070690293781</c:v>
                </c:pt>
                <c:pt idx="63">
                  <c:v>-3.8834635672425404</c:v>
                </c:pt>
                <c:pt idx="64">
                  <c:v>-0.92043683999379489</c:v>
                </c:pt>
                <c:pt idx="65">
                  <c:v>-1.1818086483745178</c:v>
                </c:pt>
                <c:pt idx="66">
                  <c:v>-0.929979901277867</c:v>
                </c:pt>
                <c:pt idx="67">
                  <c:v>-1.691575322369689</c:v>
                </c:pt>
                <c:pt idx="68">
                  <c:v>-1.501425046195241</c:v>
                </c:pt>
                <c:pt idx="69">
                  <c:v>-1.1729832297829241</c:v>
                </c:pt>
                <c:pt idx="70">
                  <c:v>-1.7203822866515972</c:v>
                </c:pt>
                <c:pt idx="71">
                  <c:v>-0.98551315754174806</c:v>
                </c:pt>
                <c:pt idx="72">
                  <c:v>-1.786186645406497</c:v>
                </c:pt>
                <c:pt idx="73">
                  <c:v>-1.0066092839697329</c:v>
                </c:pt>
                <c:pt idx="74">
                  <c:v>-0.93302513123388509</c:v>
                </c:pt>
                <c:pt idx="75">
                  <c:v>-0.88352929105989697</c:v>
                </c:pt>
                <c:pt idx="76">
                  <c:v>-1.064047316998155</c:v>
                </c:pt>
                <c:pt idx="77">
                  <c:v>-1.2816311788141401</c:v>
                </c:pt>
                <c:pt idx="78">
                  <c:v>-1.1860496631430713</c:v>
                </c:pt>
                <c:pt idx="79">
                  <c:v>-0.97163988329820394</c:v>
                </c:pt>
                <c:pt idx="80">
                  <c:v>-0.87704334608181789</c:v>
                </c:pt>
                <c:pt idx="81">
                  <c:v>-0.83002580731375397</c:v>
                </c:pt>
                <c:pt idx="82">
                  <c:v>-1.1915927833080018</c:v>
                </c:pt>
                <c:pt idx="83">
                  <c:v>-1.1687134358863029</c:v>
                </c:pt>
                <c:pt idx="84">
                  <c:v>-1.0747356122060439</c:v>
                </c:pt>
                <c:pt idx="85">
                  <c:v>-1.0857438484247961</c:v>
                </c:pt>
                <c:pt idx="86">
                  <c:v>-0.81547646443528499</c:v>
                </c:pt>
                <c:pt idx="87">
                  <c:v>-1.2520943911717222</c:v>
                </c:pt>
                <c:pt idx="88">
                  <c:v>-0.86354298509594296</c:v>
                </c:pt>
                <c:pt idx="89">
                  <c:v>-0.92115172302977111</c:v>
                </c:pt>
                <c:pt idx="90">
                  <c:v>-0.75294644853937998</c:v>
                </c:pt>
                <c:pt idx="91">
                  <c:v>-0.742350696869716</c:v>
                </c:pt>
                <c:pt idx="92">
                  <c:v>-1.1614362146867558</c:v>
                </c:pt>
                <c:pt idx="93">
                  <c:v>-1.3140210276081761</c:v>
                </c:pt>
                <c:pt idx="94">
                  <c:v>-1.000416415797408</c:v>
                </c:pt>
                <c:pt idx="95">
                  <c:v>-0.90581146348951602</c:v>
                </c:pt>
                <c:pt idx="96">
                  <c:v>-1.7400425458475843</c:v>
                </c:pt>
                <c:pt idx="97">
                  <c:v>-1.1182105759056389</c:v>
                </c:pt>
                <c:pt idx="98">
                  <c:v>-2.2295040264458028</c:v>
                </c:pt>
                <c:pt idx="99">
                  <c:v>-0.87310304010668305</c:v>
                </c:pt>
                <c:pt idx="100">
                  <c:v>-0.96015828158459804</c:v>
                </c:pt>
                <c:pt idx="101">
                  <c:v>-0.74622594943866105</c:v>
                </c:pt>
                <c:pt idx="102">
                  <c:v>-2.034341867312452</c:v>
                </c:pt>
                <c:pt idx="103">
                  <c:v>-1.5360459723781499</c:v>
                </c:pt>
                <c:pt idx="104">
                  <c:v>-1.282440671953661</c:v>
                </c:pt>
                <c:pt idx="105">
                  <c:v>-0.79960329645763806</c:v>
                </c:pt>
                <c:pt idx="106">
                  <c:v>-0.87741869321240296</c:v>
                </c:pt>
                <c:pt idx="107">
                  <c:v>-2.7334065970293309</c:v>
                </c:pt>
                <c:pt idx="108">
                  <c:v>-1.6426160883475318</c:v>
                </c:pt>
                <c:pt idx="109">
                  <c:v>-1.9048662250919508</c:v>
                </c:pt>
                <c:pt idx="110">
                  <c:v>-2.0580117357576473</c:v>
                </c:pt>
                <c:pt idx="111">
                  <c:v>-4.0297204949618308</c:v>
                </c:pt>
                <c:pt idx="112">
                  <c:v>-7.5100686465781479</c:v>
                </c:pt>
                <c:pt idx="113">
                  <c:v>-7.3735244769361268</c:v>
                </c:pt>
                <c:pt idx="114">
                  <c:v>-8.3603755792058081</c:v>
                </c:pt>
                <c:pt idx="115">
                  <c:v>-4.2955533232906733</c:v>
                </c:pt>
                <c:pt idx="116">
                  <c:v>-9.943038367307393</c:v>
                </c:pt>
                <c:pt idx="117">
                  <c:v>-12.111185472576381</c:v>
                </c:pt>
                <c:pt idx="118">
                  <c:v>-6.4455633924253037</c:v>
                </c:pt>
                <c:pt idx="119">
                  <c:v>-10.221304136612021</c:v>
                </c:pt>
                <c:pt idx="120">
                  <c:v>-3.1251980744842718</c:v>
                </c:pt>
                <c:pt idx="121">
                  <c:v>-2.6455599913403001</c:v>
                </c:pt>
                <c:pt idx="122">
                  <c:v>-1.92794338493476</c:v>
                </c:pt>
                <c:pt idx="123">
                  <c:v>-2.6282409768442601</c:v>
                </c:pt>
              </c:numCache>
            </c:numRef>
          </c:val>
          <c:extLst>
            <c:ext xmlns:c16="http://schemas.microsoft.com/office/drawing/2014/chart" uri="{C3380CC4-5D6E-409C-BE32-E72D297353CC}">
              <c16:uniqueId val="{00000001-B7CA-4973-A6EB-0DA081227FF8}"/>
            </c:ext>
          </c:extLst>
        </c:ser>
        <c:dLbls>
          <c:showLegendKey val="0"/>
          <c:showVal val="0"/>
          <c:showCatName val="0"/>
          <c:showSerName val="0"/>
          <c:showPercent val="0"/>
          <c:showBubbleSize val="0"/>
        </c:dLbls>
        <c:gapWidth val="80"/>
        <c:overlap val="100"/>
        <c:axId val="831499600"/>
        <c:axId val="831496648"/>
      </c:barChart>
      <c:barChart>
        <c:barDir val="col"/>
        <c:grouping val="clustered"/>
        <c:varyColors val="0"/>
        <c:ser>
          <c:idx val="2"/>
          <c:order val="2"/>
          <c:tx>
            <c:v>fikt</c:v>
          </c:tx>
          <c:spPr>
            <a:solidFill>
              <a:schemeClr val="accent3"/>
            </a:solidFill>
            <a:ln>
              <a:noFill/>
            </a:ln>
            <a:effectLst/>
          </c:spPr>
          <c:invertIfNegative val="0"/>
          <c:cat>
            <c:numRef>
              <c:f>'35_ábra_chart'!$H$16:$H$121</c:f>
              <c:numCache>
                <c:formatCode>m/d/yyyy</c:formatCode>
                <c:ptCount val="106"/>
                <c:pt idx="0">
                  <c:v>43739</c:v>
                </c:pt>
                <c:pt idx="1">
                  <c:v>43740</c:v>
                </c:pt>
                <c:pt idx="2">
                  <c:v>43741</c:v>
                </c:pt>
                <c:pt idx="3">
                  <c:v>43742</c:v>
                </c:pt>
                <c:pt idx="4">
                  <c:v>43745</c:v>
                </c:pt>
                <c:pt idx="5">
                  <c:v>43746</c:v>
                </c:pt>
                <c:pt idx="6">
                  <c:v>43747</c:v>
                </c:pt>
                <c:pt idx="7">
                  <c:v>43748</c:v>
                </c:pt>
                <c:pt idx="8">
                  <c:v>43749</c:v>
                </c:pt>
                <c:pt idx="9">
                  <c:v>43752</c:v>
                </c:pt>
                <c:pt idx="10">
                  <c:v>43753</c:v>
                </c:pt>
                <c:pt idx="11">
                  <c:v>43754</c:v>
                </c:pt>
                <c:pt idx="12">
                  <c:v>43755</c:v>
                </c:pt>
                <c:pt idx="13">
                  <c:v>43756</c:v>
                </c:pt>
                <c:pt idx="14">
                  <c:v>43759</c:v>
                </c:pt>
                <c:pt idx="15">
                  <c:v>43760</c:v>
                </c:pt>
                <c:pt idx="16">
                  <c:v>43762</c:v>
                </c:pt>
                <c:pt idx="17">
                  <c:v>43763</c:v>
                </c:pt>
                <c:pt idx="18">
                  <c:v>43766</c:v>
                </c:pt>
                <c:pt idx="19">
                  <c:v>43767</c:v>
                </c:pt>
                <c:pt idx="20">
                  <c:v>43768</c:v>
                </c:pt>
                <c:pt idx="21">
                  <c:v>43769</c:v>
                </c:pt>
                <c:pt idx="22">
                  <c:v>43773</c:v>
                </c:pt>
                <c:pt idx="23">
                  <c:v>43774</c:v>
                </c:pt>
                <c:pt idx="24">
                  <c:v>43775</c:v>
                </c:pt>
                <c:pt idx="25">
                  <c:v>43776</c:v>
                </c:pt>
                <c:pt idx="26">
                  <c:v>43777</c:v>
                </c:pt>
                <c:pt idx="27">
                  <c:v>43780</c:v>
                </c:pt>
                <c:pt idx="28">
                  <c:v>43781</c:v>
                </c:pt>
                <c:pt idx="29">
                  <c:v>43782</c:v>
                </c:pt>
                <c:pt idx="30">
                  <c:v>43783</c:v>
                </c:pt>
                <c:pt idx="31">
                  <c:v>43784</c:v>
                </c:pt>
                <c:pt idx="32">
                  <c:v>43787</c:v>
                </c:pt>
                <c:pt idx="33">
                  <c:v>43788</c:v>
                </c:pt>
                <c:pt idx="34">
                  <c:v>43789</c:v>
                </c:pt>
                <c:pt idx="35">
                  <c:v>43790</c:v>
                </c:pt>
                <c:pt idx="36">
                  <c:v>43791</c:v>
                </c:pt>
                <c:pt idx="37">
                  <c:v>43794</c:v>
                </c:pt>
                <c:pt idx="38">
                  <c:v>43795</c:v>
                </c:pt>
                <c:pt idx="39">
                  <c:v>43796</c:v>
                </c:pt>
                <c:pt idx="40">
                  <c:v>43797</c:v>
                </c:pt>
                <c:pt idx="41">
                  <c:v>43798</c:v>
                </c:pt>
                <c:pt idx="42">
                  <c:v>43801</c:v>
                </c:pt>
                <c:pt idx="43">
                  <c:v>43802</c:v>
                </c:pt>
                <c:pt idx="44">
                  <c:v>43803</c:v>
                </c:pt>
                <c:pt idx="45">
                  <c:v>43804</c:v>
                </c:pt>
                <c:pt idx="46">
                  <c:v>43805</c:v>
                </c:pt>
                <c:pt idx="47">
                  <c:v>43808</c:v>
                </c:pt>
                <c:pt idx="48">
                  <c:v>43809</c:v>
                </c:pt>
                <c:pt idx="49">
                  <c:v>43810</c:v>
                </c:pt>
                <c:pt idx="50">
                  <c:v>43811</c:v>
                </c:pt>
                <c:pt idx="51">
                  <c:v>43812</c:v>
                </c:pt>
                <c:pt idx="52">
                  <c:v>43815</c:v>
                </c:pt>
                <c:pt idx="53">
                  <c:v>43816</c:v>
                </c:pt>
                <c:pt idx="54">
                  <c:v>43817</c:v>
                </c:pt>
                <c:pt idx="55">
                  <c:v>43818</c:v>
                </c:pt>
                <c:pt idx="56">
                  <c:v>43819</c:v>
                </c:pt>
                <c:pt idx="57">
                  <c:v>43822</c:v>
                </c:pt>
                <c:pt idx="58">
                  <c:v>43829</c:v>
                </c:pt>
                <c:pt idx="59">
                  <c:v>43830</c:v>
                </c:pt>
                <c:pt idx="60">
                  <c:v>43832</c:v>
                </c:pt>
                <c:pt idx="61">
                  <c:v>43833</c:v>
                </c:pt>
                <c:pt idx="62">
                  <c:v>43836</c:v>
                </c:pt>
                <c:pt idx="63">
                  <c:v>43837</c:v>
                </c:pt>
                <c:pt idx="64">
                  <c:v>43838</c:v>
                </c:pt>
                <c:pt idx="65">
                  <c:v>43839</c:v>
                </c:pt>
                <c:pt idx="66">
                  <c:v>43840</c:v>
                </c:pt>
                <c:pt idx="67">
                  <c:v>43843</c:v>
                </c:pt>
                <c:pt idx="68">
                  <c:v>43844</c:v>
                </c:pt>
                <c:pt idx="69">
                  <c:v>43845</c:v>
                </c:pt>
                <c:pt idx="70">
                  <c:v>43846</c:v>
                </c:pt>
                <c:pt idx="71">
                  <c:v>43847</c:v>
                </c:pt>
                <c:pt idx="72">
                  <c:v>43850</c:v>
                </c:pt>
                <c:pt idx="73">
                  <c:v>43851</c:v>
                </c:pt>
                <c:pt idx="74">
                  <c:v>43852</c:v>
                </c:pt>
                <c:pt idx="75">
                  <c:v>43853</c:v>
                </c:pt>
                <c:pt idx="76">
                  <c:v>43854</c:v>
                </c:pt>
                <c:pt idx="77">
                  <c:v>43857</c:v>
                </c:pt>
                <c:pt idx="78">
                  <c:v>43858</c:v>
                </c:pt>
                <c:pt idx="79">
                  <c:v>43859</c:v>
                </c:pt>
                <c:pt idx="80">
                  <c:v>43860</c:v>
                </c:pt>
                <c:pt idx="81">
                  <c:v>43861</c:v>
                </c:pt>
                <c:pt idx="82">
                  <c:v>43864</c:v>
                </c:pt>
                <c:pt idx="83">
                  <c:v>43865</c:v>
                </c:pt>
                <c:pt idx="84">
                  <c:v>43866</c:v>
                </c:pt>
                <c:pt idx="85">
                  <c:v>43867</c:v>
                </c:pt>
                <c:pt idx="86">
                  <c:v>43868</c:v>
                </c:pt>
                <c:pt idx="87">
                  <c:v>43871</c:v>
                </c:pt>
                <c:pt idx="88">
                  <c:v>43872</c:v>
                </c:pt>
                <c:pt idx="89">
                  <c:v>43873</c:v>
                </c:pt>
                <c:pt idx="90">
                  <c:v>43874</c:v>
                </c:pt>
                <c:pt idx="91">
                  <c:v>43875</c:v>
                </c:pt>
                <c:pt idx="92">
                  <c:v>43878</c:v>
                </c:pt>
                <c:pt idx="93">
                  <c:v>43879</c:v>
                </c:pt>
                <c:pt idx="94">
                  <c:v>43880</c:v>
                </c:pt>
                <c:pt idx="95">
                  <c:v>43881</c:v>
                </c:pt>
                <c:pt idx="96">
                  <c:v>43882</c:v>
                </c:pt>
                <c:pt idx="97">
                  <c:v>43885</c:v>
                </c:pt>
                <c:pt idx="98">
                  <c:v>43886</c:v>
                </c:pt>
                <c:pt idx="99">
                  <c:v>43887</c:v>
                </c:pt>
                <c:pt idx="100">
                  <c:v>43888</c:v>
                </c:pt>
                <c:pt idx="101">
                  <c:v>43889</c:v>
                </c:pt>
                <c:pt idx="102">
                  <c:v>43892</c:v>
                </c:pt>
                <c:pt idx="103">
                  <c:v>43893</c:v>
                </c:pt>
                <c:pt idx="104">
                  <c:v>43894</c:v>
                </c:pt>
                <c:pt idx="105">
                  <c:v>43895</c:v>
                </c:pt>
              </c:numCache>
            </c:numRef>
          </c:cat>
          <c:val>
            <c:numLit>
              <c:formatCode>General</c:formatCode>
              <c:ptCount val="1"/>
              <c:pt idx="0">
                <c:v>0</c:v>
              </c:pt>
            </c:numLit>
          </c:val>
          <c:extLst>
            <c:ext xmlns:c16="http://schemas.microsoft.com/office/drawing/2014/chart" uri="{C3380CC4-5D6E-409C-BE32-E72D297353CC}">
              <c16:uniqueId val="{00000002-B7CA-4973-A6EB-0DA081227FF8}"/>
            </c:ext>
          </c:extLst>
        </c:ser>
        <c:dLbls>
          <c:showLegendKey val="0"/>
          <c:showVal val="0"/>
          <c:showCatName val="0"/>
          <c:showSerName val="0"/>
          <c:showPercent val="0"/>
          <c:showBubbleSize val="0"/>
        </c:dLbls>
        <c:gapWidth val="219"/>
        <c:overlap val="-27"/>
        <c:axId val="893264096"/>
        <c:axId val="903183464"/>
      </c:barChart>
      <c:catAx>
        <c:axId val="831499600"/>
        <c:scaling>
          <c:orientation val="minMax"/>
        </c:scaling>
        <c:delete val="0"/>
        <c:axPos val="b"/>
        <c:numFmt formatCode="m/d/yyyy" sourceLinked="1"/>
        <c:majorTickMark val="none"/>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2400" b="0" i="0" u="none" strike="noStrike" kern="1200" baseline="0">
                <a:solidFill>
                  <a:srgbClr val="000000"/>
                </a:solidFill>
                <a:latin typeface="Calibri"/>
                <a:ea typeface="Calibri"/>
                <a:cs typeface="Calibri"/>
              </a:defRPr>
            </a:pPr>
            <a:endParaRPr lang="hu-HU"/>
          </a:p>
        </c:txPr>
        <c:crossAx val="831496648"/>
        <c:crosses val="autoZero"/>
        <c:auto val="0"/>
        <c:lblAlgn val="ctr"/>
        <c:lblOffset val="100"/>
        <c:tickLblSkip val="7"/>
        <c:noMultiLvlLbl val="0"/>
      </c:catAx>
      <c:valAx>
        <c:axId val="831496648"/>
        <c:scaling>
          <c:orientation val="minMax"/>
          <c:max val="12"/>
          <c:min val="-14"/>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2400" b="0" i="0" u="none" strike="noStrike" kern="1200" baseline="0">
                    <a:solidFill>
                      <a:srgbClr val="000000"/>
                    </a:solidFill>
                    <a:latin typeface="Calibri"/>
                    <a:ea typeface="Calibri"/>
                    <a:cs typeface="Calibri"/>
                  </a:defRPr>
                </a:pPr>
                <a:r>
                  <a:rPr lang="hu-HU" sz="2400" b="0"/>
                  <a:t>Mrd Ft</a:t>
                </a:r>
              </a:p>
            </c:rich>
          </c:tx>
          <c:layout>
            <c:manualLayout>
              <c:xMode val="edge"/>
              <c:yMode val="edge"/>
              <c:x val="7.2684646604447595E-2"/>
              <c:y val="1.7301038062283738E-3"/>
            </c:manualLayout>
          </c:layout>
          <c:overlay val="0"/>
          <c:spPr>
            <a:noFill/>
            <a:ln>
              <a:noFill/>
            </a:ln>
            <a:effectLst/>
          </c:spPr>
          <c:txPr>
            <a:bodyPr rot="0" spcFirstLastPara="1" vertOverflow="ellipsis" wrap="square" anchor="ctr" anchorCtr="1"/>
            <a:lstStyle/>
            <a:p>
              <a:pPr>
                <a:defRPr sz="24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2400" b="0" i="0" u="none" strike="noStrike" kern="1200" baseline="0">
                <a:solidFill>
                  <a:srgbClr val="000000"/>
                </a:solidFill>
                <a:latin typeface="Calibri"/>
                <a:ea typeface="Calibri"/>
                <a:cs typeface="Calibri"/>
              </a:defRPr>
            </a:pPr>
            <a:endParaRPr lang="hu-HU"/>
          </a:p>
        </c:txPr>
        <c:crossAx val="831499600"/>
        <c:crosses val="autoZero"/>
        <c:crossBetween val="between"/>
        <c:majorUnit val="2"/>
      </c:valAx>
      <c:valAx>
        <c:axId val="903183464"/>
        <c:scaling>
          <c:orientation val="minMax"/>
          <c:max val="12"/>
          <c:min val="-14"/>
        </c:scaling>
        <c:delete val="0"/>
        <c:axPos val="r"/>
        <c:title>
          <c:tx>
            <c:rich>
              <a:bodyPr rot="0" spcFirstLastPara="1" vertOverflow="ellipsis" wrap="square" anchor="ctr" anchorCtr="1"/>
              <a:lstStyle/>
              <a:p>
                <a:pPr>
                  <a:defRPr sz="2400" b="0" i="0" u="none" strike="noStrike" kern="1200" baseline="0">
                    <a:solidFill>
                      <a:srgbClr val="000000"/>
                    </a:solidFill>
                    <a:latin typeface="Calibri"/>
                    <a:ea typeface="Calibri"/>
                    <a:cs typeface="Calibri"/>
                  </a:defRPr>
                </a:pPr>
                <a:r>
                  <a:rPr lang="hu-HU" sz="2400" b="0"/>
                  <a:t>Mrd Ft</a:t>
                </a:r>
              </a:p>
            </c:rich>
          </c:tx>
          <c:layout>
            <c:manualLayout>
              <c:xMode val="edge"/>
              <c:yMode val="edge"/>
              <c:x val="0.84155086314923222"/>
              <c:y val="0"/>
            </c:manualLayout>
          </c:layout>
          <c:overlay val="0"/>
          <c:spPr>
            <a:noFill/>
            <a:ln>
              <a:noFill/>
            </a:ln>
            <a:effectLst/>
          </c:spPr>
          <c:txPr>
            <a:bodyPr rot="0" spcFirstLastPara="1" vertOverflow="ellipsis" wrap="square" anchor="ctr" anchorCtr="1"/>
            <a:lstStyle/>
            <a:p>
              <a:pPr>
                <a:defRPr sz="24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2400" b="0" i="0" u="none" strike="noStrike" kern="1200" baseline="0">
                <a:solidFill>
                  <a:srgbClr val="000000"/>
                </a:solidFill>
                <a:latin typeface="Calibri"/>
                <a:ea typeface="Calibri"/>
                <a:cs typeface="Calibri"/>
              </a:defRPr>
            </a:pPr>
            <a:endParaRPr lang="hu-HU"/>
          </a:p>
        </c:txPr>
        <c:crossAx val="893264096"/>
        <c:crosses val="max"/>
        <c:crossBetween val="between"/>
        <c:majorUnit val="2"/>
      </c:valAx>
      <c:dateAx>
        <c:axId val="893264096"/>
        <c:scaling>
          <c:orientation val="minMax"/>
        </c:scaling>
        <c:delete val="1"/>
        <c:axPos val="b"/>
        <c:numFmt formatCode="m/d/yyyy" sourceLinked="1"/>
        <c:majorTickMark val="out"/>
        <c:minorTickMark val="none"/>
        <c:tickLblPos val="nextTo"/>
        <c:crossAx val="903183464"/>
        <c:crosses val="autoZero"/>
        <c:auto val="1"/>
        <c:lblOffset val="100"/>
        <c:baseTimeUnit val="days"/>
      </c:date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2"/>
        <c:delete val="1"/>
      </c:legendEntry>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24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5363227068369713E-2"/>
          <c:y val="5.3248657771406464E-2"/>
          <c:w val="0.8312906763157083"/>
          <c:h val="0.61754232098415851"/>
        </c:manualLayout>
      </c:layout>
      <c:barChart>
        <c:barDir val="col"/>
        <c:grouping val="clustered"/>
        <c:varyColors val="0"/>
        <c:ser>
          <c:idx val="0"/>
          <c:order val="0"/>
          <c:tx>
            <c:strRef>
              <c:f>'37_ábra_chart'!$J$13</c:f>
              <c:strCache>
                <c:ptCount val="1"/>
                <c:pt idx="0">
                  <c:v>Új irodaátadások</c:v>
                </c:pt>
              </c:strCache>
            </c:strRef>
          </c:tx>
          <c:spPr>
            <a:solidFill>
              <a:srgbClr val="A6A6A6"/>
            </a:solidFill>
            <a:ln>
              <a:noFill/>
            </a:ln>
            <a:effectLst/>
          </c:spPr>
          <c:invertIfNegative val="0"/>
          <c:cat>
            <c:multiLvlStrRef>
              <c:f>'37_ábra_chart'!$H$14:$I$67</c:f>
              <c:multiLvlStrCache>
                <c:ptCount val="54"/>
                <c:lvl>
                  <c:pt idx="0">
                    <c:v>2011</c:v>
                  </c:pt>
                  <c:pt idx="1">
                    <c:v>2012</c:v>
                  </c:pt>
                  <c:pt idx="2">
                    <c:v>2013</c:v>
                  </c:pt>
                  <c:pt idx="3">
                    <c:v>2014</c:v>
                  </c:pt>
                  <c:pt idx="4">
                    <c:v>2015</c:v>
                  </c:pt>
                  <c:pt idx="5">
                    <c:v>2016</c:v>
                  </c:pt>
                  <c:pt idx="6">
                    <c:v>2017</c:v>
                  </c:pt>
                  <c:pt idx="7">
                    <c:v>2018</c:v>
                  </c:pt>
                  <c:pt idx="8">
                    <c:v>2019</c:v>
                  </c:pt>
                  <c:pt idx="9">
                    <c:v>2011</c:v>
                  </c:pt>
                  <c:pt idx="10">
                    <c:v>2012</c:v>
                  </c:pt>
                  <c:pt idx="11">
                    <c:v>2013</c:v>
                  </c:pt>
                  <c:pt idx="12">
                    <c:v>2014</c:v>
                  </c:pt>
                  <c:pt idx="13">
                    <c:v>2015</c:v>
                  </c:pt>
                  <c:pt idx="14">
                    <c:v>2016</c:v>
                  </c:pt>
                  <c:pt idx="15">
                    <c:v>2017</c:v>
                  </c:pt>
                  <c:pt idx="16">
                    <c:v>2018</c:v>
                  </c:pt>
                  <c:pt idx="17">
                    <c:v>2019</c:v>
                  </c:pt>
                  <c:pt idx="18">
                    <c:v>2011</c:v>
                  </c:pt>
                  <c:pt idx="19">
                    <c:v>2012</c:v>
                  </c:pt>
                  <c:pt idx="20">
                    <c:v>2013</c:v>
                  </c:pt>
                  <c:pt idx="21">
                    <c:v>2014</c:v>
                  </c:pt>
                  <c:pt idx="22">
                    <c:v>2015</c:v>
                  </c:pt>
                  <c:pt idx="23">
                    <c:v>2016</c:v>
                  </c:pt>
                  <c:pt idx="24">
                    <c:v>2017</c:v>
                  </c:pt>
                  <c:pt idx="25">
                    <c:v>2018</c:v>
                  </c:pt>
                  <c:pt idx="26">
                    <c:v>2019</c:v>
                  </c:pt>
                  <c:pt idx="27">
                    <c:v>2011</c:v>
                  </c:pt>
                  <c:pt idx="28">
                    <c:v>2012</c:v>
                  </c:pt>
                  <c:pt idx="29">
                    <c:v>2013</c:v>
                  </c:pt>
                  <c:pt idx="30">
                    <c:v>2014</c:v>
                  </c:pt>
                  <c:pt idx="31">
                    <c:v>2015</c:v>
                  </c:pt>
                  <c:pt idx="32">
                    <c:v>2016</c:v>
                  </c:pt>
                  <c:pt idx="33">
                    <c:v>2017</c:v>
                  </c:pt>
                  <c:pt idx="34">
                    <c:v>2018</c:v>
                  </c:pt>
                  <c:pt idx="35">
                    <c:v>2019</c:v>
                  </c:pt>
                  <c:pt idx="36">
                    <c:v>2011</c:v>
                  </c:pt>
                  <c:pt idx="37">
                    <c:v>2012</c:v>
                  </c:pt>
                  <c:pt idx="38">
                    <c:v>2013</c:v>
                  </c:pt>
                  <c:pt idx="39">
                    <c:v>2014</c:v>
                  </c:pt>
                  <c:pt idx="40">
                    <c:v>2015</c:v>
                  </c:pt>
                  <c:pt idx="41">
                    <c:v>2016</c:v>
                  </c:pt>
                  <c:pt idx="42">
                    <c:v>2017</c:v>
                  </c:pt>
                  <c:pt idx="43">
                    <c:v>2018</c:v>
                  </c:pt>
                  <c:pt idx="44">
                    <c:v>2019</c:v>
                  </c:pt>
                  <c:pt idx="45">
                    <c:v>2011</c:v>
                  </c:pt>
                  <c:pt idx="46">
                    <c:v>2012</c:v>
                  </c:pt>
                  <c:pt idx="47">
                    <c:v>2013</c:v>
                  </c:pt>
                  <c:pt idx="48">
                    <c:v>2014</c:v>
                  </c:pt>
                  <c:pt idx="49">
                    <c:v>2015</c:v>
                  </c:pt>
                  <c:pt idx="50">
                    <c:v>2016</c:v>
                  </c:pt>
                  <c:pt idx="51">
                    <c:v>2017</c:v>
                  </c:pt>
                  <c:pt idx="52">
                    <c:v>2018</c:v>
                  </c:pt>
                  <c:pt idx="53">
                    <c:v>2019</c:v>
                  </c:pt>
                </c:lvl>
                <c:lvl>
                  <c:pt idx="0">
                    <c:v>Varsó</c:v>
                  </c:pt>
                  <c:pt idx="9">
                    <c:v>Prága</c:v>
                  </c:pt>
                  <c:pt idx="18">
                    <c:v>Pozsony</c:v>
                  </c:pt>
                  <c:pt idx="27">
                    <c:v>Budapest</c:v>
                  </c:pt>
                  <c:pt idx="36">
                    <c:v>Bukarest</c:v>
                  </c:pt>
                  <c:pt idx="45">
                    <c:v>Szófia</c:v>
                  </c:pt>
                </c:lvl>
              </c:multiLvlStrCache>
            </c:multiLvlStrRef>
          </c:cat>
          <c:val>
            <c:numRef>
              <c:f>'37_ábra_chart'!$J$14:$J$67</c:f>
              <c:numCache>
                <c:formatCode>0</c:formatCode>
                <c:ptCount val="54"/>
                <c:pt idx="0">
                  <c:v>105</c:v>
                </c:pt>
                <c:pt idx="1">
                  <c:v>260</c:v>
                </c:pt>
                <c:pt idx="2">
                  <c:v>300</c:v>
                </c:pt>
                <c:pt idx="3">
                  <c:v>270</c:v>
                </c:pt>
                <c:pt idx="4">
                  <c:v>275</c:v>
                </c:pt>
                <c:pt idx="5">
                  <c:v>405</c:v>
                </c:pt>
                <c:pt idx="6">
                  <c:v>275.39999999999998</c:v>
                </c:pt>
                <c:pt idx="7">
                  <c:v>225</c:v>
                </c:pt>
                <c:pt idx="8">
                  <c:v>162.16300000000001</c:v>
                </c:pt>
                <c:pt idx="9">
                  <c:v>99</c:v>
                </c:pt>
                <c:pt idx="10">
                  <c:v>95</c:v>
                </c:pt>
                <c:pt idx="11">
                  <c:v>75</c:v>
                </c:pt>
                <c:pt idx="12">
                  <c:v>145</c:v>
                </c:pt>
                <c:pt idx="13">
                  <c:v>190.6</c:v>
                </c:pt>
                <c:pt idx="14">
                  <c:v>33.4</c:v>
                </c:pt>
                <c:pt idx="15">
                  <c:v>136</c:v>
                </c:pt>
                <c:pt idx="16">
                  <c:v>156.9</c:v>
                </c:pt>
                <c:pt idx="17">
                  <c:v>203.011</c:v>
                </c:pt>
                <c:pt idx="18">
                  <c:v>70</c:v>
                </c:pt>
                <c:pt idx="19">
                  <c:v>68</c:v>
                </c:pt>
                <c:pt idx="20">
                  <c:v>32</c:v>
                </c:pt>
                <c:pt idx="21">
                  <c:v>38</c:v>
                </c:pt>
                <c:pt idx="22">
                  <c:v>25</c:v>
                </c:pt>
                <c:pt idx="23">
                  <c:v>65</c:v>
                </c:pt>
                <c:pt idx="24">
                  <c:v>84.632999999999996</c:v>
                </c:pt>
                <c:pt idx="25">
                  <c:v>88.605999999999995</c:v>
                </c:pt>
                <c:pt idx="26">
                  <c:v>61.7</c:v>
                </c:pt>
                <c:pt idx="27">
                  <c:v>87.424999999999997</c:v>
                </c:pt>
                <c:pt idx="28">
                  <c:v>22.951000000000001</c:v>
                </c:pt>
                <c:pt idx="29">
                  <c:v>33.1</c:v>
                </c:pt>
                <c:pt idx="30">
                  <c:v>68.19</c:v>
                </c:pt>
                <c:pt idx="31">
                  <c:v>50.92</c:v>
                </c:pt>
                <c:pt idx="32">
                  <c:v>96.274000000000001</c:v>
                </c:pt>
                <c:pt idx="33">
                  <c:v>79.92</c:v>
                </c:pt>
                <c:pt idx="34">
                  <c:v>230.57499999999999</c:v>
                </c:pt>
                <c:pt idx="35">
                  <c:v>70.545000000000002</c:v>
                </c:pt>
                <c:pt idx="36">
                  <c:v>129</c:v>
                </c:pt>
                <c:pt idx="37">
                  <c:v>109.5</c:v>
                </c:pt>
                <c:pt idx="38">
                  <c:v>120</c:v>
                </c:pt>
                <c:pt idx="39">
                  <c:v>117</c:v>
                </c:pt>
                <c:pt idx="40">
                  <c:v>85</c:v>
                </c:pt>
                <c:pt idx="41">
                  <c:v>275</c:v>
                </c:pt>
                <c:pt idx="42">
                  <c:v>120</c:v>
                </c:pt>
                <c:pt idx="43">
                  <c:v>145</c:v>
                </c:pt>
                <c:pt idx="44">
                  <c:v>288.63400000000001</c:v>
                </c:pt>
                <c:pt idx="45">
                  <c:v>150</c:v>
                </c:pt>
                <c:pt idx="46">
                  <c:v>79</c:v>
                </c:pt>
                <c:pt idx="47">
                  <c:v>63</c:v>
                </c:pt>
                <c:pt idx="48">
                  <c:v>37</c:v>
                </c:pt>
                <c:pt idx="49">
                  <c:v>70</c:v>
                </c:pt>
                <c:pt idx="50">
                  <c:v>28</c:v>
                </c:pt>
                <c:pt idx="51">
                  <c:v>117</c:v>
                </c:pt>
                <c:pt idx="52">
                  <c:v>90.12</c:v>
                </c:pt>
                <c:pt idx="53">
                  <c:v>180</c:v>
                </c:pt>
              </c:numCache>
            </c:numRef>
          </c:val>
          <c:extLst>
            <c:ext xmlns:c16="http://schemas.microsoft.com/office/drawing/2014/chart" uri="{C3380CC4-5D6E-409C-BE32-E72D297353CC}">
              <c16:uniqueId val="{00000000-E9DD-4337-B8FD-4F955F62EBFF}"/>
            </c:ext>
          </c:extLst>
        </c:ser>
        <c:dLbls>
          <c:showLegendKey val="0"/>
          <c:showVal val="0"/>
          <c:showCatName val="0"/>
          <c:showSerName val="0"/>
          <c:showPercent val="0"/>
          <c:showBubbleSize val="0"/>
        </c:dLbls>
        <c:gapWidth val="80"/>
        <c:axId val="416465184"/>
        <c:axId val="416465512"/>
      </c:barChart>
      <c:lineChart>
        <c:grouping val="standard"/>
        <c:varyColors val="0"/>
        <c:ser>
          <c:idx val="1"/>
          <c:order val="1"/>
          <c:tx>
            <c:strRef>
              <c:f>'37_ábra_chart'!$K$13</c:f>
              <c:strCache>
                <c:ptCount val="1"/>
                <c:pt idx="0">
                  <c:v>Irodapiaci kihasználatlanság (jobb tengely)</c:v>
                </c:pt>
              </c:strCache>
            </c:strRef>
          </c:tx>
          <c:spPr>
            <a:ln w="28575" cap="rnd">
              <a:solidFill>
                <a:srgbClr val="DA0000"/>
              </a:solidFill>
              <a:round/>
            </a:ln>
            <a:effectLst/>
          </c:spPr>
          <c:marker>
            <c:symbol val="none"/>
          </c:marker>
          <c:dPt>
            <c:idx val="9"/>
            <c:marker>
              <c:symbol val="none"/>
            </c:marker>
            <c:bubble3D val="0"/>
            <c:spPr>
              <a:ln w="28575" cap="rnd">
                <a:noFill/>
                <a:round/>
              </a:ln>
              <a:effectLst/>
            </c:spPr>
            <c:extLst>
              <c:ext xmlns:c16="http://schemas.microsoft.com/office/drawing/2014/chart" uri="{C3380CC4-5D6E-409C-BE32-E72D297353CC}">
                <c16:uniqueId val="{00000001-EF22-4F20-8EF7-4B502299A4FB}"/>
              </c:ext>
            </c:extLst>
          </c:dPt>
          <c:dPt>
            <c:idx val="18"/>
            <c:marker>
              <c:symbol val="none"/>
            </c:marker>
            <c:bubble3D val="0"/>
            <c:spPr>
              <a:ln w="28575" cap="rnd">
                <a:noFill/>
                <a:round/>
              </a:ln>
              <a:effectLst/>
            </c:spPr>
            <c:extLst>
              <c:ext xmlns:c16="http://schemas.microsoft.com/office/drawing/2014/chart" uri="{C3380CC4-5D6E-409C-BE32-E72D297353CC}">
                <c16:uniqueId val="{00000003-EF22-4F20-8EF7-4B502299A4FB}"/>
              </c:ext>
            </c:extLst>
          </c:dPt>
          <c:dPt>
            <c:idx val="27"/>
            <c:marker>
              <c:symbol val="none"/>
            </c:marker>
            <c:bubble3D val="0"/>
            <c:spPr>
              <a:ln w="28575" cap="rnd">
                <a:noFill/>
                <a:round/>
              </a:ln>
              <a:effectLst/>
            </c:spPr>
            <c:extLst>
              <c:ext xmlns:c16="http://schemas.microsoft.com/office/drawing/2014/chart" uri="{C3380CC4-5D6E-409C-BE32-E72D297353CC}">
                <c16:uniqueId val="{00000005-EF22-4F20-8EF7-4B502299A4FB}"/>
              </c:ext>
            </c:extLst>
          </c:dPt>
          <c:dPt>
            <c:idx val="36"/>
            <c:marker>
              <c:symbol val="none"/>
            </c:marker>
            <c:bubble3D val="0"/>
            <c:spPr>
              <a:ln w="28575" cap="rnd">
                <a:noFill/>
                <a:round/>
              </a:ln>
              <a:effectLst/>
            </c:spPr>
            <c:extLst>
              <c:ext xmlns:c16="http://schemas.microsoft.com/office/drawing/2014/chart" uri="{C3380CC4-5D6E-409C-BE32-E72D297353CC}">
                <c16:uniqueId val="{00000007-EF22-4F20-8EF7-4B502299A4FB}"/>
              </c:ext>
            </c:extLst>
          </c:dPt>
          <c:dPt>
            <c:idx val="45"/>
            <c:marker>
              <c:symbol val="none"/>
            </c:marker>
            <c:bubble3D val="0"/>
            <c:spPr>
              <a:ln w="28575" cap="rnd">
                <a:noFill/>
                <a:round/>
              </a:ln>
              <a:effectLst/>
            </c:spPr>
            <c:extLst>
              <c:ext xmlns:c16="http://schemas.microsoft.com/office/drawing/2014/chart" uri="{C3380CC4-5D6E-409C-BE32-E72D297353CC}">
                <c16:uniqueId val="{00000009-EF22-4F20-8EF7-4B502299A4FB}"/>
              </c:ext>
            </c:extLst>
          </c:dPt>
          <c:cat>
            <c:multiLvlStrRef>
              <c:f>'37_ábra_chart'!$H$14:$I$67</c:f>
              <c:multiLvlStrCache>
                <c:ptCount val="54"/>
                <c:lvl>
                  <c:pt idx="0">
                    <c:v>2011</c:v>
                  </c:pt>
                  <c:pt idx="1">
                    <c:v>2012</c:v>
                  </c:pt>
                  <c:pt idx="2">
                    <c:v>2013</c:v>
                  </c:pt>
                  <c:pt idx="3">
                    <c:v>2014</c:v>
                  </c:pt>
                  <c:pt idx="4">
                    <c:v>2015</c:v>
                  </c:pt>
                  <c:pt idx="5">
                    <c:v>2016</c:v>
                  </c:pt>
                  <c:pt idx="6">
                    <c:v>2017</c:v>
                  </c:pt>
                  <c:pt idx="7">
                    <c:v>2018</c:v>
                  </c:pt>
                  <c:pt idx="8">
                    <c:v>2019</c:v>
                  </c:pt>
                  <c:pt idx="9">
                    <c:v>2011</c:v>
                  </c:pt>
                  <c:pt idx="10">
                    <c:v>2012</c:v>
                  </c:pt>
                  <c:pt idx="11">
                    <c:v>2013</c:v>
                  </c:pt>
                  <c:pt idx="12">
                    <c:v>2014</c:v>
                  </c:pt>
                  <c:pt idx="13">
                    <c:v>2015</c:v>
                  </c:pt>
                  <c:pt idx="14">
                    <c:v>2016</c:v>
                  </c:pt>
                  <c:pt idx="15">
                    <c:v>2017</c:v>
                  </c:pt>
                  <c:pt idx="16">
                    <c:v>2018</c:v>
                  </c:pt>
                  <c:pt idx="17">
                    <c:v>2019</c:v>
                  </c:pt>
                  <c:pt idx="18">
                    <c:v>2011</c:v>
                  </c:pt>
                  <c:pt idx="19">
                    <c:v>2012</c:v>
                  </c:pt>
                  <c:pt idx="20">
                    <c:v>2013</c:v>
                  </c:pt>
                  <c:pt idx="21">
                    <c:v>2014</c:v>
                  </c:pt>
                  <c:pt idx="22">
                    <c:v>2015</c:v>
                  </c:pt>
                  <c:pt idx="23">
                    <c:v>2016</c:v>
                  </c:pt>
                  <c:pt idx="24">
                    <c:v>2017</c:v>
                  </c:pt>
                  <c:pt idx="25">
                    <c:v>2018</c:v>
                  </c:pt>
                  <c:pt idx="26">
                    <c:v>2019</c:v>
                  </c:pt>
                  <c:pt idx="27">
                    <c:v>2011</c:v>
                  </c:pt>
                  <c:pt idx="28">
                    <c:v>2012</c:v>
                  </c:pt>
                  <c:pt idx="29">
                    <c:v>2013</c:v>
                  </c:pt>
                  <c:pt idx="30">
                    <c:v>2014</c:v>
                  </c:pt>
                  <c:pt idx="31">
                    <c:v>2015</c:v>
                  </c:pt>
                  <c:pt idx="32">
                    <c:v>2016</c:v>
                  </c:pt>
                  <c:pt idx="33">
                    <c:v>2017</c:v>
                  </c:pt>
                  <c:pt idx="34">
                    <c:v>2018</c:v>
                  </c:pt>
                  <c:pt idx="35">
                    <c:v>2019</c:v>
                  </c:pt>
                  <c:pt idx="36">
                    <c:v>2011</c:v>
                  </c:pt>
                  <c:pt idx="37">
                    <c:v>2012</c:v>
                  </c:pt>
                  <c:pt idx="38">
                    <c:v>2013</c:v>
                  </c:pt>
                  <c:pt idx="39">
                    <c:v>2014</c:v>
                  </c:pt>
                  <c:pt idx="40">
                    <c:v>2015</c:v>
                  </c:pt>
                  <c:pt idx="41">
                    <c:v>2016</c:v>
                  </c:pt>
                  <c:pt idx="42">
                    <c:v>2017</c:v>
                  </c:pt>
                  <c:pt idx="43">
                    <c:v>2018</c:v>
                  </c:pt>
                  <c:pt idx="44">
                    <c:v>2019</c:v>
                  </c:pt>
                  <c:pt idx="45">
                    <c:v>2011</c:v>
                  </c:pt>
                  <c:pt idx="46">
                    <c:v>2012</c:v>
                  </c:pt>
                  <c:pt idx="47">
                    <c:v>2013</c:v>
                  </c:pt>
                  <c:pt idx="48">
                    <c:v>2014</c:v>
                  </c:pt>
                  <c:pt idx="49">
                    <c:v>2015</c:v>
                  </c:pt>
                  <c:pt idx="50">
                    <c:v>2016</c:v>
                  </c:pt>
                  <c:pt idx="51">
                    <c:v>2017</c:v>
                  </c:pt>
                  <c:pt idx="52">
                    <c:v>2018</c:v>
                  </c:pt>
                  <c:pt idx="53">
                    <c:v>2019</c:v>
                  </c:pt>
                </c:lvl>
                <c:lvl>
                  <c:pt idx="0">
                    <c:v>Varsó</c:v>
                  </c:pt>
                  <c:pt idx="9">
                    <c:v>Prága</c:v>
                  </c:pt>
                  <c:pt idx="18">
                    <c:v>Pozsony</c:v>
                  </c:pt>
                  <c:pt idx="27">
                    <c:v>Budapest</c:v>
                  </c:pt>
                  <c:pt idx="36">
                    <c:v>Bukarest</c:v>
                  </c:pt>
                  <c:pt idx="45">
                    <c:v>Szófia</c:v>
                  </c:pt>
                </c:lvl>
              </c:multiLvlStrCache>
            </c:multiLvlStrRef>
          </c:cat>
          <c:val>
            <c:numRef>
              <c:f>'37_ábra_chart'!$K$14:$K$67</c:f>
              <c:numCache>
                <c:formatCode>0.0</c:formatCode>
                <c:ptCount val="54"/>
                <c:pt idx="0">
                  <c:v>6.6857327471130006</c:v>
                </c:pt>
                <c:pt idx="1">
                  <c:v>8.9829181444936346</c:v>
                </c:pt>
                <c:pt idx="2">
                  <c:v>11.725990577463543</c:v>
                </c:pt>
                <c:pt idx="3">
                  <c:v>13.333393975710454</c:v>
                </c:pt>
                <c:pt idx="4">
                  <c:v>12.263445120891635</c:v>
                </c:pt>
                <c:pt idx="5">
                  <c:v>14.246761226324987</c:v>
                </c:pt>
                <c:pt idx="6">
                  <c:v>11.7</c:v>
                </c:pt>
                <c:pt idx="7">
                  <c:v>8.6999999999999993</c:v>
                </c:pt>
                <c:pt idx="8">
                  <c:v>7.8</c:v>
                </c:pt>
                <c:pt idx="9">
                  <c:v>12.11</c:v>
                </c:pt>
                <c:pt idx="10">
                  <c:v>12.120000000000001</c:v>
                </c:pt>
                <c:pt idx="11">
                  <c:v>13.19</c:v>
                </c:pt>
                <c:pt idx="12">
                  <c:v>15.260000000000002</c:v>
                </c:pt>
                <c:pt idx="13">
                  <c:v>14.610000000000001</c:v>
                </c:pt>
                <c:pt idx="14">
                  <c:v>10.554437741647433</c:v>
                </c:pt>
                <c:pt idx="15">
                  <c:v>7.5</c:v>
                </c:pt>
                <c:pt idx="16">
                  <c:v>5.0999999999999996</c:v>
                </c:pt>
                <c:pt idx="17">
                  <c:v>5.48</c:v>
                </c:pt>
                <c:pt idx="18">
                  <c:v>11.207435575380018</c:v>
                </c:pt>
                <c:pt idx="19">
                  <c:v>12.462298386774656</c:v>
                </c:pt>
                <c:pt idx="20">
                  <c:v>15.214048262096869</c:v>
                </c:pt>
                <c:pt idx="21">
                  <c:v>11.235965576442389</c:v>
                </c:pt>
                <c:pt idx="22">
                  <c:v>8.8995129740518966</c:v>
                </c:pt>
                <c:pt idx="23">
                  <c:v>6.6367493857158619</c:v>
                </c:pt>
                <c:pt idx="24">
                  <c:v>6.18</c:v>
                </c:pt>
                <c:pt idx="25">
                  <c:v>5.99</c:v>
                </c:pt>
                <c:pt idx="26">
                  <c:v>8.73</c:v>
                </c:pt>
                <c:pt idx="27">
                  <c:v>19.23</c:v>
                </c:pt>
                <c:pt idx="28">
                  <c:v>20.990000000000002</c:v>
                </c:pt>
                <c:pt idx="29">
                  <c:v>18.43</c:v>
                </c:pt>
                <c:pt idx="30">
                  <c:v>16.189999999999998</c:v>
                </c:pt>
                <c:pt idx="31">
                  <c:v>12.06</c:v>
                </c:pt>
                <c:pt idx="32">
                  <c:v>9.5</c:v>
                </c:pt>
                <c:pt idx="33">
                  <c:v>7.5</c:v>
                </c:pt>
                <c:pt idx="34">
                  <c:v>7.3</c:v>
                </c:pt>
                <c:pt idx="35">
                  <c:v>5.6</c:v>
                </c:pt>
                <c:pt idx="36">
                  <c:v>16.5</c:v>
                </c:pt>
                <c:pt idx="37">
                  <c:v>18.5</c:v>
                </c:pt>
                <c:pt idx="38">
                  <c:v>18</c:v>
                </c:pt>
                <c:pt idx="39">
                  <c:v>14.3</c:v>
                </c:pt>
                <c:pt idx="40">
                  <c:v>14</c:v>
                </c:pt>
                <c:pt idx="41">
                  <c:v>16</c:v>
                </c:pt>
                <c:pt idx="42">
                  <c:v>9.1999999999999993</c:v>
                </c:pt>
                <c:pt idx="43">
                  <c:v>6.6</c:v>
                </c:pt>
                <c:pt idx="44">
                  <c:v>9.1999999999999993</c:v>
                </c:pt>
                <c:pt idx="45">
                  <c:v>25</c:v>
                </c:pt>
                <c:pt idx="46">
                  <c:v>27</c:v>
                </c:pt>
                <c:pt idx="47">
                  <c:v>24</c:v>
                </c:pt>
                <c:pt idx="48">
                  <c:v>22</c:v>
                </c:pt>
                <c:pt idx="49">
                  <c:v>20</c:v>
                </c:pt>
                <c:pt idx="50">
                  <c:v>12</c:v>
                </c:pt>
                <c:pt idx="51">
                  <c:v>10</c:v>
                </c:pt>
                <c:pt idx="52">
                  <c:v>10</c:v>
                </c:pt>
                <c:pt idx="53">
                  <c:v>9.8000000000000007</c:v>
                </c:pt>
              </c:numCache>
            </c:numRef>
          </c:val>
          <c:smooth val="0"/>
          <c:extLst>
            <c:ext xmlns:c16="http://schemas.microsoft.com/office/drawing/2014/chart" uri="{C3380CC4-5D6E-409C-BE32-E72D297353CC}">
              <c16:uniqueId val="{0000000B-E9DD-4337-B8FD-4F955F62EBFF}"/>
            </c:ext>
          </c:extLst>
        </c:ser>
        <c:dLbls>
          <c:showLegendKey val="0"/>
          <c:showVal val="0"/>
          <c:showCatName val="0"/>
          <c:showSerName val="0"/>
          <c:showPercent val="0"/>
          <c:showBubbleSize val="0"/>
        </c:dLbls>
        <c:marker val="1"/>
        <c:smooth val="0"/>
        <c:axId val="416458880"/>
        <c:axId val="416459864"/>
      </c:lineChart>
      <c:catAx>
        <c:axId val="416465184"/>
        <c:scaling>
          <c:orientation val="minMax"/>
        </c:scaling>
        <c:delete val="0"/>
        <c:axPos val="b"/>
        <c:numFmt formatCode="General" sourceLinked="1"/>
        <c:majorTickMark val="none"/>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400" b="0" i="0" u="none" strike="noStrike" kern="1200" baseline="0">
                <a:solidFill>
                  <a:srgbClr val="000000"/>
                </a:solidFill>
                <a:latin typeface="Calibri"/>
                <a:ea typeface="Calibri"/>
                <a:cs typeface="Calibri"/>
              </a:defRPr>
            </a:pPr>
            <a:endParaRPr lang="hu-HU"/>
          </a:p>
        </c:txPr>
        <c:crossAx val="416465512"/>
        <c:crosses val="autoZero"/>
        <c:auto val="1"/>
        <c:lblAlgn val="ctr"/>
        <c:lblOffset val="100"/>
        <c:noMultiLvlLbl val="0"/>
      </c:catAx>
      <c:valAx>
        <c:axId val="416465512"/>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Ezer</a:t>
                </a:r>
                <a:r>
                  <a:rPr lang="hu-HU" b="0" baseline="0"/>
                  <a:t> nm</a:t>
                </a:r>
                <a:endParaRPr lang="hu-HU" b="0"/>
              </a:p>
            </c:rich>
          </c:tx>
          <c:layout>
            <c:manualLayout>
              <c:xMode val="edge"/>
              <c:yMode val="edge"/>
              <c:x val="8.5912652527016492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16465184"/>
        <c:crosses val="autoZero"/>
        <c:crossBetween val="between"/>
      </c:valAx>
      <c:valAx>
        <c:axId val="416459864"/>
        <c:scaling>
          <c:orientation val="minMax"/>
          <c:min val="-15"/>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0.88745807511311037"/>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16458880"/>
        <c:crosses val="max"/>
        <c:crossBetween val="between"/>
      </c:valAx>
      <c:catAx>
        <c:axId val="416458880"/>
        <c:scaling>
          <c:orientation val="minMax"/>
        </c:scaling>
        <c:delete val="1"/>
        <c:axPos val="b"/>
        <c:numFmt formatCode="General" sourceLinked="1"/>
        <c:majorTickMark val="out"/>
        <c:minorTickMark val="none"/>
        <c:tickLblPos val="nextTo"/>
        <c:crossAx val="416459864"/>
        <c:crosses val="autoZero"/>
        <c:auto val="1"/>
        <c:lblAlgn val="ctr"/>
        <c:lblOffset val="100"/>
        <c:noMultiLvlLbl val="0"/>
      </c:catAx>
      <c:spPr>
        <a:noFill/>
        <a:ln w="9525">
          <a:solidFill>
            <a:schemeClr val="tx1"/>
          </a:solidFill>
        </a:ln>
        <a:effectLst/>
      </c:spPr>
    </c:plotArea>
    <c:legend>
      <c:legendPos val="b"/>
      <c:layout>
        <c:manualLayout>
          <c:xMode val="edge"/>
          <c:yMode val="edge"/>
          <c:x val="0.13787489557865593"/>
          <c:y val="0.91615484847767314"/>
          <c:w val="0.7249008878774903"/>
          <c:h val="5.0677661442975593E-2"/>
        </c:manualLayout>
      </c:layout>
      <c:overlay val="0"/>
      <c:spPr>
        <a:noFill/>
        <a:ln>
          <a:solidFill>
            <a:schemeClr val="tx1"/>
          </a:solidFill>
        </a:ln>
        <a:effectLst/>
      </c:spPr>
      <c:txPr>
        <a:bodyPr rot="0" spcFirstLastPara="1" vertOverflow="ellipsis" vert="horz" wrap="square" anchor="ctr" anchorCtr="1"/>
        <a:lstStyle/>
        <a:p>
          <a:pPr>
            <a:defRPr sz="14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3"/>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703194444444439E-2"/>
          <c:y val="5.5891851851851852E-2"/>
          <c:w val="0.81919083333333331"/>
          <c:h val="0.7299942592592592"/>
        </c:manualLayout>
      </c:layout>
      <c:areaChart>
        <c:grouping val="stacked"/>
        <c:varyColors val="0"/>
        <c:ser>
          <c:idx val="2"/>
          <c:order val="0"/>
          <c:tx>
            <c:strRef>
              <c:f>'5_ábra_chart'!$L$20</c:f>
              <c:strCache>
                <c:ptCount val="1"/>
                <c:pt idx="0">
                  <c:v>Munkaerő</c:v>
                </c:pt>
              </c:strCache>
            </c:strRef>
          </c:tx>
          <c:spPr>
            <a:solidFill>
              <a:srgbClr val="0C2148"/>
            </a:solidFill>
            <a:ln>
              <a:noFill/>
            </a:ln>
            <a:effectLst/>
          </c:spPr>
          <c:cat>
            <c:numRef>
              <c:f>'5_ábra_chart'!$H$21:$H$81</c:f>
              <c:numCache>
                <c:formatCode>General</c:formatCode>
                <c:ptCount val="61"/>
                <c:pt idx="0">
                  <c:v>2005</c:v>
                </c:pt>
                <c:pt idx="1">
                  <c:v>2005</c:v>
                </c:pt>
                <c:pt idx="2">
                  <c:v>2005</c:v>
                </c:pt>
                <c:pt idx="3">
                  <c:v>2005</c:v>
                </c:pt>
                <c:pt idx="4">
                  <c:v>2006</c:v>
                </c:pt>
                <c:pt idx="5">
                  <c:v>2006</c:v>
                </c:pt>
                <c:pt idx="6">
                  <c:v>2006</c:v>
                </c:pt>
                <c:pt idx="7">
                  <c:v>2006</c:v>
                </c:pt>
                <c:pt idx="8">
                  <c:v>2007</c:v>
                </c:pt>
                <c:pt idx="9">
                  <c:v>2007</c:v>
                </c:pt>
                <c:pt idx="10">
                  <c:v>2007</c:v>
                </c:pt>
                <c:pt idx="11">
                  <c:v>2007</c:v>
                </c:pt>
                <c:pt idx="12">
                  <c:v>2008</c:v>
                </c:pt>
                <c:pt idx="13">
                  <c:v>2008</c:v>
                </c:pt>
                <c:pt idx="14">
                  <c:v>2008</c:v>
                </c:pt>
                <c:pt idx="15">
                  <c:v>2008</c:v>
                </c:pt>
                <c:pt idx="16">
                  <c:v>2009</c:v>
                </c:pt>
                <c:pt idx="17">
                  <c:v>2009</c:v>
                </c:pt>
                <c:pt idx="18">
                  <c:v>2009</c:v>
                </c:pt>
                <c:pt idx="19">
                  <c:v>2009</c:v>
                </c:pt>
                <c:pt idx="20">
                  <c:v>2010</c:v>
                </c:pt>
                <c:pt idx="21">
                  <c:v>2010</c:v>
                </c:pt>
                <c:pt idx="22">
                  <c:v>2010</c:v>
                </c:pt>
                <c:pt idx="23">
                  <c:v>2010</c:v>
                </c:pt>
                <c:pt idx="24">
                  <c:v>2011</c:v>
                </c:pt>
                <c:pt idx="25">
                  <c:v>2011</c:v>
                </c:pt>
                <c:pt idx="26">
                  <c:v>2011</c:v>
                </c:pt>
                <c:pt idx="27">
                  <c:v>2011</c:v>
                </c:pt>
                <c:pt idx="28">
                  <c:v>2012</c:v>
                </c:pt>
                <c:pt idx="29">
                  <c:v>2012</c:v>
                </c:pt>
                <c:pt idx="30">
                  <c:v>2012</c:v>
                </c:pt>
                <c:pt idx="31">
                  <c:v>2012</c:v>
                </c:pt>
                <c:pt idx="32">
                  <c:v>2013</c:v>
                </c:pt>
                <c:pt idx="33">
                  <c:v>2013</c:v>
                </c:pt>
                <c:pt idx="34">
                  <c:v>2013</c:v>
                </c:pt>
                <c:pt idx="35">
                  <c:v>2013</c:v>
                </c:pt>
                <c:pt idx="36">
                  <c:v>2014</c:v>
                </c:pt>
                <c:pt idx="37">
                  <c:v>2014</c:v>
                </c:pt>
                <c:pt idx="38">
                  <c:v>2014</c:v>
                </c:pt>
                <c:pt idx="39">
                  <c:v>2014</c:v>
                </c:pt>
                <c:pt idx="40">
                  <c:v>2015</c:v>
                </c:pt>
                <c:pt idx="41">
                  <c:v>2015</c:v>
                </c:pt>
                <c:pt idx="42">
                  <c:v>2015</c:v>
                </c:pt>
                <c:pt idx="43">
                  <c:v>2015</c:v>
                </c:pt>
                <c:pt idx="44">
                  <c:v>2016</c:v>
                </c:pt>
                <c:pt idx="45">
                  <c:v>2016</c:v>
                </c:pt>
                <c:pt idx="46">
                  <c:v>2016</c:v>
                </c:pt>
                <c:pt idx="47">
                  <c:v>2016</c:v>
                </c:pt>
                <c:pt idx="48">
                  <c:v>2017</c:v>
                </c:pt>
                <c:pt idx="49">
                  <c:v>2017</c:v>
                </c:pt>
                <c:pt idx="50">
                  <c:v>2017</c:v>
                </c:pt>
                <c:pt idx="51">
                  <c:v>2017</c:v>
                </c:pt>
                <c:pt idx="52">
                  <c:v>2018</c:v>
                </c:pt>
                <c:pt idx="53">
                  <c:v>2018</c:v>
                </c:pt>
                <c:pt idx="54">
                  <c:v>2018</c:v>
                </c:pt>
                <c:pt idx="55">
                  <c:v>2018</c:v>
                </c:pt>
                <c:pt idx="56">
                  <c:v>2019</c:v>
                </c:pt>
                <c:pt idx="57">
                  <c:v>2019</c:v>
                </c:pt>
                <c:pt idx="58">
                  <c:v>2019</c:v>
                </c:pt>
                <c:pt idx="59">
                  <c:v>2019</c:v>
                </c:pt>
                <c:pt idx="60">
                  <c:v>2020</c:v>
                </c:pt>
              </c:numCache>
            </c:numRef>
          </c:cat>
          <c:val>
            <c:numRef>
              <c:f>'5_ábra_chart'!$L$21:$L$81</c:f>
              <c:numCache>
                <c:formatCode>#,##0</c:formatCode>
                <c:ptCount val="61"/>
                <c:pt idx="0">
                  <c:v>2.4680073126142599</c:v>
                </c:pt>
                <c:pt idx="1">
                  <c:v>2.6654411764705879</c:v>
                </c:pt>
                <c:pt idx="2">
                  <c:v>2.24390243902439</c:v>
                </c:pt>
                <c:pt idx="3">
                  <c:v>2.9838022165387899</c:v>
                </c:pt>
                <c:pt idx="4">
                  <c:v>4.4834307992202724</c:v>
                </c:pt>
                <c:pt idx="5">
                  <c:v>2.9629629629629632</c:v>
                </c:pt>
                <c:pt idx="6">
                  <c:v>2.6518391787852864</c:v>
                </c:pt>
                <c:pt idx="7">
                  <c:v>4.0104620749782036</c:v>
                </c:pt>
                <c:pt idx="8">
                  <c:v>4.8237476808905377</c:v>
                </c:pt>
                <c:pt idx="9">
                  <c:v>5.0991501416430589</c:v>
                </c:pt>
                <c:pt idx="10">
                  <c:v>6.3520871143375679</c:v>
                </c:pt>
                <c:pt idx="11">
                  <c:v>5.3586150041220115</c:v>
                </c:pt>
                <c:pt idx="12">
                  <c:v>5.7641921397379914</c:v>
                </c:pt>
                <c:pt idx="13">
                  <c:v>5.8519793459552503</c:v>
                </c:pt>
                <c:pt idx="14">
                  <c:v>5.7245080500894456</c:v>
                </c:pt>
                <c:pt idx="15">
                  <c:v>6.8434559452523525</c:v>
                </c:pt>
                <c:pt idx="16">
                  <c:v>6.0926076360682373</c:v>
                </c:pt>
                <c:pt idx="17">
                  <c:v>1.788756388415673</c:v>
                </c:pt>
                <c:pt idx="18">
                  <c:v>2.7629233511586455</c:v>
                </c:pt>
                <c:pt idx="19">
                  <c:v>2.9535864978902957</c:v>
                </c:pt>
                <c:pt idx="20">
                  <c:v>2.3210831721470022</c:v>
                </c:pt>
                <c:pt idx="21">
                  <c:v>3.8216560509554141</c:v>
                </c:pt>
                <c:pt idx="22">
                  <c:v>2.5869037995149555</c:v>
                </c:pt>
                <c:pt idx="23">
                  <c:v>2.2332506203473947</c:v>
                </c:pt>
                <c:pt idx="24">
                  <c:v>3.1959629941126999</c:v>
                </c:pt>
                <c:pt idx="25">
                  <c:v>2.7754415475189234</c:v>
                </c:pt>
                <c:pt idx="26">
                  <c:v>4.1356492969396186</c:v>
                </c:pt>
                <c:pt idx="27">
                  <c:v>3.9764359351988214</c:v>
                </c:pt>
                <c:pt idx="28">
                  <c:v>1.9607843137254906</c:v>
                </c:pt>
                <c:pt idx="29">
                  <c:v>3.4482758620689653</c:v>
                </c:pt>
                <c:pt idx="30">
                  <c:v>2.4534686971235198</c:v>
                </c:pt>
                <c:pt idx="31">
                  <c:v>2.5295109612141653</c:v>
                </c:pt>
                <c:pt idx="32">
                  <c:v>2.2321428571428572</c:v>
                </c:pt>
                <c:pt idx="33">
                  <c:v>3.8103302286198142</c:v>
                </c:pt>
                <c:pt idx="34">
                  <c:v>8.6343612334801776</c:v>
                </c:pt>
                <c:pt idx="35">
                  <c:v>6.0494958753437214</c:v>
                </c:pt>
                <c:pt idx="36">
                  <c:v>5.454545454545455</c:v>
                </c:pt>
                <c:pt idx="37">
                  <c:v>4.0366972477064227</c:v>
                </c:pt>
                <c:pt idx="38">
                  <c:v>5.0193050193050199</c:v>
                </c:pt>
                <c:pt idx="39">
                  <c:v>7.5268817204301079</c:v>
                </c:pt>
                <c:pt idx="40">
                  <c:v>15.550978372811535</c:v>
                </c:pt>
                <c:pt idx="41">
                  <c:v>17.040731504571909</c:v>
                </c:pt>
                <c:pt idx="42">
                  <c:v>13.284132841328411</c:v>
                </c:pt>
                <c:pt idx="43">
                  <c:v>21.019108280254777</c:v>
                </c:pt>
                <c:pt idx="44">
                  <c:v>22.753036437246958</c:v>
                </c:pt>
                <c:pt idx="45">
                  <c:v>25.142392188771357</c:v>
                </c:pt>
                <c:pt idx="46">
                  <c:v>26.194144838212637</c:v>
                </c:pt>
                <c:pt idx="47">
                  <c:v>31.077891424075528</c:v>
                </c:pt>
                <c:pt idx="48">
                  <c:v>25.827814569536422</c:v>
                </c:pt>
                <c:pt idx="49">
                  <c:v>32.509960159362549</c:v>
                </c:pt>
                <c:pt idx="50">
                  <c:v>25.411184210526315</c:v>
                </c:pt>
                <c:pt idx="51">
                  <c:v>30.576441102756892</c:v>
                </c:pt>
                <c:pt idx="52">
                  <c:v>28.003457216940358</c:v>
                </c:pt>
                <c:pt idx="53">
                  <c:v>26.958105646630244</c:v>
                </c:pt>
                <c:pt idx="54">
                  <c:v>32.540356839422252</c:v>
                </c:pt>
                <c:pt idx="55">
                  <c:v>28.71287128712871</c:v>
                </c:pt>
                <c:pt idx="56">
                  <c:v>28.148148148148149</c:v>
                </c:pt>
                <c:pt idx="57">
                  <c:v>26.127659574468083</c:v>
                </c:pt>
                <c:pt idx="58">
                  <c:v>29.47976878612717</c:v>
                </c:pt>
                <c:pt idx="59">
                  <c:v>14.652014652014653</c:v>
                </c:pt>
                <c:pt idx="60">
                  <c:v>22.965116279069768</c:v>
                </c:pt>
              </c:numCache>
            </c:numRef>
          </c:val>
          <c:extLst>
            <c:ext xmlns:c16="http://schemas.microsoft.com/office/drawing/2014/chart" uri="{C3380CC4-5D6E-409C-BE32-E72D297353CC}">
              <c16:uniqueId val="{00000000-0D03-4109-9B3C-0755B9F9CE82}"/>
            </c:ext>
          </c:extLst>
        </c:ser>
        <c:ser>
          <c:idx val="1"/>
          <c:order val="1"/>
          <c:tx>
            <c:strRef>
              <c:f>'5_ábra_chart'!$K$20</c:f>
              <c:strCache>
                <c:ptCount val="1"/>
                <c:pt idx="0">
                  <c:v>Kereslet</c:v>
                </c:pt>
              </c:strCache>
            </c:strRef>
          </c:tx>
          <c:spPr>
            <a:solidFill>
              <a:srgbClr val="008AE0"/>
            </a:solidFill>
            <a:ln>
              <a:noFill/>
            </a:ln>
            <a:effectLst/>
          </c:spPr>
          <c:cat>
            <c:numRef>
              <c:f>'5_ábra_chart'!$H$21:$H$81</c:f>
              <c:numCache>
                <c:formatCode>General</c:formatCode>
                <c:ptCount val="61"/>
                <c:pt idx="0">
                  <c:v>2005</c:v>
                </c:pt>
                <c:pt idx="1">
                  <c:v>2005</c:v>
                </c:pt>
                <c:pt idx="2">
                  <c:v>2005</c:v>
                </c:pt>
                <c:pt idx="3">
                  <c:v>2005</c:v>
                </c:pt>
                <c:pt idx="4">
                  <c:v>2006</c:v>
                </c:pt>
                <c:pt idx="5">
                  <c:v>2006</c:v>
                </c:pt>
                <c:pt idx="6">
                  <c:v>2006</c:v>
                </c:pt>
                <c:pt idx="7">
                  <c:v>2006</c:v>
                </c:pt>
                <c:pt idx="8">
                  <c:v>2007</c:v>
                </c:pt>
                <c:pt idx="9">
                  <c:v>2007</c:v>
                </c:pt>
                <c:pt idx="10">
                  <c:v>2007</c:v>
                </c:pt>
                <c:pt idx="11">
                  <c:v>2007</c:v>
                </c:pt>
                <c:pt idx="12">
                  <c:v>2008</c:v>
                </c:pt>
                <c:pt idx="13">
                  <c:v>2008</c:v>
                </c:pt>
                <c:pt idx="14">
                  <c:v>2008</c:v>
                </c:pt>
                <c:pt idx="15">
                  <c:v>2008</c:v>
                </c:pt>
                <c:pt idx="16">
                  <c:v>2009</c:v>
                </c:pt>
                <c:pt idx="17">
                  <c:v>2009</c:v>
                </c:pt>
                <c:pt idx="18">
                  <c:v>2009</c:v>
                </c:pt>
                <c:pt idx="19">
                  <c:v>2009</c:v>
                </c:pt>
                <c:pt idx="20">
                  <c:v>2010</c:v>
                </c:pt>
                <c:pt idx="21">
                  <c:v>2010</c:v>
                </c:pt>
                <c:pt idx="22">
                  <c:v>2010</c:v>
                </c:pt>
                <c:pt idx="23">
                  <c:v>2010</c:v>
                </c:pt>
                <c:pt idx="24">
                  <c:v>2011</c:v>
                </c:pt>
                <c:pt idx="25">
                  <c:v>2011</c:v>
                </c:pt>
                <c:pt idx="26">
                  <c:v>2011</c:v>
                </c:pt>
                <c:pt idx="27">
                  <c:v>2011</c:v>
                </c:pt>
                <c:pt idx="28">
                  <c:v>2012</c:v>
                </c:pt>
                <c:pt idx="29">
                  <c:v>2012</c:v>
                </c:pt>
                <c:pt idx="30">
                  <c:v>2012</c:v>
                </c:pt>
                <c:pt idx="31">
                  <c:v>2012</c:v>
                </c:pt>
                <c:pt idx="32">
                  <c:v>2013</c:v>
                </c:pt>
                <c:pt idx="33">
                  <c:v>2013</c:v>
                </c:pt>
                <c:pt idx="34">
                  <c:v>2013</c:v>
                </c:pt>
                <c:pt idx="35">
                  <c:v>2013</c:v>
                </c:pt>
                <c:pt idx="36">
                  <c:v>2014</c:v>
                </c:pt>
                <c:pt idx="37">
                  <c:v>2014</c:v>
                </c:pt>
                <c:pt idx="38">
                  <c:v>2014</c:v>
                </c:pt>
                <c:pt idx="39">
                  <c:v>2014</c:v>
                </c:pt>
                <c:pt idx="40">
                  <c:v>2015</c:v>
                </c:pt>
                <c:pt idx="41">
                  <c:v>2015</c:v>
                </c:pt>
                <c:pt idx="42">
                  <c:v>2015</c:v>
                </c:pt>
                <c:pt idx="43">
                  <c:v>2015</c:v>
                </c:pt>
                <c:pt idx="44">
                  <c:v>2016</c:v>
                </c:pt>
                <c:pt idx="45">
                  <c:v>2016</c:v>
                </c:pt>
                <c:pt idx="46">
                  <c:v>2016</c:v>
                </c:pt>
                <c:pt idx="47">
                  <c:v>2016</c:v>
                </c:pt>
                <c:pt idx="48">
                  <c:v>2017</c:v>
                </c:pt>
                <c:pt idx="49">
                  <c:v>2017</c:v>
                </c:pt>
                <c:pt idx="50">
                  <c:v>2017</c:v>
                </c:pt>
                <c:pt idx="51">
                  <c:v>2017</c:v>
                </c:pt>
                <c:pt idx="52">
                  <c:v>2018</c:v>
                </c:pt>
                <c:pt idx="53">
                  <c:v>2018</c:v>
                </c:pt>
                <c:pt idx="54">
                  <c:v>2018</c:v>
                </c:pt>
                <c:pt idx="55">
                  <c:v>2018</c:v>
                </c:pt>
                <c:pt idx="56">
                  <c:v>2019</c:v>
                </c:pt>
                <c:pt idx="57">
                  <c:v>2019</c:v>
                </c:pt>
                <c:pt idx="58">
                  <c:v>2019</c:v>
                </c:pt>
                <c:pt idx="59">
                  <c:v>2019</c:v>
                </c:pt>
                <c:pt idx="60">
                  <c:v>2020</c:v>
                </c:pt>
              </c:numCache>
            </c:numRef>
          </c:cat>
          <c:val>
            <c:numRef>
              <c:f>'5_ábra_chart'!$K$21:$K$81</c:f>
              <c:numCache>
                <c:formatCode>#,##0</c:formatCode>
                <c:ptCount val="61"/>
                <c:pt idx="0">
                  <c:v>45.063985374771477</c:v>
                </c:pt>
                <c:pt idx="1">
                  <c:v>41.911764705882348</c:v>
                </c:pt>
                <c:pt idx="2">
                  <c:v>46.146341463414629</c:v>
                </c:pt>
                <c:pt idx="3">
                  <c:v>40.579710144927539</c:v>
                </c:pt>
                <c:pt idx="4">
                  <c:v>35.087719298245617</c:v>
                </c:pt>
                <c:pt idx="5">
                  <c:v>43.425925925925924</c:v>
                </c:pt>
                <c:pt idx="6">
                  <c:v>35.243798118049618</c:v>
                </c:pt>
                <c:pt idx="7">
                  <c:v>41.935483870967744</c:v>
                </c:pt>
                <c:pt idx="8">
                  <c:v>37.755102040816325</c:v>
                </c:pt>
                <c:pt idx="9">
                  <c:v>38.810198300283282</c:v>
                </c:pt>
                <c:pt idx="10">
                  <c:v>39.927404718693282</c:v>
                </c:pt>
                <c:pt idx="11">
                  <c:v>39.571310799670236</c:v>
                </c:pt>
                <c:pt idx="12">
                  <c:v>39.563318777292572</c:v>
                </c:pt>
                <c:pt idx="13">
                  <c:v>38.468158347676429</c:v>
                </c:pt>
                <c:pt idx="14">
                  <c:v>42.57602862254025</c:v>
                </c:pt>
                <c:pt idx="15">
                  <c:v>37.895637296834899</c:v>
                </c:pt>
                <c:pt idx="16">
                  <c:v>46.628757108042237</c:v>
                </c:pt>
                <c:pt idx="17">
                  <c:v>50.170357751277685</c:v>
                </c:pt>
                <c:pt idx="18">
                  <c:v>54.991087344028536</c:v>
                </c:pt>
                <c:pt idx="19">
                  <c:v>51.814345991561183</c:v>
                </c:pt>
                <c:pt idx="20">
                  <c:v>52.901353965183759</c:v>
                </c:pt>
                <c:pt idx="21">
                  <c:v>50.796178343949052</c:v>
                </c:pt>
                <c:pt idx="22">
                  <c:v>45.836701697655613</c:v>
                </c:pt>
                <c:pt idx="23">
                  <c:v>53.846153846153847</c:v>
                </c:pt>
                <c:pt idx="24">
                  <c:v>53.910849453322115</c:v>
                </c:pt>
                <c:pt idx="25">
                  <c:v>53.910849453322108</c:v>
                </c:pt>
                <c:pt idx="26">
                  <c:v>50.951199338296107</c:v>
                </c:pt>
                <c:pt idx="27">
                  <c:v>48.159057437407952</c:v>
                </c:pt>
                <c:pt idx="28">
                  <c:v>51.43288084464556</c:v>
                </c:pt>
                <c:pt idx="29">
                  <c:v>55.508830950378474</c:v>
                </c:pt>
                <c:pt idx="30">
                  <c:v>55.076142131979701</c:v>
                </c:pt>
                <c:pt idx="31">
                  <c:v>50.843170320404717</c:v>
                </c:pt>
                <c:pt idx="32">
                  <c:v>51.636904761904766</c:v>
                </c:pt>
                <c:pt idx="33">
                  <c:v>52.074513124470791</c:v>
                </c:pt>
                <c:pt idx="34">
                  <c:v>53.920704845814981</c:v>
                </c:pt>
                <c:pt idx="35">
                  <c:v>51.97066911090743</c:v>
                </c:pt>
                <c:pt idx="36">
                  <c:v>60.28708133971292</c:v>
                </c:pt>
                <c:pt idx="37">
                  <c:v>46.513761467889914</c:v>
                </c:pt>
                <c:pt idx="38">
                  <c:v>45.752895752895753</c:v>
                </c:pt>
                <c:pt idx="39">
                  <c:v>37.903225806451609</c:v>
                </c:pt>
                <c:pt idx="40">
                  <c:v>43.563336766220388</c:v>
                </c:pt>
                <c:pt idx="41">
                  <c:v>38.819617622610146</c:v>
                </c:pt>
                <c:pt idx="42">
                  <c:v>46.125461254612539</c:v>
                </c:pt>
                <c:pt idx="43">
                  <c:v>43.494085532302087</c:v>
                </c:pt>
                <c:pt idx="44">
                  <c:v>33.27935222672064</c:v>
                </c:pt>
                <c:pt idx="45">
                  <c:v>36.126932465419038</c:v>
                </c:pt>
                <c:pt idx="46">
                  <c:v>34.668721109399073</c:v>
                </c:pt>
                <c:pt idx="47">
                  <c:v>31.864673485444527</c:v>
                </c:pt>
                <c:pt idx="48">
                  <c:v>30.711920529801322</c:v>
                </c:pt>
                <c:pt idx="49">
                  <c:v>28.446215139442231</c:v>
                </c:pt>
                <c:pt idx="50">
                  <c:v>20.476973684210527</c:v>
                </c:pt>
                <c:pt idx="51">
                  <c:v>22.723475355054298</c:v>
                </c:pt>
                <c:pt idx="52">
                  <c:v>13.915298184961108</c:v>
                </c:pt>
                <c:pt idx="53">
                  <c:v>17.941712204007288</c:v>
                </c:pt>
                <c:pt idx="54">
                  <c:v>19.796091758708577</c:v>
                </c:pt>
                <c:pt idx="55">
                  <c:v>20.627062706270628</c:v>
                </c:pt>
                <c:pt idx="56">
                  <c:v>21.893004115226336</c:v>
                </c:pt>
                <c:pt idx="57">
                  <c:v>19.063829787234042</c:v>
                </c:pt>
                <c:pt idx="58">
                  <c:v>22.378199834847234</c:v>
                </c:pt>
                <c:pt idx="59">
                  <c:v>27.197802197802201</c:v>
                </c:pt>
                <c:pt idx="60">
                  <c:v>15.019379844961241</c:v>
                </c:pt>
              </c:numCache>
            </c:numRef>
          </c:val>
          <c:extLst>
            <c:ext xmlns:c16="http://schemas.microsoft.com/office/drawing/2014/chart" uri="{C3380CC4-5D6E-409C-BE32-E72D297353CC}">
              <c16:uniqueId val="{00000001-0D03-4109-9B3C-0755B9F9CE82}"/>
            </c:ext>
          </c:extLst>
        </c:ser>
        <c:ser>
          <c:idx val="3"/>
          <c:order val="2"/>
          <c:tx>
            <c:strRef>
              <c:f>'5_ábra_chart'!$M$20</c:f>
              <c:strCache>
                <c:ptCount val="1"/>
                <c:pt idx="0">
                  <c:v>Felszerelés/Iroda </c:v>
                </c:pt>
              </c:strCache>
            </c:strRef>
          </c:tx>
          <c:spPr>
            <a:solidFill>
              <a:srgbClr val="DA0000"/>
            </a:solidFill>
            <a:ln>
              <a:noFill/>
            </a:ln>
            <a:effectLst/>
          </c:spPr>
          <c:cat>
            <c:numRef>
              <c:f>'5_ábra_chart'!$H$21:$H$81</c:f>
              <c:numCache>
                <c:formatCode>General</c:formatCode>
                <c:ptCount val="61"/>
                <c:pt idx="0">
                  <c:v>2005</c:v>
                </c:pt>
                <c:pt idx="1">
                  <c:v>2005</c:v>
                </c:pt>
                <c:pt idx="2">
                  <c:v>2005</c:v>
                </c:pt>
                <c:pt idx="3">
                  <c:v>2005</c:v>
                </c:pt>
                <c:pt idx="4">
                  <c:v>2006</c:v>
                </c:pt>
                <c:pt idx="5">
                  <c:v>2006</c:v>
                </c:pt>
                <c:pt idx="6">
                  <c:v>2006</c:v>
                </c:pt>
                <c:pt idx="7">
                  <c:v>2006</c:v>
                </c:pt>
                <c:pt idx="8">
                  <c:v>2007</c:v>
                </c:pt>
                <c:pt idx="9">
                  <c:v>2007</c:v>
                </c:pt>
                <c:pt idx="10">
                  <c:v>2007</c:v>
                </c:pt>
                <c:pt idx="11">
                  <c:v>2007</c:v>
                </c:pt>
                <c:pt idx="12">
                  <c:v>2008</c:v>
                </c:pt>
                <c:pt idx="13">
                  <c:v>2008</c:v>
                </c:pt>
                <c:pt idx="14">
                  <c:v>2008</c:v>
                </c:pt>
                <c:pt idx="15">
                  <c:v>2008</c:v>
                </c:pt>
                <c:pt idx="16">
                  <c:v>2009</c:v>
                </c:pt>
                <c:pt idx="17">
                  <c:v>2009</c:v>
                </c:pt>
                <c:pt idx="18">
                  <c:v>2009</c:v>
                </c:pt>
                <c:pt idx="19">
                  <c:v>2009</c:v>
                </c:pt>
                <c:pt idx="20">
                  <c:v>2010</c:v>
                </c:pt>
                <c:pt idx="21">
                  <c:v>2010</c:v>
                </c:pt>
                <c:pt idx="22">
                  <c:v>2010</c:v>
                </c:pt>
                <c:pt idx="23">
                  <c:v>2010</c:v>
                </c:pt>
                <c:pt idx="24">
                  <c:v>2011</c:v>
                </c:pt>
                <c:pt idx="25">
                  <c:v>2011</c:v>
                </c:pt>
                <c:pt idx="26">
                  <c:v>2011</c:v>
                </c:pt>
                <c:pt idx="27">
                  <c:v>2011</c:v>
                </c:pt>
                <c:pt idx="28">
                  <c:v>2012</c:v>
                </c:pt>
                <c:pt idx="29">
                  <c:v>2012</c:v>
                </c:pt>
                <c:pt idx="30">
                  <c:v>2012</c:v>
                </c:pt>
                <c:pt idx="31">
                  <c:v>2012</c:v>
                </c:pt>
                <c:pt idx="32">
                  <c:v>2013</c:v>
                </c:pt>
                <c:pt idx="33">
                  <c:v>2013</c:v>
                </c:pt>
                <c:pt idx="34">
                  <c:v>2013</c:v>
                </c:pt>
                <c:pt idx="35">
                  <c:v>2013</c:v>
                </c:pt>
                <c:pt idx="36">
                  <c:v>2014</c:v>
                </c:pt>
                <c:pt idx="37">
                  <c:v>2014</c:v>
                </c:pt>
                <c:pt idx="38">
                  <c:v>2014</c:v>
                </c:pt>
                <c:pt idx="39">
                  <c:v>2014</c:v>
                </c:pt>
                <c:pt idx="40">
                  <c:v>2015</c:v>
                </c:pt>
                <c:pt idx="41">
                  <c:v>2015</c:v>
                </c:pt>
                <c:pt idx="42">
                  <c:v>2015</c:v>
                </c:pt>
                <c:pt idx="43">
                  <c:v>2015</c:v>
                </c:pt>
                <c:pt idx="44">
                  <c:v>2016</c:v>
                </c:pt>
                <c:pt idx="45">
                  <c:v>2016</c:v>
                </c:pt>
                <c:pt idx="46">
                  <c:v>2016</c:v>
                </c:pt>
                <c:pt idx="47">
                  <c:v>2016</c:v>
                </c:pt>
                <c:pt idx="48">
                  <c:v>2017</c:v>
                </c:pt>
                <c:pt idx="49">
                  <c:v>2017</c:v>
                </c:pt>
                <c:pt idx="50">
                  <c:v>2017</c:v>
                </c:pt>
                <c:pt idx="51">
                  <c:v>2017</c:v>
                </c:pt>
                <c:pt idx="52">
                  <c:v>2018</c:v>
                </c:pt>
                <c:pt idx="53">
                  <c:v>2018</c:v>
                </c:pt>
                <c:pt idx="54">
                  <c:v>2018</c:v>
                </c:pt>
                <c:pt idx="55">
                  <c:v>2018</c:v>
                </c:pt>
                <c:pt idx="56">
                  <c:v>2019</c:v>
                </c:pt>
                <c:pt idx="57">
                  <c:v>2019</c:v>
                </c:pt>
                <c:pt idx="58">
                  <c:v>2019</c:v>
                </c:pt>
                <c:pt idx="59">
                  <c:v>2019</c:v>
                </c:pt>
                <c:pt idx="60">
                  <c:v>2020</c:v>
                </c:pt>
              </c:numCache>
            </c:numRef>
          </c:cat>
          <c:val>
            <c:numRef>
              <c:f>'5_ábra_chart'!$M$21:$M$81</c:f>
              <c:numCache>
                <c:formatCode>#,##0</c:formatCode>
                <c:ptCount val="61"/>
                <c:pt idx="0">
                  <c:v>4.9360146252285197</c:v>
                </c:pt>
                <c:pt idx="1">
                  <c:v>3.6764705882352935</c:v>
                </c:pt>
                <c:pt idx="2">
                  <c:v>5.2682926829268295</c:v>
                </c:pt>
                <c:pt idx="3">
                  <c:v>8.695652173913043</c:v>
                </c:pt>
                <c:pt idx="4">
                  <c:v>4.6783625730994149</c:v>
                </c:pt>
                <c:pt idx="5">
                  <c:v>4.6296296296296298</c:v>
                </c:pt>
                <c:pt idx="6">
                  <c:v>4.3627031650983739</c:v>
                </c:pt>
                <c:pt idx="7">
                  <c:v>2.092414995640802</c:v>
                </c:pt>
                <c:pt idx="8">
                  <c:v>7.4211502782931342</c:v>
                </c:pt>
                <c:pt idx="9">
                  <c:v>6.7988668555240785</c:v>
                </c:pt>
                <c:pt idx="10">
                  <c:v>6.4428312159709611</c:v>
                </c:pt>
                <c:pt idx="11">
                  <c:v>4.3693322341302556</c:v>
                </c:pt>
                <c:pt idx="12">
                  <c:v>4.2794759825327517</c:v>
                </c:pt>
                <c:pt idx="13">
                  <c:v>7.8313253012048198</c:v>
                </c:pt>
                <c:pt idx="14">
                  <c:v>3.9355992844364938</c:v>
                </c:pt>
                <c:pt idx="15">
                  <c:v>3.8494439692044482</c:v>
                </c:pt>
                <c:pt idx="16">
                  <c:v>3.8992688870836711</c:v>
                </c:pt>
                <c:pt idx="17">
                  <c:v>0.85178875638841567</c:v>
                </c:pt>
                <c:pt idx="18">
                  <c:v>2.3172905525846708</c:v>
                </c:pt>
                <c:pt idx="19">
                  <c:v>1.7721518987341776</c:v>
                </c:pt>
                <c:pt idx="20">
                  <c:v>2.6112185686653775</c:v>
                </c:pt>
                <c:pt idx="21">
                  <c:v>1.8312101910828025</c:v>
                </c:pt>
                <c:pt idx="22">
                  <c:v>2.7485852869846399</c:v>
                </c:pt>
                <c:pt idx="23">
                  <c:v>3.391232423490488</c:v>
                </c:pt>
                <c:pt idx="24">
                  <c:v>4.0370058873002526</c:v>
                </c:pt>
                <c:pt idx="25">
                  <c:v>2.1867115222876365</c:v>
                </c:pt>
                <c:pt idx="26">
                  <c:v>3.6393713813068649</c:v>
                </c:pt>
                <c:pt idx="27">
                  <c:v>2.8718703976435935</c:v>
                </c:pt>
                <c:pt idx="28">
                  <c:v>2.0361990950226243</c:v>
                </c:pt>
                <c:pt idx="29">
                  <c:v>1.4297729184188395</c:v>
                </c:pt>
                <c:pt idx="30">
                  <c:v>2.6226734348561767</c:v>
                </c:pt>
                <c:pt idx="31">
                  <c:v>1.5177065767284992</c:v>
                </c:pt>
                <c:pt idx="32">
                  <c:v>3.4226190476190474</c:v>
                </c:pt>
                <c:pt idx="33">
                  <c:v>3.2176121930567314</c:v>
                </c:pt>
                <c:pt idx="34">
                  <c:v>2.9074889867841409</c:v>
                </c:pt>
                <c:pt idx="35">
                  <c:v>3.3913840513290565</c:v>
                </c:pt>
                <c:pt idx="36">
                  <c:v>0.38277511961722488</c:v>
                </c:pt>
                <c:pt idx="37">
                  <c:v>2.9357798165137616</c:v>
                </c:pt>
                <c:pt idx="38">
                  <c:v>4.1505791505791505</c:v>
                </c:pt>
                <c:pt idx="39">
                  <c:v>6.2724014336917557</c:v>
                </c:pt>
                <c:pt idx="40">
                  <c:v>4.4284243048403704</c:v>
                </c:pt>
                <c:pt idx="41">
                  <c:v>4.8212801330008315</c:v>
                </c:pt>
                <c:pt idx="42">
                  <c:v>4.7970479704797047</c:v>
                </c:pt>
                <c:pt idx="43">
                  <c:v>3.8216560509554141</c:v>
                </c:pt>
                <c:pt idx="44">
                  <c:v>6.3967611336032375</c:v>
                </c:pt>
                <c:pt idx="45">
                  <c:v>7.2416598860862491</c:v>
                </c:pt>
                <c:pt idx="46">
                  <c:v>4.314329738058551</c:v>
                </c:pt>
                <c:pt idx="47">
                  <c:v>3.6978756884343036</c:v>
                </c:pt>
                <c:pt idx="48">
                  <c:v>6.7880794701986744</c:v>
                </c:pt>
                <c:pt idx="49">
                  <c:v>7.4103585657370523</c:v>
                </c:pt>
                <c:pt idx="50">
                  <c:v>7.8947368421052637</c:v>
                </c:pt>
                <c:pt idx="51">
                  <c:v>11.027568922305763</c:v>
                </c:pt>
                <c:pt idx="52">
                  <c:v>8.210890233362143</c:v>
                </c:pt>
                <c:pt idx="53">
                  <c:v>9.7449908925318773</c:v>
                </c:pt>
                <c:pt idx="54">
                  <c:v>9.9405267629566669</c:v>
                </c:pt>
                <c:pt idx="55">
                  <c:v>9.9834983498349832</c:v>
                </c:pt>
                <c:pt idx="56">
                  <c:v>10.123456790123456</c:v>
                </c:pt>
                <c:pt idx="57">
                  <c:v>8.5957446808510642</c:v>
                </c:pt>
                <c:pt idx="58">
                  <c:v>8.175061932287365</c:v>
                </c:pt>
                <c:pt idx="59">
                  <c:v>5.1282051282051286</c:v>
                </c:pt>
                <c:pt idx="60">
                  <c:v>4.9418604651162799</c:v>
                </c:pt>
              </c:numCache>
            </c:numRef>
          </c:val>
          <c:extLst>
            <c:ext xmlns:c16="http://schemas.microsoft.com/office/drawing/2014/chart" uri="{C3380CC4-5D6E-409C-BE32-E72D297353CC}">
              <c16:uniqueId val="{00000002-0D03-4109-9B3C-0755B9F9CE82}"/>
            </c:ext>
          </c:extLst>
        </c:ser>
        <c:ser>
          <c:idx val="4"/>
          <c:order val="3"/>
          <c:tx>
            <c:strRef>
              <c:f>'5_ábra_chart'!$N$20</c:f>
              <c:strCache>
                <c:ptCount val="1"/>
                <c:pt idx="0">
                  <c:v>Pénzügyi</c:v>
                </c:pt>
              </c:strCache>
            </c:strRef>
          </c:tx>
          <c:spPr>
            <a:solidFill>
              <a:srgbClr val="8CDDFF"/>
            </a:solidFill>
            <a:ln>
              <a:noFill/>
            </a:ln>
            <a:effectLst/>
          </c:spPr>
          <c:cat>
            <c:numRef>
              <c:f>'5_ábra_chart'!$H$21:$H$81</c:f>
              <c:numCache>
                <c:formatCode>General</c:formatCode>
                <c:ptCount val="61"/>
                <c:pt idx="0">
                  <c:v>2005</c:v>
                </c:pt>
                <c:pt idx="1">
                  <c:v>2005</c:v>
                </c:pt>
                <c:pt idx="2">
                  <c:v>2005</c:v>
                </c:pt>
                <c:pt idx="3">
                  <c:v>2005</c:v>
                </c:pt>
                <c:pt idx="4">
                  <c:v>2006</c:v>
                </c:pt>
                <c:pt idx="5">
                  <c:v>2006</c:v>
                </c:pt>
                <c:pt idx="6">
                  <c:v>2006</c:v>
                </c:pt>
                <c:pt idx="7">
                  <c:v>2006</c:v>
                </c:pt>
                <c:pt idx="8">
                  <c:v>2007</c:v>
                </c:pt>
                <c:pt idx="9">
                  <c:v>2007</c:v>
                </c:pt>
                <c:pt idx="10">
                  <c:v>2007</c:v>
                </c:pt>
                <c:pt idx="11">
                  <c:v>2007</c:v>
                </c:pt>
                <c:pt idx="12">
                  <c:v>2008</c:v>
                </c:pt>
                <c:pt idx="13">
                  <c:v>2008</c:v>
                </c:pt>
                <c:pt idx="14">
                  <c:v>2008</c:v>
                </c:pt>
                <c:pt idx="15">
                  <c:v>2008</c:v>
                </c:pt>
                <c:pt idx="16">
                  <c:v>2009</c:v>
                </c:pt>
                <c:pt idx="17">
                  <c:v>2009</c:v>
                </c:pt>
                <c:pt idx="18">
                  <c:v>2009</c:v>
                </c:pt>
                <c:pt idx="19">
                  <c:v>2009</c:v>
                </c:pt>
                <c:pt idx="20">
                  <c:v>2010</c:v>
                </c:pt>
                <c:pt idx="21">
                  <c:v>2010</c:v>
                </c:pt>
                <c:pt idx="22">
                  <c:v>2010</c:v>
                </c:pt>
                <c:pt idx="23">
                  <c:v>2010</c:v>
                </c:pt>
                <c:pt idx="24">
                  <c:v>2011</c:v>
                </c:pt>
                <c:pt idx="25">
                  <c:v>2011</c:v>
                </c:pt>
                <c:pt idx="26">
                  <c:v>2011</c:v>
                </c:pt>
                <c:pt idx="27">
                  <c:v>2011</c:v>
                </c:pt>
                <c:pt idx="28">
                  <c:v>2012</c:v>
                </c:pt>
                <c:pt idx="29">
                  <c:v>2012</c:v>
                </c:pt>
                <c:pt idx="30">
                  <c:v>2012</c:v>
                </c:pt>
                <c:pt idx="31">
                  <c:v>2012</c:v>
                </c:pt>
                <c:pt idx="32">
                  <c:v>2013</c:v>
                </c:pt>
                <c:pt idx="33">
                  <c:v>2013</c:v>
                </c:pt>
                <c:pt idx="34">
                  <c:v>2013</c:v>
                </c:pt>
                <c:pt idx="35">
                  <c:v>2013</c:v>
                </c:pt>
                <c:pt idx="36">
                  <c:v>2014</c:v>
                </c:pt>
                <c:pt idx="37">
                  <c:v>2014</c:v>
                </c:pt>
                <c:pt idx="38">
                  <c:v>2014</c:v>
                </c:pt>
                <c:pt idx="39">
                  <c:v>2014</c:v>
                </c:pt>
                <c:pt idx="40">
                  <c:v>2015</c:v>
                </c:pt>
                <c:pt idx="41">
                  <c:v>2015</c:v>
                </c:pt>
                <c:pt idx="42">
                  <c:v>2015</c:v>
                </c:pt>
                <c:pt idx="43">
                  <c:v>2015</c:v>
                </c:pt>
                <c:pt idx="44">
                  <c:v>2016</c:v>
                </c:pt>
                <c:pt idx="45">
                  <c:v>2016</c:v>
                </c:pt>
                <c:pt idx="46">
                  <c:v>2016</c:v>
                </c:pt>
                <c:pt idx="47">
                  <c:v>2016</c:v>
                </c:pt>
                <c:pt idx="48">
                  <c:v>2017</c:v>
                </c:pt>
                <c:pt idx="49">
                  <c:v>2017</c:v>
                </c:pt>
                <c:pt idx="50">
                  <c:v>2017</c:v>
                </c:pt>
                <c:pt idx="51">
                  <c:v>2017</c:v>
                </c:pt>
                <c:pt idx="52">
                  <c:v>2018</c:v>
                </c:pt>
                <c:pt idx="53">
                  <c:v>2018</c:v>
                </c:pt>
                <c:pt idx="54">
                  <c:v>2018</c:v>
                </c:pt>
                <c:pt idx="55">
                  <c:v>2018</c:v>
                </c:pt>
                <c:pt idx="56">
                  <c:v>2019</c:v>
                </c:pt>
                <c:pt idx="57">
                  <c:v>2019</c:v>
                </c:pt>
                <c:pt idx="58">
                  <c:v>2019</c:v>
                </c:pt>
                <c:pt idx="59">
                  <c:v>2019</c:v>
                </c:pt>
                <c:pt idx="60">
                  <c:v>2020</c:v>
                </c:pt>
              </c:numCache>
            </c:numRef>
          </c:cat>
          <c:val>
            <c:numRef>
              <c:f>'5_ábra_chart'!$N$21:$N$81</c:f>
              <c:numCache>
                <c:formatCode>#,##0</c:formatCode>
                <c:ptCount val="61"/>
                <c:pt idx="0">
                  <c:v>21.937842778793417</c:v>
                </c:pt>
                <c:pt idx="1">
                  <c:v>23.161764705882351</c:v>
                </c:pt>
                <c:pt idx="2">
                  <c:v>21.560975609756099</c:v>
                </c:pt>
                <c:pt idx="3">
                  <c:v>21.057118499573743</c:v>
                </c:pt>
                <c:pt idx="4">
                  <c:v>29.337231968810919</c:v>
                </c:pt>
                <c:pt idx="5">
                  <c:v>24.25925925925926</c:v>
                </c:pt>
                <c:pt idx="6">
                  <c:v>25.748502994011975</c:v>
                </c:pt>
                <c:pt idx="7">
                  <c:v>24.324324324324323</c:v>
                </c:pt>
                <c:pt idx="8">
                  <c:v>18.738404452690162</c:v>
                </c:pt>
                <c:pt idx="9">
                  <c:v>21.907459867799808</c:v>
                </c:pt>
                <c:pt idx="10">
                  <c:v>21.052631578947366</c:v>
                </c:pt>
                <c:pt idx="11">
                  <c:v>23.660346248969496</c:v>
                </c:pt>
                <c:pt idx="12">
                  <c:v>20.786026200873366</c:v>
                </c:pt>
                <c:pt idx="13">
                  <c:v>22.375215146299485</c:v>
                </c:pt>
                <c:pt idx="14">
                  <c:v>21.735241502683362</c:v>
                </c:pt>
                <c:pt idx="15">
                  <c:v>24.037639007698889</c:v>
                </c:pt>
                <c:pt idx="16">
                  <c:v>24.857839155158405</c:v>
                </c:pt>
                <c:pt idx="17">
                  <c:v>29.642248722316861</c:v>
                </c:pt>
                <c:pt idx="18">
                  <c:v>22.549019607843139</c:v>
                </c:pt>
                <c:pt idx="19">
                  <c:v>22.616033755274266</c:v>
                </c:pt>
                <c:pt idx="20">
                  <c:v>20.696324951644101</c:v>
                </c:pt>
                <c:pt idx="21">
                  <c:v>22.213375796178344</c:v>
                </c:pt>
                <c:pt idx="22">
                  <c:v>31.123686337914304</c:v>
                </c:pt>
                <c:pt idx="23">
                  <c:v>20.760959470636891</c:v>
                </c:pt>
                <c:pt idx="24">
                  <c:v>22.287636669470146</c:v>
                </c:pt>
                <c:pt idx="25">
                  <c:v>22.371740958788898</c:v>
                </c:pt>
                <c:pt idx="26">
                  <c:v>19.354838709677416</c:v>
                </c:pt>
                <c:pt idx="27">
                  <c:v>27.83505154639175</c:v>
                </c:pt>
                <c:pt idx="28">
                  <c:v>24.509803921568629</c:v>
                </c:pt>
                <c:pt idx="29">
                  <c:v>20.605550883095038</c:v>
                </c:pt>
                <c:pt idx="30">
                  <c:v>18.527918781725887</c:v>
                </c:pt>
                <c:pt idx="31">
                  <c:v>22.175379426644184</c:v>
                </c:pt>
                <c:pt idx="32">
                  <c:v>20.907738095238095</c:v>
                </c:pt>
                <c:pt idx="33">
                  <c:v>17.781541066892466</c:v>
                </c:pt>
                <c:pt idx="34">
                  <c:v>18.590308370044053</c:v>
                </c:pt>
                <c:pt idx="35">
                  <c:v>14.115490375802016</c:v>
                </c:pt>
                <c:pt idx="36">
                  <c:v>10.813397129186605</c:v>
                </c:pt>
                <c:pt idx="37">
                  <c:v>19.449541284403669</c:v>
                </c:pt>
                <c:pt idx="38">
                  <c:v>14.285714285714288</c:v>
                </c:pt>
                <c:pt idx="39">
                  <c:v>14.784946236559138</c:v>
                </c:pt>
                <c:pt idx="40">
                  <c:v>10.504634397528321</c:v>
                </c:pt>
                <c:pt idx="41">
                  <c:v>13.632585203657523</c:v>
                </c:pt>
                <c:pt idx="42">
                  <c:v>8.6715867158671571</c:v>
                </c:pt>
                <c:pt idx="43">
                  <c:v>10.91901728844404</c:v>
                </c:pt>
                <c:pt idx="44">
                  <c:v>13.927125506072871</c:v>
                </c:pt>
                <c:pt idx="45">
                  <c:v>7.6484947111472747</c:v>
                </c:pt>
                <c:pt idx="46">
                  <c:v>8.8597842835130969</c:v>
                </c:pt>
                <c:pt idx="47">
                  <c:v>11.801730920535011</c:v>
                </c:pt>
                <c:pt idx="48">
                  <c:v>11.754966887417218</c:v>
                </c:pt>
                <c:pt idx="49">
                  <c:v>10.278884462151394</c:v>
                </c:pt>
                <c:pt idx="50">
                  <c:v>8.3059210526315805</c:v>
                </c:pt>
                <c:pt idx="51">
                  <c:v>6.6833751044277356</c:v>
                </c:pt>
                <c:pt idx="52">
                  <c:v>10.458081244598098</c:v>
                </c:pt>
                <c:pt idx="53">
                  <c:v>9.1074681238615671</c:v>
                </c:pt>
                <c:pt idx="54">
                  <c:v>9.9405267629566669</c:v>
                </c:pt>
                <c:pt idx="55">
                  <c:v>9.8184818481848186</c:v>
                </c:pt>
                <c:pt idx="56">
                  <c:v>10.617283950617283</c:v>
                </c:pt>
                <c:pt idx="57">
                  <c:v>12.340425531914894</c:v>
                </c:pt>
                <c:pt idx="58">
                  <c:v>11.230388109000824</c:v>
                </c:pt>
                <c:pt idx="59">
                  <c:v>5.5860805860805867</c:v>
                </c:pt>
                <c:pt idx="60">
                  <c:v>6.9767441860465134</c:v>
                </c:pt>
              </c:numCache>
            </c:numRef>
          </c:val>
          <c:extLst>
            <c:ext xmlns:c16="http://schemas.microsoft.com/office/drawing/2014/chart" uri="{C3380CC4-5D6E-409C-BE32-E72D297353CC}">
              <c16:uniqueId val="{00000003-0D03-4109-9B3C-0755B9F9CE82}"/>
            </c:ext>
          </c:extLst>
        </c:ser>
        <c:ser>
          <c:idx val="5"/>
          <c:order val="4"/>
          <c:tx>
            <c:strRef>
              <c:f>'5_ábra_chart'!$O$20</c:f>
              <c:strCache>
                <c:ptCount val="1"/>
                <c:pt idx="0">
                  <c:v>Egyéb</c:v>
                </c:pt>
              </c:strCache>
            </c:strRef>
          </c:tx>
          <c:spPr>
            <a:solidFill>
              <a:srgbClr val="757171"/>
            </a:solidFill>
            <a:ln>
              <a:noFill/>
            </a:ln>
            <a:effectLst/>
          </c:spPr>
          <c:cat>
            <c:numRef>
              <c:f>'5_ábra_chart'!$H$21:$H$81</c:f>
              <c:numCache>
                <c:formatCode>General</c:formatCode>
                <c:ptCount val="61"/>
                <c:pt idx="0">
                  <c:v>2005</c:v>
                </c:pt>
                <c:pt idx="1">
                  <c:v>2005</c:v>
                </c:pt>
                <c:pt idx="2">
                  <c:v>2005</c:v>
                </c:pt>
                <c:pt idx="3">
                  <c:v>2005</c:v>
                </c:pt>
                <c:pt idx="4">
                  <c:v>2006</c:v>
                </c:pt>
                <c:pt idx="5">
                  <c:v>2006</c:v>
                </c:pt>
                <c:pt idx="6">
                  <c:v>2006</c:v>
                </c:pt>
                <c:pt idx="7">
                  <c:v>2006</c:v>
                </c:pt>
                <c:pt idx="8">
                  <c:v>2007</c:v>
                </c:pt>
                <c:pt idx="9">
                  <c:v>2007</c:v>
                </c:pt>
                <c:pt idx="10">
                  <c:v>2007</c:v>
                </c:pt>
                <c:pt idx="11">
                  <c:v>2007</c:v>
                </c:pt>
                <c:pt idx="12">
                  <c:v>2008</c:v>
                </c:pt>
                <c:pt idx="13">
                  <c:v>2008</c:v>
                </c:pt>
                <c:pt idx="14">
                  <c:v>2008</c:v>
                </c:pt>
                <c:pt idx="15">
                  <c:v>2008</c:v>
                </c:pt>
                <c:pt idx="16">
                  <c:v>2009</c:v>
                </c:pt>
                <c:pt idx="17">
                  <c:v>2009</c:v>
                </c:pt>
                <c:pt idx="18">
                  <c:v>2009</c:v>
                </c:pt>
                <c:pt idx="19">
                  <c:v>2009</c:v>
                </c:pt>
                <c:pt idx="20">
                  <c:v>2010</c:v>
                </c:pt>
                <c:pt idx="21">
                  <c:v>2010</c:v>
                </c:pt>
                <c:pt idx="22">
                  <c:v>2010</c:v>
                </c:pt>
                <c:pt idx="23">
                  <c:v>2010</c:v>
                </c:pt>
                <c:pt idx="24">
                  <c:v>2011</c:v>
                </c:pt>
                <c:pt idx="25">
                  <c:v>2011</c:v>
                </c:pt>
                <c:pt idx="26">
                  <c:v>2011</c:v>
                </c:pt>
                <c:pt idx="27">
                  <c:v>2011</c:v>
                </c:pt>
                <c:pt idx="28">
                  <c:v>2012</c:v>
                </c:pt>
                <c:pt idx="29">
                  <c:v>2012</c:v>
                </c:pt>
                <c:pt idx="30">
                  <c:v>2012</c:v>
                </c:pt>
                <c:pt idx="31">
                  <c:v>2012</c:v>
                </c:pt>
                <c:pt idx="32">
                  <c:v>2013</c:v>
                </c:pt>
                <c:pt idx="33">
                  <c:v>2013</c:v>
                </c:pt>
                <c:pt idx="34">
                  <c:v>2013</c:v>
                </c:pt>
                <c:pt idx="35">
                  <c:v>2013</c:v>
                </c:pt>
                <c:pt idx="36">
                  <c:v>2014</c:v>
                </c:pt>
                <c:pt idx="37">
                  <c:v>2014</c:v>
                </c:pt>
                <c:pt idx="38">
                  <c:v>2014</c:v>
                </c:pt>
                <c:pt idx="39">
                  <c:v>2014</c:v>
                </c:pt>
                <c:pt idx="40">
                  <c:v>2015</c:v>
                </c:pt>
                <c:pt idx="41">
                  <c:v>2015</c:v>
                </c:pt>
                <c:pt idx="42">
                  <c:v>2015</c:v>
                </c:pt>
                <c:pt idx="43">
                  <c:v>2015</c:v>
                </c:pt>
                <c:pt idx="44">
                  <c:v>2016</c:v>
                </c:pt>
                <c:pt idx="45">
                  <c:v>2016</c:v>
                </c:pt>
                <c:pt idx="46">
                  <c:v>2016</c:v>
                </c:pt>
                <c:pt idx="47">
                  <c:v>2016</c:v>
                </c:pt>
                <c:pt idx="48">
                  <c:v>2017</c:v>
                </c:pt>
                <c:pt idx="49">
                  <c:v>2017</c:v>
                </c:pt>
                <c:pt idx="50">
                  <c:v>2017</c:v>
                </c:pt>
                <c:pt idx="51">
                  <c:v>2017</c:v>
                </c:pt>
                <c:pt idx="52">
                  <c:v>2018</c:v>
                </c:pt>
                <c:pt idx="53">
                  <c:v>2018</c:v>
                </c:pt>
                <c:pt idx="54">
                  <c:v>2018</c:v>
                </c:pt>
                <c:pt idx="55">
                  <c:v>2018</c:v>
                </c:pt>
                <c:pt idx="56">
                  <c:v>2019</c:v>
                </c:pt>
                <c:pt idx="57">
                  <c:v>2019</c:v>
                </c:pt>
                <c:pt idx="58">
                  <c:v>2019</c:v>
                </c:pt>
                <c:pt idx="59">
                  <c:v>2019</c:v>
                </c:pt>
                <c:pt idx="60">
                  <c:v>2020</c:v>
                </c:pt>
              </c:numCache>
            </c:numRef>
          </c:cat>
          <c:val>
            <c:numRef>
              <c:f>'5_ábra_chart'!$O$21:$O$81</c:f>
              <c:numCache>
                <c:formatCode>#,##0</c:formatCode>
                <c:ptCount val="61"/>
                <c:pt idx="0">
                  <c:v>21.115173674588668</c:v>
                </c:pt>
                <c:pt idx="1">
                  <c:v>23.52941176470588</c:v>
                </c:pt>
                <c:pt idx="2">
                  <c:v>20.097560975609756</c:v>
                </c:pt>
                <c:pt idx="3">
                  <c:v>21.142369991474851</c:v>
                </c:pt>
                <c:pt idx="4">
                  <c:v>22.027290448343081</c:v>
                </c:pt>
                <c:pt idx="5">
                  <c:v>17.962962962962962</c:v>
                </c:pt>
                <c:pt idx="6">
                  <c:v>26.860564585115483</c:v>
                </c:pt>
                <c:pt idx="7">
                  <c:v>23.539668700959023</c:v>
                </c:pt>
                <c:pt idx="8">
                  <c:v>24.582560296846008</c:v>
                </c:pt>
                <c:pt idx="9">
                  <c:v>23.607176581680829</c:v>
                </c:pt>
                <c:pt idx="10">
                  <c:v>20.871143375680582</c:v>
                </c:pt>
                <c:pt idx="11">
                  <c:v>20.610057708161584</c:v>
                </c:pt>
                <c:pt idx="12">
                  <c:v>24.978165938864631</c:v>
                </c:pt>
                <c:pt idx="13">
                  <c:v>19.879518072289159</c:v>
                </c:pt>
                <c:pt idx="14">
                  <c:v>21.556350626118068</c:v>
                </c:pt>
                <c:pt idx="15">
                  <c:v>22.583404619332761</c:v>
                </c:pt>
                <c:pt idx="16">
                  <c:v>14.865962632006498</c:v>
                </c:pt>
                <c:pt idx="17">
                  <c:v>15.247018739352638</c:v>
                </c:pt>
                <c:pt idx="18">
                  <c:v>15.597147950089127</c:v>
                </c:pt>
                <c:pt idx="19">
                  <c:v>18.9873417721519</c:v>
                </c:pt>
                <c:pt idx="20">
                  <c:v>19.148936170212767</c:v>
                </c:pt>
                <c:pt idx="21">
                  <c:v>19.108280254777071</c:v>
                </c:pt>
                <c:pt idx="22">
                  <c:v>14.227970897332254</c:v>
                </c:pt>
                <c:pt idx="23">
                  <c:v>17.121588089330025</c:v>
                </c:pt>
                <c:pt idx="24">
                  <c:v>14.297729184188396</c:v>
                </c:pt>
                <c:pt idx="25">
                  <c:v>14.634146341463413</c:v>
                </c:pt>
                <c:pt idx="26">
                  <c:v>17.535153019023983</c:v>
                </c:pt>
                <c:pt idx="27">
                  <c:v>14.80117820324006</c:v>
                </c:pt>
                <c:pt idx="28">
                  <c:v>15.610859728506787</c:v>
                </c:pt>
                <c:pt idx="29">
                  <c:v>16.232127838519766</c:v>
                </c:pt>
                <c:pt idx="30">
                  <c:v>19.373942470389171</c:v>
                </c:pt>
                <c:pt idx="31">
                  <c:v>17.959527824620576</c:v>
                </c:pt>
                <c:pt idx="32">
                  <c:v>19.791666666666664</c:v>
                </c:pt>
                <c:pt idx="33">
                  <c:v>20.067739204064353</c:v>
                </c:pt>
                <c:pt idx="34">
                  <c:v>14.096916299559473</c:v>
                </c:pt>
                <c:pt idx="35">
                  <c:v>17.781851512373969</c:v>
                </c:pt>
                <c:pt idx="36">
                  <c:v>16.842105263157897</c:v>
                </c:pt>
                <c:pt idx="37">
                  <c:v>19.449541284403669</c:v>
                </c:pt>
                <c:pt idx="38">
                  <c:v>22.683397683397686</c:v>
                </c:pt>
                <c:pt idx="39">
                  <c:v>27.060931899641577</c:v>
                </c:pt>
                <c:pt idx="40">
                  <c:v>15.962924819773431</c:v>
                </c:pt>
                <c:pt idx="41">
                  <c:v>18.703241895261851</c:v>
                </c:pt>
                <c:pt idx="42">
                  <c:v>17.250922509225088</c:v>
                </c:pt>
                <c:pt idx="43">
                  <c:v>15.741583257506825</c:v>
                </c:pt>
                <c:pt idx="44">
                  <c:v>19.514170040485826</c:v>
                </c:pt>
                <c:pt idx="45">
                  <c:v>18.226200162733928</c:v>
                </c:pt>
                <c:pt idx="46">
                  <c:v>19.645608628659474</c:v>
                </c:pt>
                <c:pt idx="47">
                  <c:v>16.915814319433515</c:v>
                </c:pt>
                <c:pt idx="48">
                  <c:v>18.625827814569533</c:v>
                </c:pt>
                <c:pt idx="49">
                  <c:v>17.60956175298805</c:v>
                </c:pt>
                <c:pt idx="50">
                  <c:v>23.684210526315795</c:v>
                </c:pt>
                <c:pt idx="51">
                  <c:v>13.533834586466162</c:v>
                </c:pt>
                <c:pt idx="52">
                  <c:v>20.484010371650822</c:v>
                </c:pt>
                <c:pt idx="53">
                  <c:v>15.846994535519126</c:v>
                </c:pt>
                <c:pt idx="54">
                  <c:v>13.933729821580284</c:v>
                </c:pt>
                <c:pt idx="55">
                  <c:v>14.603960396039604</c:v>
                </c:pt>
                <c:pt idx="56">
                  <c:v>14.567901234567898</c:v>
                </c:pt>
                <c:pt idx="57">
                  <c:v>16.936170212765955</c:v>
                </c:pt>
                <c:pt idx="58">
                  <c:v>18.827415359207265</c:v>
                </c:pt>
                <c:pt idx="59">
                  <c:v>17.307692307692307</c:v>
                </c:pt>
                <c:pt idx="60">
                  <c:v>18.023255813953494</c:v>
                </c:pt>
              </c:numCache>
            </c:numRef>
          </c:val>
          <c:extLst>
            <c:ext xmlns:c16="http://schemas.microsoft.com/office/drawing/2014/chart" uri="{C3380CC4-5D6E-409C-BE32-E72D297353CC}">
              <c16:uniqueId val="{00000004-0D03-4109-9B3C-0755B9F9CE82}"/>
            </c:ext>
          </c:extLst>
        </c:ser>
        <c:ser>
          <c:idx val="0"/>
          <c:order val="5"/>
          <c:tx>
            <c:strRef>
              <c:f>'5_ábra_chart'!$J$20</c:f>
              <c:strCache>
                <c:ptCount val="1"/>
                <c:pt idx="0">
                  <c:v>Nincs</c:v>
                </c:pt>
              </c:strCache>
            </c:strRef>
          </c:tx>
          <c:spPr>
            <a:solidFill>
              <a:srgbClr val="E7E6E6"/>
            </a:solidFill>
            <a:ln>
              <a:noFill/>
            </a:ln>
            <a:effectLst/>
          </c:spPr>
          <c:cat>
            <c:numRef>
              <c:f>'5_ábra_chart'!$H$21:$H$81</c:f>
              <c:numCache>
                <c:formatCode>General</c:formatCode>
                <c:ptCount val="61"/>
                <c:pt idx="0">
                  <c:v>2005</c:v>
                </c:pt>
                <c:pt idx="1">
                  <c:v>2005</c:v>
                </c:pt>
                <c:pt idx="2">
                  <c:v>2005</c:v>
                </c:pt>
                <c:pt idx="3">
                  <c:v>2005</c:v>
                </c:pt>
                <c:pt idx="4">
                  <c:v>2006</c:v>
                </c:pt>
                <c:pt idx="5">
                  <c:v>2006</c:v>
                </c:pt>
                <c:pt idx="6">
                  <c:v>2006</c:v>
                </c:pt>
                <c:pt idx="7">
                  <c:v>2006</c:v>
                </c:pt>
                <c:pt idx="8">
                  <c:v>2007</c:v>
                </c:pt>
                <c:pt idx="9">
                  <c:v>2007</c:v>
                </c:pt>
                <c:pt idx="10">
                  <c:v>2007</c:v>
                </c:pt>
                <c:pt idx="11">
                  <c:v>2007</c:v>
                </c:pt>
                <c:pt idx="12">
                  <c:v>2008</c:v>
                </c:pt>
                <c:pt idx="13">
                  <c:v>2008</c:v>
                </c:pt>
                <c:pt idx="14">
                  <c:v>2008</c:v>
                </c:pt>
                <c:pt idx="15">
                  <c:v>2008</c:v>
                </c:pt>
                <c:pt idx="16">
                  <c:v>2009</c:v>
                </c:pt>
                <c:pt idx="17">
                  <c:v>2009</c:v>
                </c:pt>
                <c:pt idx="18">
                  <c:v>2009</c:v>
                </c:pt>
                <c:pt idx="19">
                  <c:v>2009</c:v>
                </c:pt>
                <c:pt idx="20">
                  <c:v>2010</c:v>
                </c:pt>
                <c:pt idx="21">
                  <c:v>2010</c:v>
                </c:pt>
                <c:pt idx="22">
                  <c:v>2010</c:v>
                </c:pt>
                <c:pt idx="23">
                  <c:v>2010</c:v>
                </c:pt>
                <c:pt idx="24">
                  <c:v>2011</c:v>
                </c:pt>
                <c:pt idx="25">
                  <c:v>2011</c:v>
                </c:pt>
                <c:pt idx="26">
                  <c:v>2011</c:v>
                </c:pt>
                <c:pt idx="27">
                  <c:v>2011</c:v>
                </c:pt>
                <c:pt idx="28">
                  <c:v>2012</c:v>
                </c:pt>
                <c:pt idx="29">
                  <c:v>2012</c:v>
                </c:pt>
                <c:pt idx="30">
                  <c:v>2012</c:v>
                </c:pt>
                <c:pt idx="31">
                  <c:v>2012</c:v>
                </c:pt>
                <c:pt idx="32">
                  <c:v>2013</c:v>
                </c:pt>
                <c:pt idx="33">
                  <c:v>2013</c:v>
                </c:pt>
                <c:pt idx="34">
                  <c:v>2013</c:v>
                </c:pt>
                <c:pt idx="35">
                  <c:v>2013</c:v>
                </c:pt>
                <c:pt idx="36">
                  <c:v>2014</c:v>
                </c:pt>
                <c:pt idx="37">
                  <c:v>2014</c:v>
                </c:pt>
                <c:pt idx="38">
                  <c:v>2014</c:v>
                </c:pt>
                <c:pt idx="39">
                  <c:v>2014</c:v>
                </c:pt>
                <c:pt idx="40">
                  <c:v>2015</c:v>
                </c:pt>
                <c:pt idx="41">
                  <c:v>2015</c:v>
                </c:pt>
                <c:pt idx="42">
                  <c:v>2015</c:v>
                </c:pt>
                <c:pt idx="43">
                  <c:v>2015</c:v>
                </c:pt>
                <c:pt idx="44">
                  <c:v>2016</c:v>
                </c:pt>
                <c:pt idx="45">
                  <c:v>2016</c:v>
                </c:pt>
                <c:pt idx="46">
                  <c:v>2016</c:v>
                </c:pt>
                <c:pt idx="47">
                  <c:v>2016</c:v>
                </c:pt>
                <c:pt idx="48">
                  <c:v>2017</c:v>
                </c:pt>
                <c:pt idx="49">
                  <c:v>2017</c:v>
                </c:pt>
                <c:pt idx="50">
                  <c:v>2017</c:v>
                </c:pt>
                <c:pt idx="51">
                  <c:v>2017</c:v>
                </c:pt>
                <c:pt idx="52">
                  <c:v>2018</c:v>
                </c:pt>
                <c:pt idx="53">
                  <c:v>2018</c:v>
                </c:pt>
                <c:pt idx="54">
                  <c:v>2018</c:v>
                </c:pt>
                <c:pt idx="55">
                  <c:v>2018</c:v>
                </c:pt>
                <c:pt idx="56">
                  <c:v>2019</c:v>
                </c:pt>
                <c:pt idx="57">
                  <c:v>2019</c:v>
                </c:pt>
                <c:pt idx="58">
                  <c:v>2019</c:v>
                </c:pt>
                <c:pt idx="59">
                  <c:v>2019</c:v>
                </c:pt>
                <c:pt idx="60">
                  <c:v>2020</c:v>
                </c:pt>
              </c:numCache>
            </c:numRef>
          </c:cat>
          <c:val>
            <c:numRef>
              <c:f>'5_ábra_chart'!$J$21:$J$81</c:f>
              <c:numCache>
                <c:formatCode>#,##0</c:formatCode>
                <c:ptCount val="61"/>
                <c:pt idx="0">
                  <c:v>4.4789762340036567</c:v>
                </c:pt>
                <c:pt idx="1">
                  <c:v>5.055147058823529</c:v>
                </c:pt>
                <c:pt idx="2">
                  <c:v>4.6829268292682924</c:v>
                </c:pt>
                <c:pt idx="3">
                  <c:v>5.5413469735720371</c:v>
                </c:pt>
                <c:pt idx="4">
                  <c:v>4.3859649122807021</c:v>
                </c:pt>
                <c:pt idx="5">
                  <c:v>6.7592592592592595</c:v>
                </c:pt>
                <c:pt idx="6">
                  <c:v>5.1325919589392646</c:v>
                </c:pt>
                <c:pt idx="7">
                  <c:v>4.0976460331299043</c:v>
                </c:pt>
                <c:pt idx="8">
                  <c:v>6.679035250463822</c:v>
                </c:pt>
                <c:pt idx="9">
                  <c:v>3.7771482530689329</c:v>
                </c:pt>
                <c:pt idx="10">
                  <c:v>5.3539019963702366</c:v>
                </c:pt>
                <c:pt idx="11">
                  <c:v>6.4303380049464138</c:v>
                </c:pt>
                <c:pt idx="12">
                  <c:v>4.6288209606986896</c:v>
                </c:pt>
                <c:pt idx="13">
                  <c:v>5.5938037865748713</c:v>
                </c:pt>
                <c:pt idx="14">
                  <c:v>4.4722719141323788</c:v>
                </c:pt>
                <c:pt idx="15">
                  <c:v>4.7904191616766463</c:v>
                </c:pt>
                <c:pt idx="16">
                  <c:v>3.6555645816409426</c:v>
                </c:pt>
                <c:pt idx="17">
                  <c:v>2.2998296422487225</c:v>
                </c:pt>
                <c:pt idx="18">
                  <c:v>1.7825311942959003</c:v>
                </c:pt>
                <c:pt idx="19">
                  <c:v>1.8565400843881859</c:v>
                </c:pt>
                <c:pt idx="20">
                  <c:v>2.3210831721470022</c:v>
                </c:pt>
                <c:pt idx="21">
                  <c:v>2.2292993630573248</c:v>
                </c:pt>
                <c:pt idx="22">
                  <c:v>3.4761519805982211</c:v>
                </c:pt>
                <c:pt idx="23">
                  <c:v>2.646815550041357</c:v>
                </c:pt>
                <c:pt idx="24">
                  <c:v>2.2708158116063921</c:v>
                </c:pt>
                <c:pt idx="25">
                  <c:v>4.1211101766190072</c:v>
                </c:pt>
                <c:pt idx="26">
                  <c:v>4.3837882547559959</c:v>
                </c:pt>
                <c:pt idx="27">
                  <c:v>2.3564064801178204</c:v>
                </c:pt>
                <c:pt idx="28">
                  <c:v>4.4494720965309202</c:v>
                </c:pt>
                <c:pt idx="29">
                  <c:v>2.7754415475189238</c:v>
                </c:pt>
                <c:pt idx="30">
                  <c:v>1.94585448392555</c:v>
                </c:pt>
                <c:pt idx="31">
                  <c:v>4.9747048903878595</c:v>
                </c:pt>
                <c:pt idx="32">
                  <c:v>2.0089285714285716</c:v>
                </c:pt>
                <c:pt idx="33">
                  <c:v>3.048264182895851</c:v>
                </c:pt>
                <c:pt idx="34">
                  <c:v>1.8502202643171806</c:v>
                </c:pt>
                <c:pt idx="35">
                  <c:v>6.6911090742438128</c:v>
                </c:pt>
                <c:pt idx="36">
                  <c:v>6.2200956937799043</c:v>
                </c:pt>
                <c:pt idx="37">
                  <c:v>7.6146788990825689</c:v>
                </c:pt>
                <c:pt idx="38">
                  <c:v>8.1081081081081088</c:v>
                </c:pt>
                <c:pt idx="39">
                  <c:v>6.4516129032258061</c:v>
                </c:pt>
                <c:pt idx="40">
                  <c:v>9.9897013388259523</c:v>
                </c:pt>
                <c:pt idx="41">
                  <c:v>6.9825436408977568</c:v>
                </c:pt>
                <c:pt idx="42">
                  <c:v>9.8708487084870828</c:v>
                </c:pt>
                <c:pt idx="43">
                  <c:v>5.0045495905368513</c:v>
                </c:pt>
                <c:pt idx="44">
                  <c:v>4.1295546558704439</c:v>
                </c:pt>
                <c:pt idx="45">
                  <c:v>5.6143205858421483</c:v>
                </c:pt>
                <c:pt idx="46">
                  <c:v>6.3174114021571635</c:v>
                </c:pt>
                <c:pt idx="47">
                  <c:v>4.6420141620771043</c:v>
                </c:pt>
                <c:pt idx="48">
                  <c:v>6.29139072847682</c:v>
                </c:pt>
                <c:pt idx="49">
                  <c:v>3.7450199203187253</c:v>
                </c:pt>
                <c:pt idx="50">
                  <c:v>14.226973684210527</c:v>
                </c:pt>
                <c:pt idx="51">
                  <c:v>15.455304928989138</c:v>
                </c:pt>
                <c:pt idx="52">
                  <c:v>18.928262748487466</c:v>
                </c:pt>
                <c:pt idx="53">
                  <c:v>20.400728597449909</c:v>
                </c:pt>
                <c:pt idx="54">
                  <c:v>13.84876805437553</c:v>
                </c:pt>
                <c:pt idx="55">
                  <c:v>16.254125412541253</c:v>
                </c:pt>
                <c:pt idx="56">
                  <c:v>14.650205761316871</c:v>
                </c:pt>
                <c:pt idx="57">
                  <c:v>16.936170212765955</c:v>
                </c:pt>
                <c:pt idx="58">
                  <c:v>9.9091659785301385</c:v>
                </c:pt>
                <c:pt idx="59">
                  <c:v>30.128205128205131</c:v>
                </c:pt>
                <c:pt idx="60">
                  <c:v>32.073643410852718</c:v>
                </c:pt>
              </c:numCache>
            </c:numRef>
          </c:val>
          <c:extLst>
            <c:ext xmlns:c16="http://schemas.microsoft.com/office/drawing/2014/chart" uri="{C3380CC4-5D6E-409C-BE32-E72D297353CC}">
              <c16:uniqueId val="{00000005-0D03-4109-9B3C-0755B9F9CE82}"/>
            </c:ext>
          </c:extLst>
        </c:ser>
        <c:dLbls>
          <c:showLegendKey val="0"/>
          <c:showVal val="0"/>
          <c:showCatName val="0"/>
          <c:showSerName val="0"/>
          <c:showPercent val="0"/>
          <c:showBubbleSize val="0"/>
        </c:dLbls>
        <c:axId val="92127648"/>
        <c:axId val="92126992"/>
      </c:areaChart>
      <c:areaChart>
        <c:grouping val="stacked"/>
        <c:varyColors val="0"/>
        <c:ser>
          <c:idx val="6"/>
          <c:order val="6"/>
          <c:tx>
            <c:v>fikt</c:v>
          </c:tx>
          <c:spPr>
            <a:solidFill>
              <a:schemeClr val="accent1">
                <a:lumMod val="60000"/>
              </a:schemeClr>
            </a:solidFill>
            <a:ln w="25400">
              <a:noFill/>
            </a:ln>
            <a:effectLst/>
          </c:spPr>
          <c:extLst>
            <c:ext xmlns:c16="http://schemas.microsoft.com/office/drawing/2014/chart" uri="{C3380CC4-5D6E-409C-BE32-E72D297353CC}">
              <c16:uniqueId val="{00000006-0D03-4109-9B3C-0755B9F9CE82}"/>
            </c:ext>
          </c:extLst>
        </c:ser>
        <c:dLbls>
          <c:showLegendKey val="0"/>
          <c:showVal val="0"/>
          <c:showCatName val="0"/>
          <c:showSerName val="0"/>
          <c:showPercent val="0"/>
          <c:showBubbleSize val="0"/>
        </c:dLbls>
        <c:axId val="551869672"/>
        <c:axId val="414276256"/>
      </c:areaChart>
      <c:catAx>
        <c:axId val="92127648"/>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92126992"/>
        <c:crosses val="autoZero"/>
        <c:auto val="1"/>
        <c:lblAlgn val="ctr"/>
        <c:lblOffset val="100"/>
        <c:tickLblSkip val="4"/>
        <c:tickMarkSkip val="4"/>
        <c:noMultiLvlLbl val="0"/>
      </c:catAx>
      <c:valAx>
        <c:axId val="92126992"/>
        <c:scaling>
          <c:orientation val="minMax"/>
          <c:max val="1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8.9958333333333335E-2"/>
              <c:y val="2.3518518518518519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92127648"/>
        <c:crosses val="autoZero"/>
        <c:crossBetween val="midCat"/>
      </c:valAx>
      <c:valAx>
        <c:axId val="414276256"/>
        <c:scaling>
          <c:orientation val="minMax"/>
          <c:max val="100"/>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0.87488888888888894"/>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51869672"/>
        <c:crosses val="max"/>
        <c:crossBetween val="midCat"/>
        <c:majorUnit val="10"/>
      </c:valAx>
      <c:catAx>
        <c:axId val="551869672"/>
        <c:scaling>
          <c:orientation val="minMax"/>
        </c:scaling>
        <c:delete val="1"/>
        <c:axPos val="b"/>
        <c:majorTickMark val="out"/>
        <c:minorTickMark val="none"/>
        <c:tickLblPos val="nextTo"/>
        <c:crossAx val="414276256"/>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6"/>
        <c:delete val="1"/>
      </c:legendEntry>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5363227068369713E-2"/>
          <c:y val="5.3702630256324345E-2"/>
          <c:w val="0.8312906763157083"/>
          <c:h val="0.61382040542804495"/>
        </c:manualLayout>
      </c:layout>
      <c:barChart>
        <c:barDir val="col"/>
        <c:grouping val="clustered"/>
        <c:varyColors val="0"/>
        <c:ser>
          <c:idx val="0"/>
          <c:order val="0"/>
          <c:tx>
            <c:strRef>
              <c:f>'37_ábra_chart'!$J$12</c:f>
              <c:strCache>
                <c:ptCount val="1"/>
                <c:pt idx="0">
                  <c:v>New office completions</c:v>
                </c:pt>
              </c:strCache>
            </c:strRef>
          </c:tx>
          <c:spPr>
            <a:solidFill>
              <a:srgbClr val="A6A6A6"/>
            </a:solidFill>
            <a:ln>
              <a:noFill/>
            </a:ln>
            <a:effectLst/>
          </c:spPr>
          <c:invertIfNegative val="0"/>
          <c:cat>
            <c:multiLvlStrRef>
              <c:f>'37_ábra_chart'!$F$14:$G$67</c:f>
              <c:multiLvlStrCache>
                <c:ptCount val="54"/>
                <c:lvl>
                  <c:pt idx="0">
                    <c:v>2011</c:v>
                  </c:pt>
                  <c:pt idx="1">
                    <c:v>2012</c:v>
                  </c:pt>
                  <c:pt idx="2">
                    <c:v>2013</c:v>
                  </c:pt>
                  <c:pt idx="3">
                    <c:v>2014</c:v>
                  </c:pt>
                  <c:pt idx="4">
                    <c:v>2015</c:v>
                  </c:pt>
                  <c:pt idx="5">
                    <c:v>2016</c:v>
                  </c:pt>
                  <c:pt idx="6">
                    <c:v>2017</c:v>
                  </c:pt>
                  <c:pt idx="7">
                    <c:v>2018</c:v>
                  </c:pt>
                  <c:pt idx="8">
                    <c:v>2019</c:v>
                  </c:pt>
                  <c:pt idx="9">
                    <c:v>2011</c:v>
                  </c:pt>
                  <c:pt idx="10">
                    <c:v>2012</c:v>
                  </c:pt>
                  <c:pt idx="11">
                    <c:v>2013</c:v>
                  </c:pt>
                  <c:pt idx="12">
                    <c:v>2014</c:v>
                  </c:pt>
                  <c:pt idx="13">
                    <c:v>2015</c:v>
                  </c:pt>
                  <c:pt idx="14">
                    <c:v>2016</c:v>
                  </c:pt>
                  <c:pt idx="15">
                    <c:v>2017</c:v>
                  </c:pt>
                  <c:pt idx="16">
                    <c:v>2018</c:v>
                  </c:pt>
                  <c:pt idx="17">
                    <c:v>2019</c:v>
                  </c:pt>
                  <c:pt idx="18">
                    <c:v>2011</c:v>
                  </c:pt>
                  <c:pt idx="19">
                    <c:v>2012</c:v>
                  </c:pt>
                  <c:pt idx="20">
                    <c:v>2013</c:v>
                  </c:pt>
                  <c:pt idx="21">
                    <c:v>2014</c:v>
                  </c:pt>
                  <c:pt idx="22">
                    <c:v>2015</c:v>
                  </c:pt>
                  <c:pt idx="23">
                    <c:v>2016</c:v>
                  </c:pt>
                  <c:pt idx="24">
                    <c:v>2017</c:v>
                  </c:pt>
                  <c:pt idx="25">
                    <c:v>2018</c:v>
                  </c:pt>
                  <c:pt idx="26">
                    <c:v>2019</c:v>
                  </c:pt>
                  <c:pt idx="27">
                    <c:v>2011</c:v>
                  </c:pt>
                  <c:pt idx="28">
                    <c:v>2012</c:v>
                  </c:pt>
                  <c:pt idx="29">
                    <c:v>2013</c:v>
                  </c:pt>
                  <c:pt idx="30">
                    <c:v>2014</c:v>
                  </c:pt>
                  <c:pt idx="31">
                    <c:v>2015</c:v>
                  </c:pt>
                  <c:pt idx="32">
                    <c:v>2016</c:v>
                  </c:pt>
                  <c:pt idx="33">
                    <c:v>2017</c:v>
                  </c:pt>
                  <c:pt idx="34">
                    <c:v>2018</c:v>
                  </c:pt>
                  <c:pt idx="35">
                    <c:v>2019</c:v>
                  </c:pt>
                  <c:pt idx="36">
                    <c:v>2011</c:v>
                  </c:pt>
                  <c:pt idx="37">
                    <c:v>2012</c:v>
                  </c:pt>
                  <c:pt idx="38">
                    <c:v>2013</c:v>
                  </c:pt>
                  <c:pt idx="39">
                    <c:v>2014</c:v>
                  </c:pt>
                  <c:pt idx="40">
                    <c:v>2015</c:v>
                  </c:pt>
                  <c:pt idx="41">
                    <c:v>2016</c:v>
                  </c:pt>
                  <c:pt idx="42">
                    <c:v>2017</c:v>
                  </c:pt>
                  <c:pt idx="43">
                    <c:v>2018</c:v>
                  </c:pt>
                  <c:pt idx="44">
                    <c:v>2019</c:v>
                  </c:pt>
                  <c:pt idx="45">
                    <c:v>2011</c:v>
                  </c:pt>
                  <c:pt idx="46">
                    <c:v>2012</c:v>
                  </c:pt>
                  <c:pt idx="47">
                    <c:v>2013</c:v>
                  </c:pt>
                  <c:pt idx="48">
                    <c:v>2014</c:v>
                  </c:pt>
                  <c:pt idx="49">
                    <c:v>2015</c:v>
                  </c:pt>
                  <c:pt idx="50">
                    <c:v>2016</c:v>
                  </c:pt>
                  <c:pt idx="51">
                    <c:v>2017</c:v>
                  </c:pt>
                  <c:pt idx="52">
                    <c:v>2018</c:v>
                  </c:pt>
                  <c:pt idx="53">
                    <c:v>2019</c:v>
                  </c:pt>
                </c:lvl>
                <c:lvl>
                  <c:pt idx="0">
                    <c:v>Warsaw</c:v>
                  </c:pt>
                  <c:pt idx="9">
                    <c:v>Prague</c:v>
                  </c:pt>
                  <c:pt idx="18">
                    <c:v>Bratislava</c:v>
                  </c:pt>
                  <c:pt idx="27">
                    <c:v>Budapest</c:v>
                  </c:pt>
                  <c:pt idx="36">
                    <c:v>Bucharest</c:v>
                  </c:pt>
                  <c:pt idx="45">
                    <c:v>Sofia</c:v>
                  </c:pt>
                </c:lvl>
              </c:multiLvlStrCache>
            </c:multiLvlStrRef>
          </c:cat>
          <c:val>
            <c:numRef>
              <c:f>'37_ábra_chart'!$J$14:$J$67</c:f>
              <c:numCache>
                <c:formatCode>0</c:formatCode>
                <c:ptCount val="54"/>
                <c:pt idx="0">
                  <c:v>105</c:v>
                </c:pt>
                <c:pt idx="1">
                  <c:v>260</c:v>
                </c:pt>
                <c:pt idx="2">
                  <c:v>300</c:v>
                </c:pt>
                <c:pt idx="3">
                  <c:v>270</c:v>
                </c:pt>
                <c:pt idx="4">
                  <c:v>275</c:v>
                </c:pt>
                <c:pt idx="5">
                  <c:v>405</c:v>
                </c:pt>
                <c:pt idx="6">
                  <c:v>275.39999999999998</c:v>
                </c:pt>
                <c:pt idx="7">
                  <c:v>225</c:v>
                </c:pt>
                <c:pt idx="8">
                  <c:v>162.16300000000001</c:v>
                </c:pt>
                <c:pt idx="9">
                  <c:v>99</c:v>
                </c:pt>
                <c:pt idx="10">
                  <c:v>95</c:v>
                </c:pt>
                <c:pt idx="11">
                  <c:v>75</c:v>
                </c:pt>
                <c:pt idx="12">
                  <c:v>145</c:v>
                </c:pt>
                <c:pt idx="13">
                  <c:v>190.6</c:v>
                </c:pt>
                <c:pt idx="14">
                  <c:v>33.4</c:v>
                </c:pt>
                <c:pt idx="15">
                  <c:v>136</c:v>
                </c:pt>
                <c:pt idx="16">
                  <c:v>156.9</c:v>
                </c:pt>
                <c:pt idx="17">
                  <c:v>203.011</c:v>
                </c:pt>
                <c:pt idx="18">
                  <c:v>70</c:v>
                </c:pt>
                <c:pt idx="19">
                  <c:v>68</c:v>
                </c:pt>
                <c:pt idx="20">
                  <c:v>32</c:v>
                </c:pt>
                <c:pt idx="21">
                  <c:v>38</c:v>
                </c:pt>
                <c:pt idx="22">
                  <c:v>25</c:v>
                </c:pt>
                <c:pt idx="23">
                  <c:v>65</c:v>
                </c:pt>
                <c:pt idx="24">
                  <c:v>84.632999999999996</c:v>
                </c:pt>
                <c:pt idx="25">
                  <c:v>88.605999999999995</c:v>
                </c:pt>
                <c:pt idx="26">
                  <c:v>61.7</c:v>
                </c:pt>
                <c:pt idx="27">
                  <c:v>87.424999999999997</c:v>
                </c:pt>
                <c:pt idx="28">
                  <c:v>22.951000000000001</c:v>
                </c:pt>
                <c:pt idx="29">
                  <c:v>33.1</c:v>
                </c:pt>
                <c:pt idx="30">
                  <c:v>68.19</c:v>
                </c:pt>
                <c:pt idx="31">
                  <c:v>50.92</c:v>
                </c:pt>
                <c:pt idx="32">
                  <c:v>96.274000000000001</c:v>
                </c:pt>
                <c:pt idx="33">
                  <c:v>79.92</c:v>
                </c:pt>
                <c:pt idx="34">
                  <c:v>230.57499999999999</c:v>
                </c:pt>
                <c:pt idx="35">
                  <c:v>70.545000000000002</c:v>
                </c:pt>
                <c:pt idx="36">
                  <c:v>129</c:v>
                </c:pt>
                <c:pt idx="37">
                  <c:v>109.5</c:v>
                </c:pt>
                <c:pt idx="38">
                  <c:v>120</c:v>
                </c:pt>
                <c:pt idx="39">
                  <c:v>117</c:v>
                </c:pt>
                <c:pt idx="40">
                  <c:v>85</c:v>
                </c:pt>
                <c:pt idx="41">
                  <c:v>275</c:v>
                </c:pt>
                <c:pt idx="42">
                  <c:v>120</c:v>
                </c:pt>
                <c:pt idx="43">
                  <c:v>145</c:v>
                </c:pt>
                <c:pt idx="44">
                  <c:v>288.63400000000001</c:v>
                </c:pt>
                <c:pt idx="45">
                  <c:v>150</c:v>
                </c:pt>
                <c:pt idx="46">
                  <c:v>79</c:v>
                </c:pt>
                <c:pt idx="47">
                  <c:v>63</c:v>
                </c:pt>
                <c:pt idx="48">
                  <c:v>37</c:v>
                </c:pt>
                <c:pt idx="49">
                  <c:v>70</c:v>
                </c:pt>
                <c:pt idx="50">
                  <c:v>28</c:v>
                </c:pt>
                <c:pt idx="51">
                  <c:v>117</c:v>
                </c:pt>
                <c:pt idx="52">
                  <c:v>90.12</c:v>
                </c:pt>
                <c:pt idx="53">
                  <c:v>180</c:v>
                </c:pt>
              </c:numCache>
            </c:numRef>
          </c:val>
          <c:extLst>
            <c:ext xmlns:c16="http://schemas.microsoft.com/office/drawing/2014/chart" uri="{C3380CC4-5D6E-409C-BE32-E72D297353CC}">
              <c16:uniqueId val="{00000000-2FFD-41E5-B3E4-A29EB8761A13}"/>
            </c:ext>
          </c:extLst>
        </c:ser>
        <c:dLbls>
          <c:showLegendKey val="0"/>
          <c:showVal val="0"/>
          <c:showCatName val="0"/>
          <c:showSerName val="0"/>
          <c:showPercent val="0"/>
          <c:showBubbleSize val="0"/>
        </c:dLbls>
        <c:gapWidth val="80"/>
        <c:axId val="416465184"/>
        <c:axId val="416465512"/>
      </c:barChart>
      <c:lineChart>
        <c:grouping val="standard"/>
        <c:varyColors val="0"/>
        <c:ser>
          <c:idx val="1"/>
          <c:order val="1"/>
          <c:tx>
            <c:strRef>
              <c:f>'37_ábra_chart'!$K$12</c:f>
              <c:strCache>
                <c:ptCount val="1"/>
                <c:pt idx="0">
                  <c:v>Office market vacancy rate (right-hand scale)</c:v>
                </c:pt>
              </c:strCache>
            </c:strRef>
          </c:tx>
          <c:spPr>
            <a:ln w="28575" cap="rnd">
              <a:solidFill>
                <a:srgbClr val="DA0000"/>
              </a:solidFill>
              <a:round/>
            </a:ln>
            <a:effectLst/>
          </c:spPr>
          <c:marker>
            <c:symbol val="none"/>
          </c:marker>
          <c:dPt>
            <c:idx val="9"/>
            <c:marker>
              <c:symbol val="none"/>
            </c:marker>
            <c:bubble3D val="0"/>
            <c:spPr>
              <a:ln w="28575" cap="rnd">
                <a:noFill/>
                <a:round/>
              </a:ln>
              <a:effectLst/>
            </c:spPr>
            <c:extLst>
              <c:ext xmlns:c16="http://schemas.microsoft.com/office/drawing/2014/chart" uri="{C3380CC4-5D6E-409C-BE32-E72D297353CC}">
                <c16:uniqueId val="{00000001-6FB5-4E63-ACC8-EA13046C2A41}"/>
              </c:ext>
            </c:extLst>
          </c:dPt>
          <c:dPt>
            <c:idx val="18"/>
            <c:marker>
              <c:symbol val="none"/>
            </c:marker>
            <c:bubble3D val="0"/>
            <c:spPr>
              <a:ln w="28575" cap="rnd">
                <a:noFill/>
                <a:round/>
              </a:ln>
              <a:effectLst/>
            </c:spPr>
            <c:extLst>
              <c:ext xmlns:c16="http://schemas.microsoft.com/office/drawing/2014/chart" uri="{C3380CC4-5D6E-409C-BE32-E72D297353CC}">
                <c16:uniqueId val="{00000003-6FB5-4E63-ACC8-EA13046C2A41}"/>
              </c:ext>
            </c:extLst>
          </c:dPt>
          <c:dPt>
            <c:idx val="27"/>
            <c:marker>
              <c:symbol val="none"/>
            </c:marker>
            <c:bubble3D val="0"/>
            <c:spPr>
              <a:ln w="28575" cap="rnd">
                <a:noFill/>
                <a:round/>
              </a:ln>
              <a:effectLst/>
            </c:spPr>
            <c:extLst>
              <c:ext xmlns:c16="http://schemas.microsoft.com/office/drawing/2014/chart" uri="{C3380CC4-5D6E-409C-BE32-E72D297353CC}">
                <c16:uniqueId val="{00000005-6FB5-4E63-ACC8-EA13046C2A41}"/>
              </c:ext>
            </c:extLst>
          </c:dPt>
          <c:dPt>
            <c:idx val="36"/>
            <c:marker>
              <c:symbol val="none"/>
            </c:marker>
            <c:bubble3D val="0"/>
            <c:spPr>
              <a:ln w="28575" cap="rnd">
                <a:noFill/>
                <a:round/>
              </a:ln>
              <a:effectLst/>
            </c:spPr>
            <c:extLst>
              <c:ext xmlns:c16="http://schemas.microsoft.com/office/drawing/2014/chart" uri="{C3380CC4-5D6E-409C-BE32-E72D297353CC}">
                <c16:uniqueId val="{00000007-6FB5-4E63-ACC8-EA13046C2A41}"/>
              </c:ext>
            </c:extLst>
          </c:dPt>
          <c:dPt>
            <c:idx val="45"/>
            <c:marker>
              <c:symbol val="none"/>
            </c:marker>
            <c:bubble3D val="0"/>
            <c:spPr>
              <a:ln w="28575" cap="rnd">
                <a:noFill/>
                <a:round/>
              </a:ln>
              <a:effectLst/>
            </c:spPr>
            <c:extLst>
              <c:ext xmlns:c16="http://schemas.microsoft.com/office/drawing/2014/chart" uri="{C3380CC4-5D6E-409C-BE32-E72D297353CC}">
                <c16:uniqueId val="{00000009-6FB5-4E63-ACC8-EA13046C2A41}"/>
              </c:ext>
            </c:extLst>
          </c:dPt>
          <c:cat>
            <c:multiLvlStrRef>
              <c:f>'37_ábra_chart'!$F$14:$G$67</c:f>
              <c:multiLvlStrCache>
                <c:ptCount val="54"/>
                <c:lvl>
                  <c:pt idx="0">
                    <c:v>2011</c:v>
                  </c:pt>
                  <c:pt idx="1">
                    <c:v>2012</c:v>
                  </c:pt>
                  <c:pt idx="2">
                    <c:v>2013</c:v>
                  </c:pt>
                  <c:pt idx="3">
                    <c:v>2014</c:v>
                  </c:pt>
                  <c:pt idx="4">
                    <c:v>2015</c:v>
                  </c:pt>
                  <c:pt idx="5">
                    <c:v>2016</c:v>
                  </c:pt>
                  <c:pt idx="6">
                    <c:v>2017</c:v>
                  </c:pt>
                  <c:pt idx="7">
                    <c:v>2018</c:v>
                  </c:pt>
                  <c:pt idx="8">
                    <c:v>2019</c:v>
                  </c:pt>
                  <c:pt idx="9">
                    <c:v>2011</c:v>
                  </c:pt>
                  <c:pt idx="10">
                    <c:v>2012</c:v>
                  </c:pt>
                  <c:pt idx="11">
                    <c:v>2013</c:v>
                  </c:pt>
                  <c:pt idx="12">
                    <c:v>2014</c:v>
                  </c:pt>
                  <c:pt idx="13">
                    <c:v>2015</c:v>
                  </c:pt>
                  <c:pt idx="14">
                    <c:v>2016</c:v>
                  </c:pt>
                  <c:pt idx="15">
                    <c:v>2017</c:v>
                  </c:pt>
                  <c:pt idx="16">
                    <c:v>2018</c:v>
                  </c:pt>
                  <c:pt idx="17">
                    <c:v>2019</c:v>
                  </c:pt>
                  <c:pt idx="18">
                    <c:v>2011</c:v>
                  </c:pt>
                  <c:pt idx="19">
                    <c:v>2012</c:v>
                  </c:pt>
                  <c:pt idx="20">
                    <c:v>2013</c:v>
                  </c:pt>
                  <c:pt idx="21">
                    <c:v>2014</c:v>
                  </c:pt>
                  <c:pt idx="22">
                    <c:v>2015</c:v>
                  </c:pt>
                  <c:pt idx="23">
                    <c:v>2016</c:v>
                  </c:pt>
                  <c:pt idx="24">
                    <c:v>2017</c:v>
                  </c:pt>
                  <c:pt idx="25">
                    <c:v>2018</c:v>
                  </c:pt>
                  <c:pt idx="26">
                    <c:v>2019</c:v>
                  </c:pt>
                  <c:pt idx="27">
                    <c:v>2011</c:v>
                  </c:pt>
                  <c:pt idx="28">
                    <c:v>2012</c:v>
                  </c:pt>
                  <c:pt idx="29">
                    <c:v>2013</c:v>
                  </c:pt>
                  <c:pt idx="30">
                    <c:v>2014</c:v>
                  </c:pt>
                  <c:pt idx="31">
                    <c:v>2015</c:v>
                  </c:pt>
                  <c:pt idx="32">
                    <c:v>2016</c:v>
                  </c:pt>
                  <c:pt idx="33">
                    <c:v>2017</c:v>
                  </c:pt>
                  <c:pt idx="34">
                    <c:v>2018</c:v>
                  </c:pt>
                  <c:pt idx="35">
                    <c:v>2019</c:v>
                  </c:pt>
                  <c:pt idx="36">
                    <c:v>2011</c:v>
                  </c:pt>
                  <c:pt idx="37">
                    <c:v>2012</c:v>
                  </c:pt>
                  <c:pt idx="38">
                    <c:v>2013</c:v>
                  </c:pt>
                  <c:pt idx="39">
                    <c:v>2014</c:v>
                  </c:pt>
                  <c:pt idx="40">
                    <c:v>2015</c:v>
                  </c:pt>
                  <c:pt idx="41">
                    <c:v>2016</c:v>
                  </c:pt>
                  <c:pt idx="42">
                    <c:v>2017</c:v>
                  </c:pt>
                  <c:pt idx="43">
                    <c:v>2018</c:v>
                  </c:pt>
                  <c:pt idx="44">
                    <c:v>2019</c:v>
                  </c:pt>
                  <c:pt idx="45">
                    <c:v>2011</c:v>
                  </c:pt>
                  <c:pt idx="46">
                    <c:v>2012</c:v>
                  </c:pt>
                  <c:pt idx="47">
                    <c:v>2013</c:v>
                  </c:pt>
                  <c:pt idx="48">
                    <c:v>2014</c:v>
                  </c:pt>
                  <c:pt idx="49">
                    <c:v>2015</c:v>
                  </c:pt>
                  <c:pt idx="50">
                    <c:v>2016</c:v>
                  </c:pt>
                  <c:pt idx="51">
                    <c:v>2017</c:v>
                  </c:pt>
                  <c:pt idx="52">
                    <c:v>2018</c:v>
                  </c:pt>
                  <c:pt idx="53">
                    <c:v>2019</c:v>
                  </c:pt>
                </c:lvl>
                <c:lvl>
                  <c:pt idx="0">
                    <c:v>Warsaw</c:v>
                  </c:pt>
                  <c:pt idx="9">
                    <c:v>Prague</c:v>
                  </c:pt>
                  <c:pt idx="18">
                    <c:v>Bratislava</c:v>
                  </c:pt>
                  <c:pt idx="27">
                    <c:v>Budapest</c:v>
                  </c:pt>
                  <c:pt idx="36">
                    <c:v>Bucharest</c:v>
                  </c:pt>
                  <c:pt idx="45">
                    <c:v>Sofia</c:v>
                  </c:pt>
                </c:lvl>
              </c:multiLvlStrCache>
            </c:multiLvlStrRef>
          </c:cat>
          <c:val>
            <c:numRef>
              <c:f>'37_ábra_chart'!$K$14:$K$67</c:f>
              <c:numCache>
                <c:formatCode>0.0</c:formatCode>
                <c:ptCount val="54"/>
                <c:pt idx="0">
                  <c:v>6.6857327471130006</c:v>
                </c:pt>
                <c:pt idx="1">
                  <c:v>8.9829181444936346</c:v>
                </c:pt>
                <c:pt idx="2">
                  <c:v>11.725990577463543</c:v>
                </c:pt>
                <c:pt idx="3">
                  <c:v>13.333393975710454</c:v>
                </c:pt>
                <c:pt idx="4">
                  <c:v>12.263445120891635</c:v>
                </c:pt>
                <c:pt idx="5">
                  <c:v>14.246761226324987</c:v>
                </c:pt>
                <c:pt idx="6">
                  <c:v>11.7</c:v>
                </c:pt>
                <c:pt idx="7">
                  <c:v>8.6999999999999993</c:v>
                </c:pt>
                <c:pt idx="8">
                  <c:v>7.8</c:v>
                </c:pt>
                <c:pt idx="9">
                  <c:v>12.11</c:v>
                </c:pt>
                <c:pt idx="10">
                  <c:v>12.120000000000001</c:v>
                </c:pt>
                <c:pt idx="11">
                  <c:v>13.19</c:v>
                </c:pt>
                <c:pt idx="12">
                  <c:v>15.260000000000002</c:v>
                </c:pt>
                <c:pt idx="13">
                  <c:v>14.610000000000001</c:v>
                </c:pt>
                <c:pt idx="14">
                  <c:v>10.554437741647433</c:v>
                </c:pt>
                <c:pt idx="15">
                  <c:v>7.5</c:v>
                </c:pt>
                <c:pt idx="16">
                  <c:v>5.0999999999999996</c:v>
                </c:pt>
                <c:pt idx="17">
                  <c:v>5.48</c:v>
                </c:pt>
                <c:pt idx="18">
                  <c:v>11.207435575380018</c:v>
                </c:pt>
                <c:pt idx="19">
                  <c:v>12.462298386774656</c:v>
                </c:pt>
                <c:pt idx="20">
                  <c:v>15.214048262096869</c:v>
                </c:pt>
                <c:pt idx="21">
                  <c:v>11.235965576442389</c:v>
                </c:pt>
                <c:pt idx="22">
                  <c:v>8.8995129740518966</c:v>
                </c:pt>
                <c:pt idx="23">
                  <c:v>6.6367493857158619</c:v>
                </c:pt>
                <c:pt idx="24">
                  <c:v>6.18</c:v>
                </c:pt>
                <c:pt idx="25">
                  <c:v>5.99</c:v>
                </c:pt>
                <c:pt idx="26">
                  <c:v>8.73</c:v>
                </c:pt>
                <c:pt idx="27">
                  <c:v>19.23</c:v>
                </c:pt>
                <c:pt idx="28">
                  <c:v>20.990000000000002</c:v>
                </c:pt>
                <c:pt idx="29">
                  <c:v>18.43</c:v>
                </c:pt>
                <c:pt idx="30">
                  <c:v>16.189999999999998</c:v>
                </c:pt>
                <c:pt idx="31">
                  <c:v>12.06</c:v>
                </c:pt>
                <c:pt idx="32">
                  <c:v>9.5</c:v>
                </c:pt>
                <c:pt idx="33">
                  <c:v>7.5</c:v>
                </c:pt>
                <c:pt idx="34">
                  <c:v>7.3</c:v>
                </c:pt>
                <c:pt idx="35">
                  <c:v>5.6</c:v>
                </c:pt>
                <c:pt idx="36">
                  <c:v>16.5</c:v>
                </c:pt>
                <c:pt idx="37">
                  <c:v>18.5</c:v>
                </c:pt>
                <c:pt idx="38">
                  <c:v>18</c:v>
                </c:pt>
                <c:pt idx="39">
                  <c:v>14.3</c:v>
                </c:pt>
                <c:pt idx="40">
                  <c:v>14</c:v>
                </c:pt>
                <c:pt idx="41">
                  <c:v>16</c:v>
                </c:pt>
                <c:pt idx="42">
                  <c:v>9.1999999999999993</c:v>
                </c:pt>
                <c:pt idx="43">
                  <c:v>6.6</c:v>
                </c:pt>
                <c:pt idx="44">
                  <c:v>9.1999999999999993</c:v>
                </c:pt>
                <c:pt idx="45">
                  <c:v>25</c:v>
                </c:pt>
                <c:pt idx="46">
                  <c:v>27</c:v>
                </c:pt>
                <c:pt idx="47">
                  <c:v>24</c:v>
                </c:pt>
                <c:pt idx="48">
                  <c:v>22</c:v>
                </c:pt>
                <c:pt idx="49">
                  <c:v>20</c:v>
                </c:pt>
                <c:pt idx="50">
                  <c:v>12</c:v>
                </c:pt>
                <c:pt idx="51">
                  <c:v>10</c:v>
                </c:pt>
                <c:pt idx="52">
                  <c:v>10</c:v>
                </c:pt>
                <c:pt idx="53">
                  <c:v>9.8000000000000007</c:v>
                </c:pt>
              </c:numCache>
            </c:numRef>
          </c:val>
          <c:smooth val="0"/>
          <c:extLst>
            <c:ext xmlns:c16="http://schemas.microsoft.com/office/drawing/2014/chart" uri="{C3380CC4-5D6E-409C-BE32-E72D297353CC}">
              <c16:uniqueId val="{0000000B-2FFD-41E5-B3E4-A29EB8761A13}"/>
            </c:ext>
          </c:extLst>
        </c:ser>
        <c:dLbls>
          <c:showLegendKey val="0"/>
          <c:showVal val="0"/>
          <c:showCatName val="0"/>
          <c:showSerName val="0"/>
          <c:showPercent val="0"/>
          <c:showBubbleSize val="0"/>
        </c:dLbls>
        <c:marker val="1"/>
        <c:smooth val="0"/>
        <c:axId val="416458880"/>
        <c:axId val="416459864"/>
      </c:lineChart>
      <c:catAx>
        <c:axId val="416465184"/>
        <c:scaling>
          <c:orientation val="minMax"/>
        </c:scaling>
        <c:delete val="0"/>
        <c:axPos val="b"/>
        <c:numFmt formatCode="General" sourceLinked="1"/>
        <c:majorTickMark val="none"/>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400" b="0" i="0" u="none" strike="noStrike" kern="1200" baseline="0">
                <a:solidFill>
                  <a:srgbClr val="000000"/>
                </a:solidFill>
                <a:latin typeface="Calibri"/>
                <a:ea typeface="Calibri"/>
                <a:cs typeface="Calibri"/>
              </a:defRPr>
            </a:pPr>
            <a:endParaRPr lang="hu-HU"/>
          </a:p>
        </c:txPr>
        <c:crossAx val="416465512"/>
        <c:crosses val="autoZero"/>
        <c:auto val="1"/>
        <c:lblAlgn val="ctr"/>
        <c:lblOffset val="100"/>
        <c:noMultiLvlLbl val="0"/>
      </c:catAx>
      <c:valAx>
        <c:axId val="416465512"/>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T</a:t>
                </a:r>
                <a:r>
                  <a:rPr lang="en-US" b="0"/>
                  <a:t>hous</a:t>
                </a:r>
                <a:r>
                  <a:rPr lang="hu-HU" b="0"/>
                  <a:t>and</a:t>
                </a:r>
                <a:r>
                  <a:rPr lang="en-US" b="0"/>
                  <a:t> </a:t>
                </a:r>
                <a:r>
                  <a:rPr lang="hu-HU" b="0"/>
                  <a:t>s</a:t>
                </a:r>
                <a:r>
                  <a:rPr lang="en-US" b="0"/>
                  <a:t>q.m.</a:t>
                </a:r>
              </a:p>
            </c:rich>
          </c:tx>
          <c:layout>
            <c:manualLayout>
              <c:xMode val="edge"/>
              <c:yMode val="edge"/>
              <c:x val="8.5912652527016492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16465184"/>
        <c:crosses val="autoZero"/>
        <c:crossBetween val="between"/>
      </c:valAx>
      <c:valAx>
        <c:axId val="416459864"/>
        <c:scaling>
          <c:orientation val="minMax"/>
          <c:min val="-15"/>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 cent</a:t>
                </a:r>
              </a:p>
            </c:rich>
          </c:tx>
          <c:layout>
            <c:manualLayout>
              <c:xMode val="edge"/>
              <c:yMode val="edge"/>
              <c:x val="0.81648216567272891"/>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16458880"/>
        <c:crosses val="max"/>
        <c:crossBetween val="between"/>
      </c:valAx>
      <c:catAx>
        <c:axId val="416458880"/>
        <c:scaling>
          <c:orientation val="minMax"/>
        </c:scaling>
        <c:delete val="1"/>
        <c:axPos val="b"/>
        <c:numFmt formatCode="General" sourceLinked="1"/>
        <c:majorTickMark val="out"/>
        <c:minorTickMark val="none"/>
        <c:tickLblPos val="nextTo"/>
        <c:crossAx val="416459864"/>
        <c:crosses val="autoZero"/>
        <c:auto val="1"/>
        <c:lblAlgn val="ctr"/>
        <c:lblOffset val="100"/>
        <c:noMultiLvlLbl val="0"/>
      </c:catAx>
      <c:spPr>
        <a:noFill/>
        <a:ln>
          <a:solidFill>
            <a:sysClr val="windowText" lastClr="000000">
              <a:lumMod val="100000"/>
            </a:sysClr>
          </a:solidFill>
        </a:ln>
        <a:effectLst/>
      </c:spPr>
    </c:plotArea>
    <c:legend>
      <c:legendPos val="b"/>
      <c:layout>
        <c:manualLayout>
          <c:xMode val="edge"/>
          <c:yMode val="edge"/>
          <c:x val="0.13787489557865593"/>
          <c:y val="0.86972036236658135"/>
          <c:w val="0.7249008878774903"/>
          <c:h val="9.7112147554067357E-2"/>
        </c:manualLayout>
      </c:layout>
      <c:overlay val="0"/>
      <c:spPr>
        <a:noFill/>
        <a:ln>
          <a:solidFill>
            <a:schemeClr val="tx1"/>
          </a:solidFill>
        </a:ln>
        <a:effectLst/>
      </c:spPr>
      <c:txPr>
        <a:bodyPr rot="0" spcFirstLastPara="1" vertOverflow="ellipsis" vert="horz" wrap="square" anchor="ctr" anchorCtr="1"/>
        <a:lstStyle/>
        <a:p>
          <a:pPr>
            <a:defRPr sz="14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3"/>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3242083333333319E-2"/>
          <c:y val="5.6990555555555558E-2"/>
          <c:w val="0.8535159722222222"/>
          <c:h val="0.66256116604028492"/>
        </c:manualLayout>
      </c:layout>
      <c:barChart>
        <c:barDir val="col"/>
        <c:grouping val="stacked"/>
        <c:varyColors val="0"/>
        <c:ser>
          <c:idx val="0"/>
          <c:order val="0"/>
          <c:tx>
            <c:strRef>
              <c:f>'38_ábra_chart'!$E$9</c:f>
              <c:strCache>
                <c:ptCount val="1"/>
                <c:pt idx="0">
                  <c:v>Lengyelország</c:v>
                </c:pt>
              </c:strCache>
            </c:strRef>
          </c:tx>
          <c:spPr>
            <a:solidFill>
              <a:srgbClr val="DA0000"/>
            </a:solidFill>
            <a:ln w="9525" cap="flat" cmpd="sng" algn="ctr">
              <a:solidFill>
                <a:sysClr val="windowText" lastClr="000000">
                  <a:lumMod val="100000"/>
                </a:sysClr>
              </a:solidFill>
              <a:prstDash val="solid"/>
              <a:round/>
              <a:headEnd type="none" w="med" len="med"/>
              <a:tailEnd type="none" w="med" len="med"/>
            </a:ln>
            <a:effectLst/>
          </c:spPr>
          <c:invertIfNegative val="0"/>
          <c:cat>
            <c:numRef>
              <c:f>'38_ábra_chart'!$F$8:$R$8</c:f>
              <c:numCache>
                <c:formatCode>General</c:formatCode>
                <c:ptCount val="13"/>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numCache>
            </c:numRef>
          </c:cat>
          <c:val>
            <c:numRef>
              <c:f>'38_ábra_chart'!$F$9:$R$9</c:f>
              <c:numCache>
                <c:formatCode>#\ ##0.0</c:formatCode>
                <c:ptCount val="13"/>
                <c:pt idx="0">
                  <c:v>2.71</c:v>
                </c:pt>
                <c:pt idx="1">
                  <c:v>1.8</c:v>
                </c:pt>
                <c:pt idx="2">
                  <c:v>0.75</c:v>
                </c:pt>
                <c:pt idx="3">
                  <c:v>1.9</c:v>
                </c:pt>
                <c:pt idx="4">
                  <c:v>2.6</c:v>
                </c:pt>
                <c:pt idx="5">
                  <c:v>2.7</c:v>
                </c:pt>
                <c:pt idx="6">
                  <c:v>3.1</c:v>
                </c:pt>
                <c:pt idx="7">
                  <c:v>3.05</c:v>
                </c:pt>
                <c:pt idx="8">
                  <c:v>4.0999999999999996</c:v>
                </c:pt>
                <c:pt idx="9">
                  <c:v>4.5380000000000003</c:v>
                </c:pt>
                <c:pt idx="10">
                  <c:v>5.03</c:v>
                </c:pt>
                <c:pt idx="11">
                  <c:v>7.2</c:v>
                </c:pt>
                <c:pt idx="12">
                  <c:v>7.2149000000000001</c:v>
                </c:pt>
              </c:numCache>
            </c:numRef>
          </c:val>
          <c:extLst>
            <c:ext xmlns:c16="http://schemas.microsoft.com/office/drawing/2014/chart" uri="{C3380CC4-5D6E-409C-BE32-E72D297353CC}">
              <c16:uniqueId val="{00000000-A30C-483A-9DE1-DF92E1F52FCE}"/>
            </c:ext>
          </c:extLst>
        </c:ser>
        <c:ser>
          <c:idx val="1"/>
          <c:order val="1"/>
          <c:tx>
            <c:strRef>
              <c:f>'38_ábra_chart'!$E$10</c:f>
              <c:strCache>
                <c:ptCount val="1"/>
                <c:pt idx="0">
                  <c:v>Csehország</c:v>
                </c:pt>
              </c:strCache>
            </c:strRef>
          </c:tx>
          <c:spPr>
            <a:solidFill>
              <a:srgbClr val="232157"/>
            </a:solidFill>
            <a:ln w="9525" cap="flat" cmpd="sng" algn="ctr">
              <a:solidFill>
                <a:sysClr val="windowText" lastClr="000000">
                  <a:lumMod val="100000"/>
                </a:sysClr>
              </a:solidFill>
              <a:prstDash val="solid"/>
              <a:round/>
              <a:headEnd type="none" w="med" len="med"/>
              <a:tailEnd type="none" w="med" len="med"/>
            </a:ln>
            <a:effectLst/>
          </c:spPr>
          <c:invertIfNegative val="0"/>
          <c:cat>
            <c:numRef>
              <c:f>'38_ábra_chart'!$F$8:$R$8</c:f>
              <c:numCache>
                <c:formatCode>General</c:formatCode>
                <c:ptCount val="13"/>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numCache>
            </c:numRef>
          </c:cat>
          <c:val>
            <c:numRef>
              <c:f>'38_ábra_chart'!$F$10:$R$10</c:f>
              <c:numCache>
                <c:formatCode>#\ ##0.0</c:formatCode>
                <c:ptCount val="13"/>
                <c:pt idx="0">
                  <c:v>2.9</c:v>
                </c:pt>
                <c:pt idx="1">
                  <c:v>1.2</c:v>
                </c:pt>
                <c:pt idx="2">
                  <c:v>0.6</c:v>
                </c:pt>
                <c:pt idx="3">
                  <c:v>0.85</c:v>
                </c:pt>
                <c:pt idx="4">
                  <c:v>2.1</c:v>
                </c:pt>
                <c:pt idx="5">
                  <c:v>0.65</c:v>
                </c:pt>
                <c:pt idx="6">
                  <c:v>1.4</c:v>
                </c:pt>
                <c:pt idx="7">
                  <c:v>2.0499999999999998</c:v>
                </c:pt>
                <c:pt idx="8">
                  <c:v>2.65</c:v>
                </c:pt>
                <c:pt idx="9">
                  <c:v>3.62</c:v>
                </c:pt>
                <c:pt idx="10">
                  <c:v>3.54</c:v>
                </c:pt>
                <c:pt idx="11">
                  <c:v>2.5099999999999998</c:v>
                </c:pt>
                <c:pt idx="12">
                  <c:v>3.1905700000000001</c:v>
                </c:pt>
              </c:numCache>
            </c:numRef>
          </c:val>
          <c:extLst>
            <c:ext xmlns:c16="http://schemas.microsoft.com/office/drawing/2014/chart" uri="{C3380CC4-5D6E-409C-BE32-E72D297353CC}">
              <c16:uniqueId val="{00000001-A30C-483A-9DE1-DF92E1F52FCE}"/>
            </c:ext>
          </c:extLst>
        </c:ser>
        <c:ser>
          <c:idx val="2"/>
          <c:order val="2"/>
          <c:tx>
            <c:strRef>
              <c:f>'38_ábra_chart'!$E$11</c:f>
              <c:strCache>
                <c:ptCount val="1"/>
                <c:pt idx="0">
                  <c:v>Szlovákia</c:v>
                </c:pt>
              </c:strCache>
            </c:strRef>
          </c:tx>
          <c:spPr>
            <a:solidFill>
              <a:srgbClr val="78A3D5"/>
            </a:solidFill>
            <a:ln w="9525" cap="flat" cmpd="sng" algn="ctr">
              <a:solidFill>
                <a:sysClr val="windowText" lastClr="000000">
                  <a:lumMod val="100000"/>
                </a:sysClr>
              </a:solidFill>
              <a:prstDash val="solid"/>
              <a:round/>
              <a:headEnd type="none" w="med" len="med"/>
              <a:tailEnd type="none" w="med" len="med"/>
            </a:ln>
            <a:effectLst/>
          </c:spPr>
          <c:invertIfNegative val="0"/>
          <c:cat>
            <c:numRef>
              <c:f>'38_ábra_chart'!$F$8:$R$8</c:f>
              <c:numCache>
                <c:formatCode>General</c:formatCode>
                <c:ptCount val="13"/>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numCache>
            </c:numRef>
          </c:cat>
          <c:val>
            <c:numRef>
              <c:f>'38_ábra_chart'!$F$11:$R$11</c:f>
              <c:numCache>
                <c:formatCode>#\ ##0.0</c:formatCode>
                <c:ptCount val="13"/>
                <c:pt idx="0">
                  <c:v>0.58499999999999996</c:v>
                </c:pt>
                <c:pt idx="1">
                  <c:v>0.15</c:v>
                </c:pt>
                <c:pt idx="2">
                  <c:v>0.12</c:v>
                </c:pt>
                <c:pt idx="3">
                  <c:v>9.5000000000000001E-2</c:v>
                </c:pt>
                <c:pt idx="4">
                  <c:v>0.55000000000000004</c:v>
                </c:pt>
                <c:pt idx="5">
                  <c:v>0.05</c:v>
                </c:pt>
                <c:pt idx="6">
                  <c:v>0.3</c:v>
                </c:pt>
                <c:pt idx="7">
                  <c:v>0.6</c:v>
                </c:pt>
                <c:pt idx="8">
                  <c:v>0.41499999999999998</c:v>
                </c:pt>
                <c:pt idx="9">
                  <c:v>0.88</c:v>
                </c:pt>
                <c:pt idx="10">
                  <c:v>0.52500000000000002</c:v>
                </c:pt>
                <c:pt idx="11">
                  <c:v>0.81799999999999995</c:v>
                </c:pt>
                <c:pt idx="12">
                  <c:v>0.85163999999999995</c:v>
                </c:pt>
              </c:numCache>
            </c:numRef>
          </c:val>
          <c:extLst>
            <c:ext xmlns:c16="http://schemas.microsoft.com/office/drawing/2014/chart" uri="{C3380CC4-5D6E-409C-BE32-E72D297353CC}">
              <c16:uniqueId val="{00000002-A30C-483A-9DE1-DF92E1F52FCE}"/>
            </c:ext>
          </c:extLst>
        </c:ser>
        <c:ser>
          <c:idx val="3"/>
          <c:order val="3"/>
          <c:tx>
            <c:strRef>
              <c:f>'38_ábra_chart'!$E$12</c:f>
              <c:strCache>
                <c:ptCount val="1"/>
                <c:pt idx="0">
                  <c:v>Magyarország</c:v>
                </c:pt>
              </c:strCache>
            </c:strRef>
          </c:tx>
          <c:spPr>
            <a:solidFill>
              <a:srgbClr val="669933"/>
            </a:solidFill>
            <a:ln w="9525" cap="flat" cmpd="sng" algn="ctr">
              <a:solidFill>
                <a:sysClr val="windowText" lastClr="000000">
                  <a:lumMod val="100000"/>
                </a:sysClr>
              </a:solidFill>
              <a:prstDash val="solid"/>
              <a:round/>
              <a:headEnd type="none" w="med" len="med"/>
              <a:tailEnd type="none" w="med" len="med"/>
            </a:ln>
            <a:effectLst/>
          </c:spPr>
          <c:invertIfNegative val="0"/>
          <c:cat>
            <c:numRef>
              <c:f>'38_ábra_chart'!$F$8:$R$8</c:f>
              <c:numCache>
                <c:formatCode>General</c:formatCode>
                <c:ptCount val="13"/>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numCache>
            </c:numRef>
          </c:cat>
          <c:val>
            <c:numRef>
              <c:f>'38_ábra_chart'!$F$12:$R$12</c:f>
              <c:numCache>
                <c:formatCode>#\ ##0.0</c:formatCode>
                <c:ptCount val="13"/>
                <c:pt idx="0">
                  <c:v>1.9319999999999999</c:v>
                </c:pt>
                <c:pt idx="1">
                  <c:v>0.40010000000000001</c:v>
                </c:pt>
                <c:pt idx="2">
                  <c:v>0.33189999999999997</c:v>
                </c:pt>
                <c:pt idx="3">
                  <c:v>0.24066820973782774</c:v>
                </c:pt>
                <c:pt idx="4">
                  <c:v>0.73164000000000007</c:v>
                </c:pt>
                <c:pt idx="5">
                  <c:v>0.15290999999999999</c:v>
                </c:pt>
                <c:pt idx="6">
                  <c:v>0.35638999999999998</c:v>
                </c:pt>
                <c:pt idx="7">
                  <c:v>0.61735300000000004</c:v>
                </c:pt>
                <c:pt idx="8">
                  <c:v>0.8096383795698926</c:v>
                </c:pt>
                <c:pt idx="9">
                  <c:v>1.671</c:v>
                </c:pt>
                <c:pt idx="10">
                  <c:v>1.754</c:v>
                </c:pt>
                <c:pt idx="11">
                  <c:v>1.819</c:v>
                </c:pt>
                <c:pt idx="12">
                  <c:v>1.8180000000000001</c:v>
                </c:pt>
              </c:numCache>
            </c:numRef>
          </c:val>
          <c:extLst>
            <c:ext xmlns:c16="http://schemas.microsoft.com/office/drawing/2014/chart" uri="{C3380CC4-5D6E-409C-BE32-E72D297353CC}">
              <c16:uniqueId val="{00000003-A30C-483A-9DE1-DF92E1F52FCE}"/>
            </c:ext>
          </c:extLst>
        </c:ser>
        <c:ser>
          <c:idx val="4"/>
          <c:order val="4"/>
          <c:tx>
            <c:strRef>
              <c:f>'38_ábra_chart'!$E$13</c:f>
              <c:strCache>
                <c:ptCount val="1"/>
                <c:pt idx="0">
                  <c:v>Románia</c:v>
                </c:pt>
              </c:strCache>
            </c:strRef>
          </c:tx>
          <c:spPr>
            <a:solidFill>
              <a:srgbClr val="FFCC00"/>
            </a:solidFill>
            <a:ln w="9525" cap="flat" cmpd="sng" algn="ctr">
              <a:solidFill>
                <a:sysClr val="windowText" lastClr="000000">
                  <a:lumMod val="100000"/>
                </a:sysClr>
              </a:solidFill>
              <a:prstDash val="solid"/>
              <a:round/>
              <a:headEnd type="none" w="med" len="med"/>
              <a:tailEnd type="none" w="med" len="med"/>
            </a:ln>
            <a:effectLst/>
          </c:spPr>
          <c:invertIfNegative val="0"/>
          <c:cat>
            <c:numRef>
              <c:f>'38_ábra_chart'!$F$8:$R$8</c:f>
              <c:numCache>
                <c:formatCode>General</c:formatCode>
                <c:ptCount val="13"/>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numCache>
            </c:numRef>
          </c:cat>
          <c:val>
            <c:numRef>
              <c:f>'38_ábra_chart'!$F$13:$R$13</c:f>
              <c:numCache>
                <c:formatCode>#\ ##0.0</c:formatCode>
                <c:ptCount val="13"/>
                <c:pt idx="0">
                  <c:v>2.25</c:v>
                </c:pt>
                <c:pt idx="1">
                  <c:v>1.125</c:v>
                </c:pt>
                <c:pt idx="2">
                  <c:v>0.22</c:v>
                </c:pt>
                <c:pt idx="3">
                  <c:v>0.36</c:v>
                </c:pt>
                <c:pt idx="4">
                  <c:v>0.28000000000000003</c:v>
                </c:pt>
                <c:pt idx="5">
                  <c:v>0.27</c:v>
                </c:pt>
                <c:pt idx="6">
                  <c:v>0.33</c:v>
                </c:pt>
                <c:pt idx="7">
                  <c:v>0.95</c:v>
                </c:pt>
                <c:pt idx="8">
                  <c:v>0.8</c:v>
                </c:pt>
                <c:pt idx="9">
                  <c:v>0.91</c:v>
                </c:pt>
                <c:pt idx="10">
                  <c:v>0.96299999999999997</c:v>
                </c:pt>
                <c:pt idx="11">
                  <c:v>0.9</c:v>
                </c:pt>
                <c:pt idx="12">
                  <c:v>0.6865</c:v>
                </c:pt>
              </c:numCache>
            </c:numRef>
          </c:val>
          <c:extLst>
            <c:ext xmlns:c16="http://schemas.microsoft.com/office/drawing/2014/chart" uri="{C3380CC4-5D6E-409C-BE32-E72D297353CC}">
              <c16:uniqueId val="{00000004-A30C-483A-9DE1-DF92E1F52FCE}"/>
            </c:ext>
          </c:extLst>
        </c:ser>
        <c:ser>
          <c:idx val="5"/>
          <c:order val="5"/>
          <c:tx>
            <c:strRef>
              <c:f>'38_ábra_chart'!$E$14</c:f>
              <c:strCache>
                <c:ptCount val="1"/>
                <c:pt idx="0">
                  <c:v>Bulgária</c:v>
                </c:pt>
              </c:strCache>
            </c:strRef>
          </c:tx>
          <c:spPr>
            <a:solidFill>
              <a:srgbClr val="E57200"/>
            </a:solidFill>
            <a:ln w="9525" cap="flat" cmpd="sng" algn="ctr">
              <a:solidFill>
                <a:sysClr val="windowText" lastClr="000000">
                  <a:lumMod val="100000"/>
                </a:sysClr>
              </a:solidFill>
              <a:prstDash val="solid"/>
              <a:round/>
              <a:headEnd type="none" w="med" len="med"/>
              <a:tailEnd type="none" w="med" len="med"/>
            </a:ln>
            <a:effectLst/>
          </c:spPr>
          <c:invertIfNegative val="0"/>
          <c:cat>
            <c:numRef>
              <c:f>'38_ábra_chart'!$F$8:$R$8</c:f>
              <c:numCache>
                <c:formatCode>General</c:formatCode>
                <c:ptCount val="13"/>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numCache>
            </c:numRef>
          </c:cat>
          <c:val>
            <c:numRef>
              <c:f>'38_ábra_chart'!$F$14:$R$14</c:f>
              <c:numCache>
                <c:formatCode>#\ ##0.0</c:formatCode>
                <c:ptCount val="13"/>
                <c:pt idx="0">
                  <c:v>0.59399999999999997</c:v>
                </c:pt>
                <c:pt idx="1">
                  <c:v>0.56499999999999995</c:v>
                </c:pt>
                <c:pt idx="2">
                  <c:v>0.03</c:v>
                </c:pt>
                <c:pt idx="3">
                  <c:v>2.5000000000000001E-2</c:v>
                </c:pt>
                <c:pt idx="4">
                  <c:v>0.20499999999999999</c:v>
                </c:pt>
                <c:pt idx="5">
                  <c:v>5.8999999999999997E-2</c:v>
                </c:pt>
                <c:pt idx="6">
                  <c:v>0.11799999999999999</c:v>
                </c:pt>
                <c:pt idx="7">
                  <c:v>0.23400000000000001</c:v>
                </c:pt>
                <c:pt idx="8">
                  <c:v>0.21</c:v>
                </c:pt>
                <c:pt idx="9">
                  <c:v>0.26200000000000001</c:v>
                </c:pt>
                <c:pt idx="10">
                  <c:v>0.95699999999999996</c:v>
                </c:pt>
                <c:pt idx="11">
                  <c:v>0.61699999999999999</c:v>
                </c:pt>
                <c:pt idx="12">
                  <c:v>0.22</c:v>
                </c:pt>
              </c:numCache>
            </c:numRef>
          </c:val>
          <c:extLst>
            <c:ext xmlns:c16="http://schemas.microsoft.com/office/drawing/2014/chart" uri="{C3380CC4-5D6E-409C-BE32-E72D297353CC}">
              <c16:uniqueId val="{00000005-A30C-483A-9DE1-DF92E1F52FCE}"/>
            </c:ext>
          </c:extLst>
        </c:ser>
        <c:dLbls>
          <c:showLegendKey val="0"/>
          <c:showVal val="0"/>
          <c:showCatName val="0"/>
          <c:showSerName val="0"/>
          <c:showPercent val="0"/>
          <c:showBubbleSize val="0"/>
        </c:dLbls>
        <c:gapWidth val="150"/>
        <c:overlap val="100"/>
        <c:axId val="541905072"/>
        <c:axId val="541905400"/>
      </c:barChart>
      <c:barChart>
        <c:barDir val="col"/>
        <c:grouping val="stacked"/>
        <c:varyColors val="0"/>
        <c:ser>
          <c:idx val="6"/>
          <c:order val="6"/>
          <c:tx>
            <c:v>fikt</c:v>
          </c:tx>
          <c:spPr>
            <a:solidFill>
              <a:schemeClr val="accent1">
                <a:lumMod val="60000"/>
              </a:schemeClr>
            </a:solidFill>
            <a:ln>
              <a:noFill/>
            </a:ln>
            <a:effectLst/>
          </c:spPr>
          <c:invertIfNegative val="0"/>
          <c:extLst>
            <c:ext xmlns:c16="http://schemas.microsoft.com/office/drawing/2014/chart" uri="{C3380CC4-5D6E-409C-BE32-E72D297353CC}">
              <c16:uniqueId val="{00000006-A30C-483A-9DE1-DF92E1F52FCE}"/>
            </c:ext>
          </c:extLst>
        </c:ser>
        <c:dLbls>
          <c:showLegendKey val="0"/>
          <c:showVal val="0"/>
          <c:showCatName val="0"/>
          <c:showSerName val="0"/>
          <c:showPercent val="0"/>
          <c:showBubbleSize val="0"/>
        </c:dLbls>
        <c:gapWidth val="150"/>
        <c:overlap val="100"/>
        <c:axId val="628147032"/>
        <c:axId val="628146048"/>
      </c:barChart>
      <c:catAx>
        <c:axId val="541905072"/>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541905400"/>
        <c:crosses val="autoZero"/>
        <c:auto val="1"/>
        <c:lblAlgn val="ctr"/>
        <c:lblOffset val="100"/>
        <c:noMultiLvlLbl val="0"/>
      </c:catAx>
      <c:valAx>
        <c:axId val="541905400"/>
        <c:scaling>
          <c:orientation val="minMax"/>
        </c:scaling>
        <c:delete val="0"/>
        <c:axPos val="l"/>
        <c:majorGridlines>
          <c:spPr>
            <a:ln w="3175" cap="flat" cmpd="sng" algn="ctr">
              <a:solidFill>
                <a:sysClr val="window" lastClr="FFFFFF">
                  <a:lumMod val="7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Mrd EUR</a:t>
                </a:r>
              </a:p>
            </c:rich>
          </c:tx>
          <c:layout>
            <c:manualLayout>
              <c:xMode val="edge"/>
              <c:yMode val="edge"/>
              <c:x val="7.4270555555555562E-2"/>
              <c:y val="1.4119751937234804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41905072"/>
        <c:crosses val="autoZero"/>
        <c:crossBetween val="between"/>
      </c:valAx>
      <c:valAx>
        <c:axId val="628146048"/>
        <c:scaling>
          <c:orientation val="minMax"/>
          <c:max val="16"/>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Mrd EUR</a:t>
                </a:r>
              </a:p>
            </c:rich>
          </c:tx>
          <c:layout>
            <c:manualLayout>
              <c:xMode val="edge"/>
              <c:yMode val="edge"/>
              <c:x val="0.81324861111111113"/>
              <c:y val="1.4119751937234804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28147032"/>
        <c:crosses val="max"/>
        <c:crossBetween val="between"/>
        <c:majorUnit val="2"/>
      </c:valAx>
      <c:catAx>
        <c:axId val="628147032"/>
        <c:scaling>
          <c:orientation val="minMax"/>
        </c:scaling>
        <c:delete val="1"/>
        <c:axPos val="b"/>
        <c:majorTickMark val="out"/>
        <c:minorTickMark val="none"/>
        <c:tickLblPos val="nextTo"/>
        <c:crossAx val="628146048"/>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6"/>
        <c:delete val="1"/>
      </c:legendEntry>
      <c:layout>
        <c:manualLayout>
          <c:xMode val="edge"/>
          <c:yMode val="edge"/>
          <c:x val="2.0372797711663285E-2"/>
          <c:y val="0.88567365340846371"/>
          <c:w val="0.95925424741069043"/>
          <c:h val="9.0905186983315109E-2"/>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4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533749999999999E-2"/>
          <c:y val="6.1694259259259261E-2"/>
          <c:w val="0.8535159722222222"/>
          <c:h val="0.65510625986566495"/>
        </c:manualLayout>
      </c:layout>
      <c:barChart>
        <c:barDir val="col"/>
        <c:grouping val="stacked"/>
        <c:varyColors val="0"/>
        <c:ser>
          <c:idx val="0"/>
          <c:order val="0"/>
          <c:tx>
            <c:strRef>
              <c:f>'38_ábra_chart'!$D$9</c:f>
              <c:strCache>
                <c:ptCount val="1"/>
                <c:pt idx="0">
                  <c:v>Poland</c:v>
                </c:pt>
              </c:strCache>
            </c:strRef>
          </c:tx>
          <c:spPr>
            <a:solidFill>
              <a:srgbClr val="DA0000"/>
            </a:solidFill>
            <a:ln w="9525" cap="flat" cmpd="sng" algn="ctr">
              <a:solidFill>
                <a:sysClr val="windowText" lastClr="000000">
                  <a:lumMod val="100000"/>
                </a:sysClr>
              </a:solidFill>
              <a:prstDash val="solid"/>
              <a:round/>
              <a:headEnd type="none" w="med" len="med"/>
              <a:tailEnd type="none" w="med" len="med"/>
            </a:ln>
            <a:effectLst/>
          </c:spPr>
          <c:invertIfNegative val="0"/>
          <c:cat>
            <c:numRef>
              <c:f>'38_ábra_chart'!$F$7:$R$7</c:f>
              <c:numCache>
                <c:formatCode>General</c:formatCode>
                <c:ptCount val="13"/>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numCache>
            </c:numRef>
          </c:cat>
          <c:val>
            <c:numRef>
              <c:f>'38_ábra_chart'!$F$9:$R$9</c:f>
              <c:numCache>
                <c:formatCode>#\ ##0.0</c:formatCode>
                <c:ptCount val="13"/>
                <c:pt idx="0">
                  <c:v>2.71</c:v>
                </c:pt>
                <c:pt idx="1">
                  <c:v>1.8</c:v>
                </c:pt>
                <c:pt idx="2">
                  <c:v>0.75</c:v>
                </c:pt>
                <c:pt idx="3">
                  <c:v>1.9</c:v>
                </c:pt>
                <c:pt idx="4">
                  <c:v>2.6</c:v>
                </c:pt>
                <c:pt idx="5">
                  <c:v>2.7</c:v>
                </c:pt>
                <c:pt idx="6">
                  <c:v>3.1</c:v>
                </c:pt>
                <c:pt idx="7">
                  <c:v>3.05</c:v>
                </c:pt>
                <c:pt idx="8">
                  <c:v>4.0999999999999996</c:v>
                </c:pt>
                <c:pt idx="9">
                  <c:v>4.5380000000000003</c:v>
                </c:pt>
                <c:pt idx="10">
                  <c:v>5.03</c:v>
                </c:pt>
                <c:pt idx="11">
                  <c:v>7.2</c:v>
                </c:pt>
                <c:pt idx="12">
                  <c:v>7.2149000000000001</c:v>
                </c:pt>
              </c:numCache>
            </c:numRef>
          </c:val>
          <c:extLst>
            <c:ext xmlns:c16="http://schemas.microsoft.com/office/drawing/2014/chart" uri="{C3380CC4-5D6E-409C-BE32-E72D297353CC}">
              <c16:uniqueId val="{00000000-58CD-46C0-BA5E-55EC3CBDEDDF}"/>
            </c:ext>
          </c:extLst>
        </c:ser>
        <c:ser>
          <c:idx val="1"/>
          <c:order val="1"/>
          <c:tx>
            <c:strRef>
              <c:f>'38_ábra_chart'!$D$10</c:f>
              <c:strCache>
                <c:ptCount val="1"/>
                <c:pt idx="0">
                  <c:v>Czech Republic</c:v>
                </c:pt>
              </c:strCache>
            </c:strRef>
          </c:tx>
          <c:spPr>
            <a:solidFill>
              <a:srgbClr val="232157"/>
            </a:solidFill>
            <a:ln w="9525" cap="flat" cmpd="sng" algn="ctr">
              <a:solidFill>
                <a:sysClr val="windowText" lastClr="000000">
                  <a:lumMod val="100000"/>
                </a:sysClr>
              </a:solidFill>
              <a:prstDash val="solid"/>
              <a:round/>
              <a:headEnd type="none" w="med" len="med"/>
              <a:tailEnd type="none" w="med" len="med"/>
            </a:ln>
            <a:effectLst/>
          </c:spPr>
          <c:invertIfNegative val="0"/>
          <c:cat>
            <c:numRef>
              <c:f>'38_ábra_chart'!$F$7:$R$7</c:f>
              <c:numCache>
                <c:formatCode>General</c:formatCode>
                <c:ptCount val="13"/>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numCache>
            </c:numRef>
          </c:cat>
          <c:val>
            <c:numRef>
              <c:f>'38_ábra_chart'!$F$10:$R$10</c:f>
              <c:numCache>
                <c:formatCode>#\ ##0.0</c:formatCode>
                <c:ptCount val="13"/>
                <c:pt idx="0">
                  <c:v>2.9</c:v>
                </c:pt>
                <c:pt idx="1">
                  <c:v>1.2</c:v>
                </c:pt>
                <c:pt idx="2">
                  <c:v>0.6</c:v>
                </c:pt>
                <c:pt idx="3">
                  <c:v>0.85</c:v>
                </c:pt>
                <c:pt idx="4">
                  <c:v>2.1</c:v>
                </c:pt>
                <c:pt idx="5">
                  <c:v>0.65</c:v>
                </c:pt>
                <c:pt idx="6">
                  <c:v>1.4</c:v>
                </c:pt>
                <c:pt idx="7">
                  <c:v>2.0499999999999998</c:v>
                </c:pt>
                <c:pt idx="8">
                  <c:v>2.65</c:v>
                </c:pt>
                <c:pt idx="9">
                  <c:v>3.62</c:v>
                </c:pt>
                <c:pt idx="10">
                  <c:v>3.54</c:v>
                </c:pt>
                <c:pt idx="11">
                  <c:v>2.5099999999999998</c:v>
                </c:pt>
                <c:pt idx="12">
                  <c:v>3.1905700000000001</c:v>
                </c:pt>
              </c:numCache>
            </c:numRef>
          </c:val>
          <c:extLst>
            <c:ext xmlns:c16="http://schemas.microsoft.com/office/drawing/2014/chart" uri="{C3380CC4-5D6E-409C-BE32-E72D297353CC}">
              <c16:uniqueId val="{00000001-58CD-46C0-BA5E-55EC3CBDEDDF}"/>
            </c:ext>
          </c:extLst>
        </c:ser>
        <c:ser>
          <c:idx val="2"/>
          <c:order val="2"/>
          <c:tx>
            <c:strRef>
              <c:f>'38_ábra_chart'!$D$11</c:f>
              <c:strCache>
                <c:ptCount val="1"/>
                <c:pt idx="0">
                  <c:v>Slovakia</c:v>
                </c:pt>
              </c:strCache>
            </c:strRef>
          </c:tx>
          <c:spPr>
            <a:solidFill>
              <a:srgbClr val="78A3D5"/>
            </a:solidFill>
            <a:ln w="9525" cap="flat" cmpd="sng" algn="ctr">
              <a:solidFill>
                <a:sysClr val="windowText" lastClr="000000">
                  <a:lumMod val="100000"/>
                </a:sysClr>
              </a:solidFill>
              <a:prstDash val="solid"/>
              <a:round/>
              <a:headEnd type="none" w="med" len="med"/>
              <a:tailEnd type="none" w="med" len="med"/>
            </a:ln>
            <a:effectLst/>
          </c:spPr>
          <c:invertIfNegative val="0"/>
          <c:cat>
            <c:numRef>
              <c:f>'38_ábra_chart'!$F$7:$R$7</c:f>
              <c:numCache>
                <c:formatCode>General</c:formatCode>
                <c:ptCount val="13"/>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numCache>
            </c:numRef>
          </c:cat>
          <c:val>
            <c:numRef>
              <c:f>'38_ábra_chart'!$F$11:$R$11</c:f>
              <c:numCache>
                <c:formatCode>#\ ##0.0</c:formatCode>
                <c:ptCount val="13"/>
                <c:pt idx="0">
                  <c:v>0.58499999999999996</c:v>
                </c:pt>
                <c:pt idx="1">
                  <c:v>0.15</c:v>
                </c:pt>
                <c:pt idx="2">
                  <c:v>0.12</c:v>
                </c:pt>
                <c:pt idx="3">
                  <c:v>9.5000000000000001E-2</c:v>
                </c:pt>
                <c:pt idx="4">
                  <c:v>0.55000000000000004</c:v>
                </c:pt>
                <c:pt idx="5">
                  <c:v>0.05</c:v>
                </c:pt>
                <c:pt idx="6">
                  <c:v>0.3</c:v>
                </c:pt>
                <c:pt idx="7">
                  <c:v>0.6</c:v>
                </c:pt>
                <c:pt idx="8">
                  <c:v>0.41499999999999998</c:v>
                </c:pt>
                <c:pt idx="9">
                  <c:v>0.88</c:v>
                </c:pt>
                <c:pt idx="10">
                  <c:v>0.52500000000000002</c:v>
                </c:pt>
                <c:pt idx="11">
                  <c:v>0.81799999999999995</c:v>
                </c:pt>
                <c:pt idx="12">
                  <c:v>0.85163999999999995</c:v>
                </c:pt>
              </c:numCache>
            </c:numRef>
          </c:val>
          <c:extLst>
            <c:ext xmlns:c16="http://schemas.microsoft.com/office/drawing/2014/chart" uri="{C3380CC4-5D6E-409C-BE32-E72D297353CC}">
              <c16:uniqueId val="{00000002-58CD-46C0-BA5E-55EC3CBDEDDF}"/>
            </c:ext>
          </c:extLst>
        </c:ser>
        <c:ser>
          <c:idx val="3"/>
          <c:order val="3"/>
          <c:tx>
            <c:strRef>
              <c:f>'38_ábra_chart'!$D$12</c:f>
              <c:strCache>
                <c:ptCount val="1"/>
                <c:pt idx="0">
                  <c:v>Hungary</c:v>
                </c:pt>
              </c:strCache>
            </c:strRef>
          </c:tx>
          <c:spPr>
            <a:solidFill>
              <a:srgbClr val="669933"/>
            </a:solidFill>
            <a:ln w="9525" cap="flat" cmpd="sng" algn="ctr">
              <a:solidFill>
                <a:sysClr val="windowText" lastClr="000000">
                  <a:lumMod val="100000"/>
                </a:sysClr>
              </a:solidFill>
              <a:prstDash val="solid"/>
              <a:round/>
              <a:headEnd type="none" w="med" len="med"/>
              <a:tailEnd type="none" w="med" len="med"/>
            </a:ln>
            <a:effectLst/>
          </c:spPr>
          <c:invertIfNegative val="0"/>
          <c:cat>
            <c:numRef>
              <c:f>'38_ábra_chart'!$F$7:$R$7</c:f>
              <c:numCache>
                <c:formatCode>General</c:formatCode>
                <c:ptCount val="13"/>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numCache>
            </c:numRef>
          </c:cat>
          <c:val>
            <c:numRef>
              <c:f>'38_ábra_chart'!$F$12:$R$12</c:f>
              <c:numCache>
                <c:formatCode>#\ ##0.0</c:formatCode>
                <c:ptCount val="13"/>
                <c:pt idx="0">
                  <c:v>1.9319999999999999</c:v>
                </c:pt>
                <c:pt idx="1">
                  <c:v>0.40010000000000001</c:v>
                </c:pt>
                <c:pt idx="2">
                  <c:v>0.33189999999999997</c:v>
                </c:pt>
                <c:pt idx="3">
                  <c:v>0.24066820973782774</c:v>
                </c:pt>
                <c:pt idx="4">
                  <c:v>0.73164000000000007</c:v>
                </c:pt>
                <c:pt idx="5">
                  <c:v>0.15290999999999999</c:v>
                </c:pt>
                <c:pt idx="6">
                  <c:v>0.35638999999999998</c:v>
                </c:pt>
                <c:pt idx="7">
                  <c:v>0.61735300000000004</c:v>
                </c:pt>
                <c:pt idx="8">
                  <c:v>0.8096383795698926</c:v>
                </c:pt>
                <c:pt idx="9">
                  <c:v>1.671</c:v>
                </c:pt>
                <c:pt idx="10">
                  <c:v>1.754</c:v>
                </c:pt>
                <c:pt idx="11">
                  <c:v>1.819</c:v>
                </c:pt>
                <c:pt idx="12">
                  <c:v>1.8180000000000001</c:v>
                </c:pt>
              </c:numCache>
            </c:numRef>
          </c:val>
          <c:extLst>
            <c:ext xmlns:c16="http://schemas.microsoft.com/office/drawing/2014/chart" uri="{C3380CC4-5D6E-409C-BE32-E72D297353CC}">
              <c16:uniqueId val="{00000003-58CD-46C0-BA5E-55EC3CBDEDDF}"/>
            </c:ext>
          </c:extLst>
        </c:ser>
        <c:ser>
          <c:idx val="4"/>
          <c:order val="4"/>
          <c:tx>
            <c:strRef>
              <c:f>'38_ábra_chart'!$D$13</c:f>
              <c:strCache>
                <c:ptCount val="1"/>
                <c:pt idx="0">
                  <c:v>Romania</c:v>
                </c:pt>
              </c:strCache>
            </c:strRef>
          </c:tx>
          <c:spPr>
            <a:solidFill>
              <a:srgbClr val="FFCC00"/>
            </a:solidFill>
            <a:ln w="9525" cap="flat" cmpd="sng" algn="ctr">
              <a:solidFill>
                <a:sysClr val="windowText" lastClr="000000">
                  <a:lumMod val="100000"/>
                </a:sysClr>
              </a:solidFill>
              <a:prstDash val="solid"/>
              <a:round/>
              <a:headEnd type="none" w="med" len="med"/>
              <a:tailEnd type="none" w="med" len="med"/>
            </a:ln>
            <a:effectLst/>
          </c:spPr>
          <c:invertIfNegative val="0"/>
          <c:cat>
            <c:numRef>
              <c:f>'38_ábra_chart'!$F$7:$R$7</c:f>
              <c:numCache>
                <c:formatCode>General</c:formatCode>
                <c:ptCount val="13"/>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numCache>
            </c:numRef>
          </c:cat>
          <c:val>
            <c:numRef>
              <c:f>'38_ábra_chart'!$F$13:$R$13</c:f>
              <c:numCache>
                <c:formatCode>#\ ##0.0</c:formatCode>
                <c:ptCount val="13"/>
                <c:pt idx="0">
                  <c:v>2.25</c:v>
                </c:pt>
                <c:pt idx="1">
                  <c:v>1.125</c:v>
                </c:pt>
                <c:pt idx="2">
                  <c:v>0.22</c:v>
                </c:pt>
                <c:pt idx="3">
                  <c:v>0.36</c:v>
                </c:pt>
                <c:pt idx="4">
                  <c:v>0.28000000000000003</c:v>
                </c:pt>
                <c:pt idx="5">
                  <c:v>0.27</c:v>
                </c:pt>
                <c:pt idx="6">
                  <c:v>0.33</c:v>
                </c:pt>
                <c:pt idx="7">
                  <c:v>0.95</c:v>
                </c:pt>
                <c:pt idx="8">
                  <c:v>0.8</c:v>
                </c:pt>
                <c:pt idx="9">
                  <c:v>0.91</c:v>
                </c:pt>
                <c:pt idx="10">
                  <c:v>0.96299999999999997</c:v>
                </c:pt>
                <c:pt idx="11">
                  <c:v>0.9</c:v>
                </c:pt>
                <c:pt idx="12">
                  <c:v>0.6865</c:v>
                </c:pt>
              </c:numCache>
            </c:numRef>
          </c:val>
          <c:extLst>
            <c:ext xmlns:c16="http://schemas.microsoft.com/office/drawing/2014/chart" uri="{C3380CC4-5D6E-409C-BE32-E72D297353CC}">
              <c16:uniqueId val="{00000004-58CD-46C0-BA5E-55EC3CBDEDDF}"/>
            </c:ext>
          </c:extLst>
        </c:ser>
        <c:ser>
          <c:idx val="5"/>
          <c:order val="5"/>
          <c:tx>
            <c:strRef>
              <c:f>'38_ábra_chart'!$D$14</c:f>
              <c:strCache>
                <c:ptCount val="1"/>
                <c:pt idx="0">
                  <c:v>Bulgaria</c:v>
                </c:pt>
              </c:strCache>
            </c:strRef>
          </c:tx>
          <c:spPr>
            <a:solidFill>
              <a:srgbClr val="E57200"/>
            </a:solidFill>
            <a:ln w="9525" cap="flat" cmpd="sng" algn="ctr">
              <a:solidFill>
                <a:sysClr val="windowText" lastClr="000000">
                  <a:lumMod val="100000"/>
                </a:sysClr>
              </a:solidFill>
              <a:prstDash val="solid"/>
              <a:round/>
              <a:headEnd type="none" w="med" len="med"/>
              <a:tailEnd type="none" w="med" len="med"/>
            </a:ln>
            <a:effectLst/>
          </c:spPr>
          <c:invertIfNegative val="0"/>
          <c:cat>
            <c:numRef>
              <c:f>'38_ábra_chart'!$F$7:$R$7</c:f>
              <c:numCache>
                <c:formatCode>General</c:formatCode>
                <c:ptCount val="13"/>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numCache>
            </c:numRef>
          </c:cat>
          <c:val>
            <c:numRef>
              <c:f>'38_ábra_chart'!$F$14:$R$14</c:f>
              <c:numCache>
                <c:formatCode>#\ ##0.0</c:formatCode>
                <c:ptCount val="13"/>
                <c:pt idx="0">
                  <c:v>0.59399999999999997</c:v>
                </c:pt>
                <c:pt idx="1">
                  <c:v>0.56499999999999995</c:v>
                </c:pt>
                <c:pt idx="2">
                  <c:v>0.03</c:v>
                </c:pt>
                <c:pt idx="3">
                  <c:v>2.5000000000000001E-2</c:v>
                </c:pt>
                <c:pt idx="4">
                  <c:v>0.20499999999999999</c:v>
                </c:pt>
                <c:pt idx="5">
                  <c:v>5.8999999999999997E-2</c:v>
                </c:pt>
                <c:pt idx="6">
                  <c:v>0.11799999999999999</c:v>
                </c:pt>
                <c:pt idx="7">
                  <c:v>0.23400000000000001</c:v>
                </c:pt>
                <c:pt idx="8">
                  <c:v>0.21</c:v>
                </c:pt>
                <c:pt idx="9">
                  <c:v>0.26200000000000001</c:v>
                </c:pt>
                <c:pt idx="10">
                  <c:v>0.95699999999999996</c:v>
                </c:pt>
                <c:pt idx="11">
                  <c:v>0.61699999999999999</c:v>
                </c:pt>
                <c:pt idx="12">
                  <c:v>0.22</c:v>
                </c:pt>
              </c:numCache>
            </c:numRef>
          </c:val>
          <c:extLst>
            <c:ext xmlns:c16="http://schemas.microsoft.com/office/drawing/2014/chart" uri="{C3380CC4-5D6E-409C-BE32-E72D297353CC}">
              <c16:uniqueId val="{00000005-58CD-46C0-BA5E-55EC3CBDEDDF}"/>
            </c:ext>
          </c:extLst>
        </c:ser>
        <c:dLbls>
          <c:showLegendKey val="0"/>
          <c:showVal val="0"/>
          <c:showCatName val="0"/>
          <c:showSerName val="0"/>
          <c:showPercent val="0"/>
          <c:showBubbleSize val="0"/>
        </c:dLbls>
        <c:gapWidth val="150"/>
        <c:overlap val="100"/>
        <c:axId val="541905072"/>
        <c:axId val="541905400"/>
      </c:barChart>
      <c:barChart>
        <c:barDir val="col"/>
        <c:grouping val="stacked"/>
        <c:varyColors val="0"/>
        <c:ser>
          <c:idx val="6"/>
          <c:order val="6"/>
          <c:tx>
            <c:v>fikt</c:v>
          </c:tx>
          <c:spPr>
            <a:solidFill>
              <a:schemeClr val="accent1">
                <a:lumMod val="60000"/>
              </a:schemeClr>
            </a:solidFill>
            <a:ln>
              <a:noFill/>
            </a:ln>
            <a:effectLst/>
          </c:spPr>
          <c:invertIfNegative val="0"/>
          <c:extLst>
            <c:ext xmlns:c16="http://schemas.microsoft.com/office/drawing/2014/chart" uri="{C3380CC4-5D6E-409C-BE32-E72D297353CC}">
              <c16:uniqueId val="{00000006-58CD-46C0-BA5E-55EC3CBDEDDF}"/>
            </c:ext>
          </c:extLst>
        </c:ser>
        <c:dLbls>
          <c:showLegendKey val="0"/>
          <c:showVal val="0"/>
          <c:showCatName val="0"/>
          <c:showSerName val="0"/>
          <c:showPercent val="0"/>
          <c:showBubbleSize val="0"/>
        </c:dLbls>
        <c:gapWidth val="150"/>
        <c:overlap val="100"/>
        <c:axId val="628147032"/>
        <c:axId val="628146048"/>
      </c:barChart>
      <c:catAx>
        <c:axId val="541905072"/>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541905400"/>
        <c:crosses val="autoZero"/>
        <c:auto val="1"/>
        <c:lblAlgn val="ctr"/>
        <c:lblOffset val="100"/>
        <c:noMultiLvlLbl val="0"/>
      </c:catAx>
      <c:valAx>
        <c:axId val="541905400"/>
        <c:scaling>
          <c:orientation val="minMax"/>
        </c:scaling>
        <c:delete val="0"/>
        <c:axPos val="l"/>
        <c:majorGridlines>
          <c:spPr>
            <a:ln w="3175" cap="flat" cmpd="sng" algn="ctr">
              <a:solidFill>
                <a:sysClr val="window" lastClr="FFFFFF">
                  <a:lumMod val="7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EUR bn</a:t>
                </a:r>
              </a:p>
            </c:rich>
          </c:tx>
          <c:layout>
            <c:manualLayout>
              <c:xMode val="edge"/>
              <c:yMode val="edge"/>
              <c:x val="8.1326111111111113E-2"/>
              <c:y val="1.4120370370370369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41905072"/>
        <c:crosses val="autoZero"/>
        <c:crossBetween val="between"/>
      </c:valAx>
      <c:valAx>
        <c:axId val="628146048"/>
        <c:scaling>
          <c:orientation val="minMax"/>
          <c:max val="16"/>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EUR bn</a:t>
                </a:r>
              </a:p>
            </c:rich>
          </c:tx>
          <c:layout>
            <c:manualLayout>
              <c:xMode val="edge"/>
              <c:yMode val="edge"/>
              <c:x val="0.83794305555555559"/>
              <c:y val="3.7636036236211212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28147032"/>
        <c:crosses val="max"/>
        <c:crossBetween val="between"/>
        <c:majorUnit val="2"/>
      </c:valAx>
      <c:catAx>
        <c:axId val="628147032"/>
        <c:scaling>
          <c:orientation val="minMax"/>
        </c:scaling>
        <c:delete val="1"/>
        <c:axPos val="b"/>
        <c:majorTickMark val="out"/>
        <c:minorTickMark val="none"/>
        <c:tickLblPos val="nextTo"/>
        <c:crossAx val="628146048"/>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6"/>
        <c:delete val="1"/>
      </c:legendEntry>
      <c:layout>
        <c:manualLayout>
          <c:xMode val="edge"/>
          <c:yMode val="edge"/>
          <c:x val="2.0372797711663285E-2"/>
          <c:y val="0.88567365340846371"/>
          <c:w val="0.95925424741069043"/>
          <c:h val="9.0905186983315109E-2"/>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4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789979754032199E-2"/>
          <c:y val="5.1942581489916893E-2"/>
          <c:w val="0.82463128490646542"/>
          <c:h val="0.70889193217889701"/>
        </c:manualLayout>
      </c:layout>
      <c:barChart>
        <c:barDir val="col"/>
        <c:grouping val="clustered"/>
        <c:varyColors val="0"/>
        <c:ser>
          <c:idx val="0"/>
          <c:order val="0"/>
          <c:tx>
            <c:strRef>
              <c:f>'39_ábra_chart'!$J$8</c:f>
              <c:strCache>
                <c:ptCount val="1"/>
                <c:pt idx="0">
                  <c:v>Befektetési volumen</c:v>
                </c:pt>
              </c:strCache>
            </c:strRef>
          </c:tx>
          <c:spPr>
            <a:solidFill>
              <a:srgbClr val="E57200"/>
            </a:solidFill>
            <a:ln>
              <a:noFill/>
            </a:ln>
            <a:effectLst/>
          </c:spPr>
          <c:invertIfNegative val="0"/>
          <c:cat>
            <c:multiLvlStrRef>
              <c:f>'39_ábra_chart'!$H$9:$I$62</c:f>
              <c:multiLvlStrCache>
                <c:ptCount val="54"/>
                <c:lvl>
                  <c:pt idx="0">
                    <c:v>2011</c:v>
                  </c:pt>
                  <c:pt idx="1">
                    <c:v>2012</c:v>
                  </c:pt>
                  <c:pt idx="2">
                    <c:v>2013</c:v>
                  </c:pt>
                  <c:pt idx="3">
                    <c:v>2014</c:v>
                  </c:pt>
                  <c:pt idx="4">
                    <c:v>2015</c:v>
                  </c:pt>
                  <c:pt idx="5">
                    <c:v>2016</c:v>
                  </c:pt>
                  <c:pt idx="6">
                    <c:v>2017</c:v>
                  </c:pt>
                  <c:pt idx="7">
                    <c:v>2018</c:v>
                  </c:pt>
                  <c:pt idx="8">
                    <c:v>2019</c:v>
                  </c:pt>
                  <c:pt idx="9">
                    <c:v>2011</c:v>
                  </c:pt>
                  <c:pt idx="10">
                    <c:v>2012</c:v>
                  </c:pt>
                  <c:pt idx="11">
                    <c:v>2013</c:v>
                  </c:pt>
                  <c:pt idx="12">
                    <c:v>2014</c:v>
                  </c:pt>
                  <c:pt idx="13">
                    <c:v>2015</c:v>
                  </c:pt>
                  <c:pt idx="14">
                    <c:v>2016</c:v>
                  </c:pt>
                  <c:pt idx="15">
                    <c:v>2017</c:v>
                  </c:pt>
                  <c:pt idx="16">
                    <c:v>2018</c:v>
                  </c:pt>
                  <c:pt idx="17">
                    <c:v>2019</c:v>
                  </c:pt>
                  <c:pt idx="18">
                    <c:v>2011</c:v>
                  </c:pt>
                  <c:pt idx="19">
                    <c:v>2012</c:v>
                  </c:pt>
                  <c:pt idx="20">
                    <c:v>2013</c:v>
                  </c:pt>
                  <c:pt idx="21">
                    <c:v>2014</c:v>
                  </c:pt>
                  <c:pt idx="22">
                    <c:v>2015</c:v>
                  </c:pt>
                  <c:pt idx="23">
                    <c:v>2016</c:v>
                  </c:pt>
                  <c:pt idx="24">
                    <c:v>2017</c:v>
                  </c:pt>
                  <c:pt idx="25">
                    <c:v>2018</c:v>
                  </c:pt>
                  <c:pt idx="26">
                    <c:v>2019</c:v>
                  </c:pt>
                  <c:pt idx="27">
                    <c:v>2011</c:v>
                  </c:pt>
                  <c:pt idx="28">
                    <c:v>2012</c:v>
                  </c:pt>
                  <c:pt idx="29">
                    <c:v>2013</c:v>
                  </c:pt>
                  <c:pt idx="30">
                    <c:v>2014</c:v>
                  </c:pt>
                  <c:pt idx="31">
                    <c:v>2015</c:v>
                  </c:pt>
                  <c:pt idx="32">
                    <c:v>2016</c:v>
                  </c:pt>
                  <c:pt idx="33">
                    <c:v>2017</c:v>
                  </c:pt>
                  <c:pt idx="34">
                    <c:v>2018</c:v>
                  </c:pt>
                  <c:pt idx="35">
                    <c:v>2019</c:v>
                  </c:pt>
                  <c:pt idx="36">
                    <c:v>2011</c:v>
                  </c:pt>
                  <c:pt idx="37">
                    <c:v>2012</c:v>
                  </c:pt>
                  <c:pt idx="38">
                    <c:v>2013</c:v>
                  </c:pt>
                  <c:pt idx="39">
                    <c:v>2014</c:v>
                  </c:pt>
                  <c:pt idx="40">
                    <c:v>2015</c:v>
                  </c:pt>
                  <c:pt idx="41">
                    <c:v>2016</c:v>
                  </c:pt>
                  <c:pt idx="42">
                    <c:v>2017</c:v>
                  </c:pt>
                  <c:pt idx="43">
                    <c:v>2018</c:v>
                  </c:pt>
                  <c:pt idx="44">
                    <c:v>2019</c:v>
                  </c:pt>
                  <c:pt idx="45">
                    <c:v>2011</c:v>
                  </c:pt>
                  <c:pt idx="46">
                    <c:v>2012</c:v>
                  </c:pt>
                  <c:pt idx="47">
                    <c:v>2013</c:v>
                  </c:pt>
                  <c:pt idx="48">
                    <c:v>2014</c:v>
                  </c:pt>
                  <c:pt idx="49">
                    <c:v>2015</c:v>
                  </c:pt>
                  <c:pt idx="50">
                    <c:v>2016</c:v>
                  </c:pt>
                  <c:pt idx="51">
                    <c:v>2017</c:v>
                  </c:pt>
                  <c:pt idx="52">
                    <c:v>2018</c:v>
                  </c:pt>
                  <c:pt idx="53">
                    <c:v>2019</c:v>
                  </c:pt>
                </c:lvl>
                <c:lvl>
                  <c:pt idx="0">
                    <c:v>Lengyelo.</c:v>
                  </c:pt>
                  <c:pt idx="9">
                    <c:v>Cseho.</c:v>
                  </c:pt>
                  <c:pt idx="18">
                    <c:v>Szlovákia</c:v>
                  </c:pt>
                  <c:pt idx="27">
                    <c:v>Magyaro.</c:v>
                  </c:pt>
                  <c:pt idx="36">
                    <c:v>Románia</c:v>
                  </c:pt>
                  <c:pt idx="45">
                    <c:v>Bulgária</c:v>
                  </c:pt>
                </c:lvl>
              </c:multiLvlStrCache>
            </c:multiLvlStrRef>
          </c:cat>
          <c:val>
            <c:numRef>
              <c:f>'39_ábra_chart'!$J$9:$J$62</c:f>
              <c:numCache>
                <c:formatCode>#,##0</c:formatCode>
                <c:ptCount val="54"/>
                <c:pt idx="0">
                  <c:v>2600</c:v>
                </c:pt>
                <c:pt idx="1">
                  <c:v>2700</c:v>
                </c:pt>
                <c:pt idx="2">
                  <c:v>3100</c:v>
                </c:pt>
                <c:pt idx="3">
                  <c:v>3050</c:v>
                </c:pt>
                <c:pt idx="4">
                  <c:v>4100</c:v>
                </c:pt>
                <c:pt idx="5">
                  <c:v>4538</c:v>
                </c:pt>
                <c:pt idx="6">
                  <c:v>5030</c:v>
                </c:pt>
                <c:pt idx="7">
                  <c:v>7200</c:v>
                </c:pt>
                <c:pt idx="8">
                  <c:v>7214.9</c:v>
                </c:pt>
                <c:pt idx="9">
                  <c:v>2100</c:v>
                </c:pt>
                <c:pt idx="10">
                  <c:v>650</c:v>
                </c:pt>
                <c:pt idx="11">
                  <c:v>1400</c:v>
                </c:pt>
                <c:pt idx="12">
                  <c:v>2050</c:v>
                </c:pt>
                <c:pt idx="13">
                  <c:v>2650</c:v>
                </c:pt>
                <c:pt idx="14">
                  <c:v>3620</c:v>
                </c:pt>
                <c:pt idx="15">
                  <c:v>3540</c:v>
                </c:pt>
                <c:pt idx="16">
                  <c:v>2510</c:v>
                </c:pt>
                <c:pt idx="17">
                  <c:v>3190.57</c:v>
                </c:pt>
                <c:pt idx="18">
                  <c:v>550</c:v>
                </c:pt>
                <c:pt idx="19">
                  <c:v>50</c:v>
                </c:pt>
                <c:pt idx="20">
                  <c:v>300</c:v>
                </c:pt>
                <c:pt idx="21">
                  <c:v>600</c:v>
                </c:pt>
                <c:pt idx="22">
                  <c:v>415</c:v>
                </c:pt>
                <c:pt idx="23">
                  <c:v>880</c:v>
                </c:pt>
                <c:pt idx="24">
                  <c:v>525</c:v>
                </c:pt>
                <c:pt idx="25">
                  <c:v>818</c:v>
                </c:pt>
                <c:pt idx="26">
                  <c:v>851.64</c:v>
                </c:pt>
                <c:pt idx="27">
                  <c:v>731.6400000000001</c:v>
                </c:pt>
                <c:pt idx="28">
                  <c:v>152.91</c:v>
                </c:pt>
                <c:pt idx="29">
                  <c:v>356.39</c:v>
                </c:pt>
                <c:pt idx="30">
                  <c:v>617.35300000000007</c:v>
                </c:pt>
                <c:pt idx="31">
                  <c:v>809.63837956989255</c:v>
                </c:pt>
                <c:pt idx="32">
                  <c:v>1671</c:v>
                </c:pt>
                <c:pt idx="33">
                  <c:v>1754</c:v>
                </c:pt>
                <c:pt idx="34">
                  <c:v>1819</c:v>
                </c:pt>
                <c:pt idx="35">
                  <c:v>1818</c:v>
                </c:pt>
                <c:pt idx="36">
                  <c:v>280</c:v>
                </c:pt>
                <c:pt idx="37">
                  <c:v>270</c:v>
                </c:pt>
                <c:pt idx="38">
                  <c:v>330</c:v>
                </c:pt>
                <c:pt idx="39">
                  <c:v>950</c:v>
                </c:pt>
                <c:pt idx="40">
                  <c:v>800</c:v>
                </c:pt>
                <c:pt idx="41">
                  <c:v>910</c:v>
                </c:pt>
                <c:pt idx="42">
                  <c:v>963</c:v>
                </c:pt>
                <c:pt idx="43">
                  <c:v>900</c:v>
                </c:pt>
                <c:pt idx="44">
                  <c:v>686.5</c:v>
                </c:pt>
                <c:pt idx="45">
                  <c:v>205</c:v>
                </c:pt>
                <c:pt idx="46">
                  <c:v>59</c:v>
                </c:pt>
                <c:pt idx="47">
                  <c:v>118</c:v>
                </c:pt>
                <c:pt idx="48">
                  <c:v>234</c:v>
                </c:pt>
                <c:pt idx="49">
                  <c:v>210</c:v>
                </c:pt>
                <c:pt idx="50">
                  <c:v>262</c:v>
                </c:pt>
                <c:pt idx="51">
                  <c:v>957</c:v>
                </c:pt>
                <c:pt idx="52">
                  <c:v>617</c:v>
                </c:pt>
                <c:pt idx="53">
                  <c:v>220</c:v>
                </c:pt>
              </c:numCache>
            </c:numRef>
          </c:val>
          <c:extLst>
            <c:ext xmlns:c16="http://schemas.microsoft.com/office/drawing/2014/chart" uri="{C3380CC4-5D6E-409C-BE32-E72D297353CC}">
              <c16:uniqueId val="{00000000-3D71-4A88-B92A-C7C932FE72E7}"/>
            </c:ext>
          </c:extLst>
        </c:ser>
        <c:dLbls>
          <c:showLegendKey val="0"/>
          <c:showVal val="0"/>
          <c:showCatName val="0"/>
          <c:showSerName val="0"/>
          <c:showPercent val="0"/>
          <c:showBubbleSize val="0"/>
        </c:dLbls>
        <c:gapWidth val="60"/>
        <c:axId val="416465184"/>
        <c:axId val="416465512"/>
      </c:barChart>
      <c:lineChart>
        <c:grouping val="standard"/>
        <c:varyColors val="0"/>
        <c:ser>
          <c:idx val="1"/>
          <c:order val="1"/>
          <c:tx>
            <c:strRef>
              <c:f>'39_ábra_chart'!$K$8</c:f>
              <c:strCache>
                <c:ptCount val="1"/>
                <c:pt idx="0">
                  <c:v>Irodapiaci prime hozam (jobb tengely)</c:v>
                </c:pt>
              </c:strCache>
            </c:strRef>
          </c:tx>
          <c:spPr>
            <a:ln w="28575" cap="rnd">
              <a:solidFill>
                <a:srgbClr val="0C2148"/>
              </a:solidFill>
              <a:round/>
            </a:ln>
            <a:effectLst/>
          </c:spPr>
          <c:marker>
            <c:symbol val="none"/>
          </c:marker>
          <c:dPt>
            <c:idx val="9"/>
            <c:marker>
              <c:symbol val="none"/>
            </c:marker>
            <c:bubble3D val="0"/>
            <c:spPr>
              <a:ln w="28575" cap="rnd">
                <a:noFill/>
                <a:round/>
              </a:ln>
              <a:effectLst/>
            </c:spPr>
            <c:extLst>
              <c:ext xmlns:c16="http://schemas.microsoft.com/office/drawing/2014/chart" uri="{C3380CC4-5D6E-409C-BE32-E72D297353CC}">
                <c16:uniqueId val="{00000001-C385-4784-8A09-C6E3701E234C}"/>
              </c:ext>
            </c:extLst>
          </c:dPt>
          <c:dPt>
            <c:idx val="18"/>
            <c:marker>
              <c:symbol val="none"/>
            </c:marker>
            <c:bubble3D val="0"/>
            <c:spPr>
              <a:ln w="28575" cap="rnd">
                <a:noFill/>
                <a:round/>
              </a:ln>
              <a:effectLst/>
            </c:spPr>
            <c:extLst>
              <c:ext xmlns:c16="http://schemas.microsoft.com/office/drawing/2014/chart" uri="{C3380CC4-5D6E-409C-BE32-E72D297353CC}">
                <c16:uniqueId val="{00000003-C385-4784-8A09-C6E3701E234C}"/>
              </c:ext>
            </c:extLst>
          </c:dPt>
          <c:dPt>
            <c:idx val="27"/>
            <c:marker>
              <c:symbol val="none"/>
            </c:marker>
            <c:bubble3D val="0"/>
            <c:spPr>
              <a:ln w="28575" cap="rnd">
                <a:noFill/>
                <a:round/>
              </a:ln>
              <a:effectLst/>
            </c:spPr>
            <c:extLst>
              <c:ext xmlns:c16="http://schemas.microsoft.com/office/drawing/2014/chart" uri="{C3380CC4-5D6E-409C-BE32-E72D297353CC}">
                <c16:uniqueId val="{00000005-C385-4784-8A09-C6E3701E234C}"/>
              </c:ext>
            </c:extLst>
          </c:dPt>
          <c:dPt>
            <c:idx val="36"/>
            <c:marker>
              <c:symbol val="none"/>
            </c:marker>
            <c:bubble3D val="0"/>
            <c:spPr>
              <a:ln w="28575" cap="rnd">
                <a:noFill/>
                <a:round/>
              </a:ln>
              <a:effectLst/>
            </c:spPr>
            <c:extLst>
              <c:ext xmlns:c16="http://schemas.microsoft.com/office/drawing/2014/chart" uri="{C3380CC4-5D6E-409C-BE32-E72D297353CC}">
                <c16:uniqueId val="{00000007-C385-4784-8A09-C6E3701E234C}"/>
              </c:ext>
            </c:extLst>
          </c:dPt>
          <c:dPt>
            <c:idx val="45"/>
            <c:marker>
              <c:symbol val="none"/>
            </c:marker>
            <c:bubble3D val="0"/>
            <c:spPr>
              <a:ln w="28575" cap="rnd">
                <a:noFill/>
                <a:round/>
              </a:ln>
              <a:effectLst/>
            </c:spPr>
            <c:extLst>
              <c:ext xmlns:c16="http://schemas.microsoft.com/office/drawing/2014/chart" uri="{C3380CC4-5D6E-409C-BE32-E72D297353CC}">
                <c16:uniqueId val="{00000009-C385-4784-8A09-C6E3701E234C}"/>
              </c:ext>
            </c:extLst>
          </c:dPt>
          <c:cat>
            <c:multiLvlStrRef>
              <c:f>'39_ábra_chart'!$H$9:$I$62</c:f>
              <c:multiLvlStrCache>
                <c:ptCount val="54"/>
                <c:lvl>
                  <c:pt idx="0">
                    <c:v>2011</c:v>
                  </c:pt>
                  <c:pt idx="1">
                    <c:v>2012</c:v>
                  </c:pt>
                  <c:pt idx="2">
                    <c:v>2013</c:v>
                  </c:pt>
                  <c:pt idx="3">
                    <c:v>2014</c:v>
                  </c:pt>
                  <c:pt idx="4">
                    <c:v>2015</c:v>
                  </c:pt>
                  <c:pt idx="5">
                    <c:v>2016</c:v>
                  </c:pt>
                  <c:pt idx="6">
                    <c:v>2017</c:v>
                  </c:pt>
                  <c:pt idx="7">
                    <c:v>2018</c:v>
                  </c:pt>
                  <c:pt idx="8">
                    <c:v>2019</c:v>
                  </c:pt>
                  <c:pt idx="9">
                    <c:v>2011</c:v>
                  </c:pt>
                  <c:pt idx="10">
                    <c:v>2012</c:v>
                  </c:pt>
                  <c:pt idx="11">
                    <c:v>2013</c:v>
                  </c:pt>
                  <c:pt idx="12">
                    <c:v>2014</c:v>
                  </c:pt>
                  <c:pt idx="13">
                    <c:v>2015</c:v>
                  </c:pt>
                  <c:pt idx="14">
                    <c:v>2016</c:v>
                  </c:pt>
                  <c:pt idx="15">
                    <c:v>2017</c:v>
                  </c:pt>
                  <c:pt idx="16">
                    <c:v>2018</c:v>
                  </c:pt>
                  <c:pt idx="17">
                    <c:v>2019</c:v>
                  </c:pt>
                  <c:pt idx="18">
                    <c:v>2011</c:v>
                  </c:pt>
                  <c:pt idx="19">
                    <c:v>2012</c:v>
                  </c:pt>
                  <c:pt idx="20">
                    <c:v>2013</c:v>
                  </c:pt>
                  <c:pt idx="21">
                    <c:v>2014</c:v>
                  </c:pt>
                  <c:pt idx="22">
                    <c:v>2015</c:v>
                  </c:pt>
                  <c:pt idx="23">
                    <c:v>2016</c:v>
                  </c:pt>
                  <c:pt idx="24">
                    <c:v>2017</c:v>
                  </c:pt>
                  <c:pt idx="25">
                    <c:v>2018</c:v>
                  </c:pt>
                  <c:pt idx="26">
                    <c:v>2019</c:v>
                  </c:pt>
                  <c:pt idx="27">
                    <c:v>2011</c:v>
                  </c:pt>
                  <c:pt idx="28">
                    <c:v>2012</c:v>
                  </c:pt>
                  <c:pt idx="29">
                    <c:v>2013</c:v>
                  </c:pt>
                  <c:pt idx="30">
                    <c:v>2014</c:v>
                  </c:pt>
                  <c:pt idx="31">
                    <c:v>2015</c:v>
                  </c:pt>
                  <c:pt idx="32">
                    <c:v>2016</c:v>
                  </c:pt>
                  <c:pt idx="33">
                    <c:v>2017</c:v>
                  </c:pt>
                  <c:pt idx="34">
                    <c:v>2018</c:v>
                  </c:pt>
                  <c:pt idx="35">
                    <c:v>2019</c:v>
                  </c:pt>
                  <c:pt idx="36">
                    <c:v>2011</c:v>
                  </c:pt>
                  <c:pt idx="37">
                    <c:v>2012</c:v>
                  </c:pt>
                  <c:pt idx="38">
                    <c:v>2013</c:v>
                  </c:pt>
                  <c:pt idx="39">
                    <c:v>2014</c:v>
                  </c:pt>
                  <c:pt idx="40">
                    <c:v>2015</c:v>
                  </c:pt>
                  <c:pt idx="41">
                    <c:v>2016</c:v>
                  </c:pt>
                  <c:pt idx="42">
                    <c:v>2017</c:v>
                  </c:pt>
                  <c:pt idx="43">
                    <c:v>2018</c:v>
                  </c:pt>
                  <c:pt idx="44">
                    <c:v>2019</c:v>
                  </c:pt>
                  <c:pt idx="45">
                    <c:v>2011</c:v>
                  </c:pt>
                  <c:pt idx="46">
                    <c:v>2012</c:v>
                  </c:pt>
                  <c:pt idx="47">
                    <c:v>2013</c:v>
                  </c:pt>
                  <c:pt idx="48">
                    <c:v>2014</c:v>
                  </c:pt>
                  <c:pt idx="49">
                    <c:v>2015</c:v>
                  </c:pt>
                  <c:pt idx="50">
                    <c:v>2016</c:v>
                  </c:pt>
                  <c:pt idx="51">
                    <c:v>2017</c:v>
                  </c:pt>
                  <c:pt idx="52">
                    <c:v>2018</c:v>
                  </c:pt>
                  <c:pt idx="53">
                    <c:v>2019</c:v>
                  </c:pt>
                </c:lvl>
                <c:lvl>
                  <c:pt idx="0">
                    <c:v>Lengyelo.</c:v>
                  </c:pt>
                  <c:pt idx="9">
                    <c:v>Cseho.</c:v>
                  </c:pt>
                  <c:pt idx="18">
                    <c:v>Szlovákia</c:v>
                  </c:pt>
                  <c:pt idx="27">
                    <c:v>Magyaro.</c:v>
                  </c:pt>
                  <c:pt idx="36">
                    <c:v>Románia</c:v>
                  </c:pt>
                  <c:pt idx="45">
                    <c:v>Bulgária</c:v>
                  </c:pt>
                </c:lvl>
              </c:multiLvlStrCache>
            </c:multiLvlStrRef>
          </c:cat>
          <c:val>
            <c:numRef>
              <c:f>'39_ábra_chart'!$K$9:$K$62</c:f>
              <c:numCache>
                <c:formatCode>#,##0.00</c:formatCode>
                <c:ptCount val="54"/>
                <c:pt idx="0">
                  <c:v>6.25</c:v>
                </c:pt>
                <c:pt idx="1">
                  <c:v>6.25</c:v>
                </c:pt>
                <c:pt idx="2">
                  <c:v>6</c:v>
                </c:pt>
                <c:pt idx="3">
                  <c:v>6</c:v>
                </c:pt>
                <c:pt idx="4">
                  <c:v>6</c:v>
                </c:pt>
                <c:pt idx="5">
                  <c:v>5.25</c:v>
                </c:pt>
                <c:pt idx="6">
                  <c:v>5</c:v>
                </c:pt>
                <c:pt idx="7">
                  <c:v>4.75</c:v>
                </c:pt>
                <c:pt idx="8">
                  <c:v>4.5</c:v>
                </c:pt>
                <c:pt idx="9">
                  <c:v>6.5</c:v>
                </c:pt>
                <c:pt idx="10">
                  <c:v>6.5</c:v>
                </c:pt>
                <c:pt idx="11">
                  <c:v>6.5</c:v>
                </c:pt>
                <c:pt idx="12">
                  <c:v>6</c:v>
                </c:pt>
                <c:pt idx="13">
                  <c:v>5.75</c:v>
                </c:pt>
                <c:pt idx="14">
                  <c:v>4.8500000000000005</c:v>
                </c:pt>
                <c:pt idx="15">
                  <c:v>4.8499999999999996</c:v>
                </c:pt>
                <c:pt idx="16">
                  <c:v>4.5</c:v>
                </c:pt>
                <c:pt idx="17">
                  <c:v>3.9</c:v>
                </c:pt>
                <c:pt idx="18">
                  <c:v>7.5</c:v>
                </c:pt>
                <c:pt idx="19">
                  <c:v>7.5</c:v>
                </c:pt>
                <c:pt idx="20">
                  <c:v>7.5</c:v>
                </c:pt>
                <c:pt idx="21">
                  <c:v>7.2499999999999991</c:v>
                </c:pt>
                <c:pt idx="22">
                  <c:v>7.0000000000000009</c:v>
                </c:pt>
                <c:pt idx="23">
                  <c:v>6.5</c:v>
                </c:pt>
                <c:pt idx="24">
                  <c:v>6.5</c:v>
                </c:pt>
                <c:pt idx="25">
                  <c:v>6</c:v>
                </c:pt>
                <c:pt idx="26">
                  <c:v>5.5</c:v>
                </c:pt>
                <c:pt idx="27">
                  <c:v>7.2499999999999991</c:v>
                </c:pt>
                <c:pt idx="28">
                  <c:v>7.5</c:v>
                </c:pt>
                <c:pt idx="29">
                  <c:v>7.5</c:v>
                </c:pt>
                <c:pt idx="30">
                  <c:v>7.2499999999999991</c:v>
                </c:pt>
                <c:pt idx="31">
                  <c:v>7.2499999999999991</c:v>
                </c:pt>
                <c:pt idx="32">
                  <c:v>6.75</c:v>
                </c:pt>
                <c:pt idx="33">
                  <c:v>6</c:v>
                </c:pt>
                <c:pt idx="34">
                  <c:v>5.75</c:v>
                </c:pt>
                <c:pt idx="35">
                  <c:v>5.25</c:v>
                </c:pt>
                <c:pt idx="36">
                  <c:v>8</c:v>
                </c:pt>
                <c:pt idx="37">
                  <c:v>8.25</c:v>
                </c:pt>
                <c:pt idx="38">
                  <c:v>8.25</c:v>
                </c:pt>
                <c:pt idx="39">
                  <c:v>7.75</c:v>
                </c:pt>
                <c:pt idx="40">
                  <c:v>7.5</c:v>
                </c:pt>
                <c:pt idx="41">
                  <c:v>7.5</c:v>
                </c:pt>
                <c:pt idx="42">
                  <c:v>7.5</c:v>
                </c:pt>
                <c:pt idx="43">
                  <c:v>7.25</c:v>
                </c:pt>
                <c:pt idx="44">
                  <c:v>7</c:v>
                </c:pt>
                <c:pt idx="45">
                  <c:v>9</c:v>
                </c:pt>
                <c:pt idx="46">
                  <c:v>9</c:v>
                </c:pt>
                <c:pt idx="47">
                  <c:v>9.5</c:v>
                </c:pt>
                <c:pt idx="48">
                  <c:v>9</c:v>
                </c:pt>
                <c:pt idx="49">
                  <c:v>9</c:v>
                </c:pt>
                <c:pt idx="50">
                  <c:v>8.75</c:v>
                </c:pt>
                <c:pt idx="51">
                  <c:v>8.25</c:v>
                </c:pt>
                <c:pt idx="52">
                  <c:v>8</c:v>
                </c:pt>
                <c:pt idx="53">
                  <c:v>7.5</c:v>
                </c:pt>
              </c:numCache>
            </c:numRef>
          </c:val>
          <c:smooth val="0"/>
          <c:extLst>
            <c:ext xmlns:c16="http://schemas.microsoft.com/office/drawing/2014/chart" uri="{C3380CC4-5D6E-409C-BE32-E72D297353CC}">
              <c16:uniqueId val="{0000000B-3D71-4A88-B92A-C7C932FE72E7}"/>
            </c:ext>
          </c:extLst>
        </c:ser>
        <c:dLbls>
          <c:showLegendKey val="0"/>
          <c:showVal val="0"/>
          <c:showCatName val="0"/>
          <c:showSerName val="0"/>
          <c:showPercent val="0"/>
          <c:showBubbleSize val="0"/>
        </c:dLbls>
        <c:marker val="1"/>
        <c:smooth val="0"/>
        <c:axId val="416458880"/>
        <c:axId val="416459864"/>
      </c:lineChart>
      <c:catAx>
        <c:axId val="416465184"/>
        <c:scaling>
          <c:orientation val="minMax"/>
        </c:scaling>
        <c:delete val="0"/>
        <c:axPos val="b"/>
        <c:numFmt formatCode="General" sourceLinked="1"/>
        <c:majorTickMark val="none"/>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400" b="0" i="0" u="none" strike="noStrike" kern="1200" baseline="0">
                <a:solidFill>
                  <a:srgbClr val="000000"/>
                </a:solidFill>
                <a:latin typeface="Calibri"/>
                <a:ea typeface="Calibri"/>
                <a:cs typeface="Calibri"/>
              </a:defRPr>
            </a:pPr>
            <a:endParaRPr lang="hu-HU"/>
          </a:p>
        </c:txPr>
        <c:crossAx val="416465512"/>
        <c:crosses val="autoZero"/>
        <c:auto val="1"/>
        <c:lblAlgn val="ctr"/>
        <c:lblOffset val="100"/>
        <c:noMultiLvlLbl val="0"/>
      </c:catAx>
      <c:valAx>
        <c:axId val="416465512"/>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Millió EUR</a:t>
                </a:r>
              </a:p>
            </c:rich>
          </c:tx>
          <c:layout>
            <c:manualLayout>
              <c:xMode val="edge"/>
              <c:yMode val="edge"/>
              <c:x val="9.9431873372803431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16465184"/>
        <c:crosses val="autoZero"/>
        <c:crossBetween val="between"/>
      </c:valAx>
      <c:valAx>
        <c:axId val="416459864"/>
        <c:scaling>
          <c:orientation val="minMax"/>
          <c:min val="2"/>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0.89252777777777781"/>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16458880"/>
        <c:crosses val="max"/>
        <c:crossBetween val="between"/>
      </c:valAx>
      <c:catAx>
        <c:axId val="416458880"/>
        <c:scaling>
          <c:orientation val="minMax"/>
        </c:scaling>
        <c:delete val="1"/>
        <c:axPos val="b"/>
        <c:numFmt formatCode="General" sourceLinked="1"/>
        <c:majorTickMark val="out"/>
        <c:minorTickMark val="none"/>
        <c:tickLblPos val="nextTo"/>
        <c:crossAx val="416459864"/>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0.13787489557865593"/>
          <c:y val="0.91615484847767314"/>
          <c:w val="0.7249008878774903"/>
          <c:h val="5.0677661442975593E-2"/>
        </c:manualLayout>
      </c:layout>
      <c:overlay val="0"/>
      <c:spPr>
        <a:noFill/>
        <a:ln>
          <a:solidFill>
            <a:schemeClr val="tx1"/>
          </a:solidFill>
        </a:ln>
        <a:effectLst/>
      </c:spPr>
      <c:txPr>
        <a:bodyPr rot="0" spcFirstLastPara="1" vertOverflow="ellipsis" vert="horz" wrap="square" anchor="ctr" anchorCtr="1"/>
        <a:lstStyle/>
        <a:p>
          <a:pPr>
            <a:defRPr sz="14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3"/>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736490216886145E-2"/>
          <c:y val="5.4518125989801478E-2"/>
          <c:w val="0.82472185041234614"/>
          <c:h val="0.66298843330493851"/>
        </c:manualLayout>
      </c:layout>
      <c:barChart>
        <c:barDir val="col"/>
        <c:grouping val="clustered"/>
        <c:varyColors val="0"/>
        <c:ser>
          <c:idx val="0"/>
          <c:order val="0"/>
          <c:tx>
            <c:strRef>
              <c:f>'39_ábra_chart'!$J$7</c:f>
              <c:strCache>
                <c:ptCount val="1"/>
                <c:pt idx="0">
                  <c:v>Investment volume</c:v>
                </c:pt>
              </c:strCache>
            </c:strRef>
          </c:tx>
          <c:spPr>
            <a:solidFill>
              <a:srgbClr val="E57200"/>
            </a:solidFill>
            <a:ln>
              <a:noFill/>
            </a:ln>
            <a:effectLst/>
          </c:spPr>
          <c:invertIfNegative val="0"/>
          <c:cat>
            <c:multiLvlStrRef>
              <c:f>'39_ábra_chart'!$F$9:$G$62</c:f>
              <c:multiLvlStrCache>
                <c:ptCount val="54"/>
                <c:lvl>
                  <c:pt idx="0">
                    <c:v>2011</c:v>
                  </c:pt>
                  <c:pt idx="1">
                    <c:v>2012</c:v>
                  </c:pt>
                  <c:pt idx="2">
                    <c:v>2013</c:v>
                  </c:pt>
                  <c:pt idx="3">
                    <c:v>2014</c:v>
                  </c:pt>
                  <c:pt idx="4">
                    <c:v>2015</c:v>
                  </c:pt>
                  <c:pt idx="5">
                    <c:v>2016</c:v>
                  </c:pt>
                  <c:pt idx="6">
                    <c:v>2017</c:v>
                  </c:pt>
                  <c:pt idx="7">
                    <c:v>2018</c:v>
                  </c:pt>
                  <c:pt idx="8">
                    <c:v>2019</c:v>
                  </c:pt>
                  <c:pt idx="9">
                    <c:v>2011</c:v>
                  </c:pt>
                  <c:pt idx="10">
                    <c:v>2012</c:v>
                  </c:pt>
                  <c:pt idx="11">
                    <c:v>2013</c:v>
                  </c:pt>
                  <c:pt idx="12">
                    <c:v>2014</c:v>
                  </c:pt>
                  <c:pt idx="13">
                    <c:v>2015</c:v>
                  </c:pt>
                  <c:pt idx="14">
                    <c:v>2016</c:v>
                  </c:pt>
                  <c:pt idx="15">
                    <c:v>2017</c:v>
                  </c:pt>
                  <c:pt idx="16">
                    <c:v>2018</c:v>
                  </c:pt>
                  <c:pt idx="17">
                    <c:v>2019</c:v>
                  </c:pt>
                  <c:pt idx="18">
                    <c:v>2011</c:v>
                  </c:pt>
                  <c:pt idx="19">
                    <c:v>2012</c:v>
                  </c:pt>
                  <c:pt idx="20">
                    <c:v>2013</c:v>
                  </c:pt>
                  <c:pt idx="21">
                    <c:v>2014</c:v>
                  </c:pt>
                  <c:pt idx="22">
                    <c:v>2015</c:v>
                  </c:pt>
                  <c:pt idx="23">
                    <c:v>2016</c:v>
                  </c:pt>
                  <c:pt idx="24">
                    <c:v>2017</c:v>
                  </c:pt>
                  <c:pt idx="25">
                    <c:v>2018</c:v>
                  </c:pt>
                  <c:pt idx="26">
                    <c:v>2019</c:v>
                  </c:pt>
                  <c:pt idx="27">
                    <c:v>2011</c:v>
                  </c:pt>
                  <c:pt idx="28">
                    <c:v>2012</c:v>
                  </c:pt>
                  <c:pt idx="29">
                    <c:v>2013</c:v>
                  </c:pt>
                  <c:pt idx="30">
                    <c:v>2014</c:v>
                  </c:pt>
                  <c:pt idx="31">
                    <c:v>2015</c:v>
                  </c:pt>
                  <c:pt idx="32">
                    <c:v>2016</c:v>
                  </c:pt>
                  <c:pt idx="33">
                    <c:v>2017</c:v>
                  </c:pt>
                  <c:pt idx="34">
                    <c:v>2018</c:v>
                  </c:pt>
                  <c:pt idx="35">
                    <c:v>2019</c:v>
                  </c:pt>
                  <c:pt idx="36">
                    <c:v>2011</c:v>
                  </c:pt>
                  <c:pt idx="37">
                    <c:v>2012</c:v>
                  </c:pt>
                  <c:pt idx="38">
                    <c:v>2013</c:v>
                  </c:pt>
                  <c:pt idx="39">
                    <c:v>2014</c:v>
                  </c:pt>
                  <c:pt idx="40">
                    <c:v>2015</c:v>
                  </c:pt>
                  <c:pt idx="41">
                    <c:v>2016</c:v>
                  </c:pt>
                  <c:pt idx="42">
                    <c:v>2017</c:v>
                  </c:pt>
                  <c:pt idx="43">
                    <c:v>2018</c:v>
                  </c:pt>
                  <c:pt idx="44">
                    <c:v>2019</c:v>
                  </c:pt>
                  <c:pt idx="45">
                    <c:v>2011</c:v>
                  </c:pt>
                  <c:pt idx="46">
                    <c:v>2012</c:v>
                  </c:pt>
                  <c:pt idx="47">
                    <c:v>2013</c:v>
                  </c:pt>
                  <c:pt idx="48">
                    <c:v>2014</c:v>
                  </c:pt>
                  <c:pt idx="49">
                    <c:v>2015</c:v>
                  </c:pt>
                  <c:pt idx="50">
                    <c:v>2016</c:v>
                  </c:pt>
                  <c:pt idx="51">
                    <c:v>2017</c:v>
                  </c:pt>
                  <c:pt idx="52">
                    <c:v>2018</c:v>
                  </c:pt>
                  <c:pt idx="53">
                    <c:v>2019</c:v>
                  </c:pt>
                </c:lvl>
                <c:lvl>
                  <c:pt idx="0">
                    <c:v>Poland</c:v>
                  </c:pt>
                  <c:pt idx="9">
                    <c:v>Czech Republic</c:v>
                  </c:pt>
                  <c:pt idx="18">
                    <c:v>Slovakia</c:v>
                  </c:pt>
                  <c:pt idx="27">
                    <c:v>Hungary</c:v>
                  </c:pt>
                  <c:pt idx="36">
                    <c:v>Romania</c:v>
                  </c:pt>
                  <c:pt idx="45">
                    <c:v>Bulgaria</c:v>
                  </c:pt>
                </c:lvl>
              </c:multiLvlStrCache>
            </c:multiLvlStrRef>
          </c:cat>
          <c:val>
            <c:numRef>
              <c:f>'39_ábra_chart'!$J$9:$J$62</c:f>
              <c:numCache>
                <c:formatCode>#,##0</c:formatCode>
                <c:ptCount val="54"/>
                <c:pt idx="0">
                  <c:v>2600</c:v>
                </c:pt>
                <c:pt idx="1">
                  <c:v>2700</c:v>
                </c:pt>
                <c:pt idx="2">
                  <c:v>3100</c:v>
                </c:pt>
                <c:pt idx="3">
                  <c:v>3050</c:v>
                </c:pt>
                <c:pt idx="4">
                  <c:v>4100</c:v>
                </c:pt>
                <c:pt idx="5">
                  <c:v>4538</c:v>
                </c:pt>
                <c:pt idx="6">
                  <c:v>5030</c:v>
                </c:pt>
                <c:pt idx="7">
                  <c:v>7200</c:v>
                </c:pt>
                <c:pt idx="8">
                  <c:v>7214.9</c:v>
                </c:pt>
                <c:pt idx="9">
                  <c:v>2100</c:v>
                </c:pt>
                <c:pt idx="10">
                  <c:v>650</c:v>
                </c:pt>
                <c:pt idx="11">
                  <c:v>1400</c:v>
                </c:pt>
                <c:pt idx="12">
                  <c:v>2050</c:v>
                </c:pt>
                <c:pt idx="13">
                  <c:v>2650</c:v>
                </c:pt>
                <c:pt idx="14">
                  <c:v>3620</c:v>
                </c:pt>
                <c:pt idx="15">
                  <c:v>3540</c:v>
                </c:pt>
                <c:pt idx="16">
                  <c:v>2510</c:v>
                </c:pt>
                <c:pt idx="17">
                  <c:v>3190.57</c:v>
                </c:pt>
                <c:pt idx="18">
                  <c:v>550</c:v>
                </c:pt>
                <c:pt idx="19">
                  <c:v>50</c:v>
                </c:pt>
                <c:pt idx="20">
                  <c:v>300</c:v>
                </c:pt>
                <c:pt idx="21">
                  <c:v>600</c:v>
                </c:pt>
                <c:pt idx="22">
                  <c:v>415</c:v>
                </c:pt>
                <c:pt idx="23">
                  <c:v>880</c:v>
                </c:pt>
                <c:pt idx="24">
                  <c:v>525</c:v>
                </c:pt>
                <c:pt idx="25">
                  <c:v>818</c:v>
                </c:pt>
                <c:pt idx="26">
                  <c:v>851.64</c:v>
                </c:pt>
                <c:pt idx="27">
                  <c:v>731.6400000000001</c:v>
                </c:pt>
                <c:pt idx="28">
                  <c:v>152.91</c:v>
                </c:pt>
                <c:pt idx="29">
                  <c:v>356.39</c:v>
                </c:pt>
                <c:pt idx="30">
                  <c:v>617.35300000000007</c:v>
                </c:pt>
                <c:pt idx="31">
                  <c:v>809.63837956989255</c:v>
                </c:pt>
                <c:pt idx="32">
                  <c:v>1671</c:v>
                </c:pt>
                <c:pt idx="33">
                  <c:v>1754</c:v>
                </c:pt>
                <c:pt idx="34">
                  <c:v>1819</c:v>
                </c:pt>
                <c:pt idx="35">
                  <c:v>1818</c:v>
                </c:pt>
                <c:pt idx="36">
                  <c:v>280</c:v>
                </c:pt>
                <c:pt idx="37">
                  <c:v>270</c:v>
                </c:pt>
                <c:pt idx="38">
                  <c:v>330</c:v>
                </c:pt>
                <c:pt idx="39">
                  <c:v>950</c:v>
                </c:pt>
                <c:pt idx="40">
                  <c:v>800</c:v>
                </c:pt>
                <c:pt idx="41">
                  <c:v>910</c:v>
                </c:pt>
                <c:pt idx="42">
                  <c:v>963</c:v>
                </c:pt>
                <c:pt idx="43">
                  <c:v>900</c:v>
                </c:pt>
                <c:pt idx="44">
                  <c:v>686.5</c:v>
                </c:pt>
                <c:pt idx="45">
                  <c:v>205</c:v>
                </c:pt>
                <c:pt idx="46">
                  <c:v>59</c:v>
                </c:pt>
                <c:pt idx="47">
                  <c:v>118</c:v>
                </c:pt>
                <c:pt idx="48">
                  <c:v>234</c:v>
                </c:pt>
                <c:pt idx="49">
                  <c:v>210</c:v>
                </c:pt>
                <c:pt idx="50">
                  <c:v>262</c:v>
                </c:pt>
                <c:pt idx="51">
                  <c:v>957</c:v>
                </c:pt>
                <c:pt idx="52">
                  <c:v>617</c:v>
                </c:pt>
                <c:pt idx="53">
                  <c:v>220</c:v>
                </c:pt>
              </c:numCache>
            </c:numRef>
          </c:val>
          <c:extLst>
            <c:ext xmlns:c16="http://schemas.microsoft.com/office/drawing/2014/chart" uri="{C3380CC4-5D6E-409C-BE32-E72D297353CC}">
              <c16:uniqueId val="{00000000-0FC1-4B3C-9A81-DFB223287B2F}"/>
            </c:ext>
          </c:extLst>
        </c:ser>
        <c:dLbls>
          <c:showLegendKey val="0"/>
          <c:showVal val="0"/>
          <c:showCatName val="0"/>
          <c:showSerName val="0"/>
          <c:showPercent val="0"/>
          <c:showBubbleSize val="0"/>
        </c:dLbls>
        <c:gapWidth val="60"/>
        <c:axId val="416465184"/>
        <c:axId val="416465512"/>
      </c:barChart>
      <c:lineChart>
        <c:grouping val="standard"/>
        <c:varyColors val="0"/>
        <c:ser>
          <c:idx val="1"/>
          <c:order val="1"/>
          <c:tx>
            <c:strRef>
              <c:f>'39_ábra_chart'!$K$7</c:f>
              <c:strCache>
                <c:ptCount val="1"/>
                <c:pt idx="0">
                  <c:v>Prime office yield (right-hand scale)</c:v>
                </c:pt>
              </c:strCache>
            </c:strRef>
          </c:tx>
          <c:spPr>
            <a:ln w="28575" cap="rnd">
              <a:solidFill>
                <a:srgbClr val="0C2148"/>
              </a:solidFill>
              <a:round/>
            </a:ln>
            <a:effectLst/>
          </c:spPr>
          <c:marker>
            <c:symbol val="none"/>
          </c:marker>
          <c:dPt>
            <c:idx val="9"/>
            <c:marker>
              <c:symbol val="none"/>
            </c:marker>
            <c:bubble3D val="0"/>
            <c:spPr>
              <a:ln w="28575" cap="rnd">
                <a:noFill/>
                <a:round/>
              </a:ln>
              <a:effectLst/>
            </c:spPr>
            <c:extLst>
              <c:ext xmlns:c16="http://schemas.microsoft.com/office/drawing/2014/chart" uri="{C3380CC4-5D6E-409C-BE32-E72D297353CC}">
                <c16:uniqueId val="{00000001-E911-48E8-A892-7D62F0924BA2}"/>
              </c:ext>
            </c:extLst>
          </c:dPt>
          <c:dPt>
            <c:idx val="18"/>
            <c:marker>
              <c:symbol val="none"/>
            </c:marker>
            <c:bubble3D val="0"/>
            <c:spPr>
              <a:ln w="28575" cap="rnd">
                <a:noFill/>
                <a:round/>
              </a:ln>
              <a:effectLst/>
            </c:spPr>
            <c:extLst>
              <c:ext xmlns:c16="http://schemas.microsoft.com/office/drawing/2014/chart" uri="{C3380CC4-5D6E-409C-BE32-E72D297353CC}">
                <c16:uniqueId val="{00000003-E911-48E8-A892-7D62F0924BA2}"/>
              </c:ext>
            </c:extLst>
          </c:dPt>
          <c:dPt>
            <c:idx val="27"/>
            <c:marker>
              <c:symbol val="none"/>
            </c:marker>
            <c:bubble3D val="0"/>
            <c:spPr>
              <a:ln w="28575" cap="rnd">
                <a:noFill/>
                <a:round/>
              </a:ln>
              <a:effectLst/>
            </c:spPr>
            <c:extLst>
              <c:ext xmlns:c16="http://schemas.microsoft.com/office/drawing/2014/chart" uri="{C3380CC4-5D6E-409C-BE32-E72D297353CC}">
                <c16:uniqueId val="{00000005-E911-48E8-A892-7D62F0924BA2}"/>
              </c:ext>
            </c:extLst>
          </c:dPt>
          <c:dPt>
            <c:idx val="36"/>
            <c:marker>
              <c:symbol val="none"/>
            </c:marker>
            <c:bubble3D val="0"/>
            <c:spPr>
              <a:ln w="28575" cap="rnd">
                <a:noFill/>
                <a:round/>
              </a:ln>
              <a:effectLst/>
            </c:spPr>
            <c:extLst>
              <c:ext xmlns:c16="http://schemas.microsoft.com/office/drawing/2014/chart" uri="{C3380CC4-5D6E-409C-BE32-E72D297353CC}">
                <c16:uniqueId val="{00000007-E911-48E8-A892-7D62F0924BA2}"/>
              </c:ext>
            </c:extLst>
          </c:dPt>
          <c:dPt>
            <c:idx val="45"/>
            <c:marker>
              <c:symbol val="none"/>
            </c:marker>
            <c:bubble3D val="0"/>
            <c:spPr>
              <a:ln w="28575" cap="rnd">
                <a:noFill/>
                <a:round/>
              </a:ln>
              <a:effectLst/>
            </c:spPr>
            <c:extLst>
              <c:ext xmlns:c16="http://schemas.microsoft.com/office/drawing/2014/chart" uri="{C3380CC4-5D6E-409C-BE32-E72D297353CC}">
                <c16:uniqueId val="{00000009-E911-48E8-A892-7D62F0924BA2}"/>
              </c:ext>
            </c:extLst>
          </c:dPt>
          <c:cat>
            <c:multiLvlStrRef>
              <c:f>'39_ábra_chart'!$F$9:$G$62</c:f>
              <c:multiLvlStrCache>
                <c:ptCount val="54"/>
                <c:lvl>
                  <c:pt idx="0">
                    <c:v>2011</c:v>
                  </c:pt>
                  <c:pt idx="1">
                    <c:v>2012</c:v>
                  </c:pt>
                  <c:pt idx="2">
                    <c:v>2013</c:v>
                  </c:pt>
                  <c:pt idx="3">
                    <c:v>2014</c:v>
                  </c:pt>
                  <c:pt idx="4">
                    <c:v>2015</c:v>
                  </c:pt>
                  <c:pt idx="5">
                    <c:v>2016</c:v>
                  </c:pt>
                  <c:pt idx="6">
                    <c:v>2017</c:v>
                  </c:pt>
                  <c:pt idx="7">
                    <c:v>2018</c:v>
                  </c:pt>
                  <c:pt idx="8">
                    <c:v>2019</c:v>
                  </c:pt>
                  <c:pt idx="9">
                    <c:v>2011</c:v>
                  </c:pt>
                  <c:pt idx="10">
                    <c:v>2012</c:v>
                  </c:pt>
                  <c:pt idx="11">
                    <c:v>2013</c:v>
                  </c:pt>
                  <c:pt idx="12">
                    <c:v>2014</c:v>
                  </c:pt>
                  <c:pt idx="13">
                    <c:v>2015</c:v>
                  </c:pt>
                  <c:pt idx="14">
                    <c:v>2016</c:v>
                  </c:pt>
                  <c:pt idx="15">
                    <c:v>2017</c:v>
                  </c:pt>
                  <c:pt idx="16">
                    <c:v>2018</c:v>
                  </c:pt>
                  <c:pt idx="17">
                    <c:v>2019</c:v>
                  </c:pt>
                  <c:pt idx="18">
                    <c:v>2011</c:v>
                  </c:pt>
                  <c:pt idx="19">
                    <c:v>2012</c:v>
                  </c:pt>
                  <c:pt idx="20">
                    <c:v>2013</c:v>
                  </c:pt>
                  <c:pt idx="21">
                    <c:v>2014</c:v>
                  </c:pt>
                  <c:pt idx="22">
                    <c:v>2015</c:v>
                  </c:pt>
                  <c:pt idx="23">
                    <c:v>2016</c:v>
                  </c:pt>
                  <c:pt idx="24">
                    <c:v>2017</c:v>
                  </c:pt>
                  <c:pt idx="25">
                    <c:v>2018</c:v>
                  </c:pt>
                  <c:pt idx="26">
                    <c:v>2019</c:v>
                  </c:pt>
                  <c:pt idx="27">
                    <c:v>2011</c:v>
                  </c:pt>
                  <c:pt idx="28">
                    <c:v>2012</c:v>
                  </c:pt>
                  <c:pt idx="29">
                    <c:v>2013</c:v>
                  </c:pt>
                  <c:pt idx="30">
                    <c:v>2014</c:v>
                  </c:pt>
                  <c:pt idx="31">
                    <c:v>2015</c:v>
                  </c:pt>
                  <c:pt idx="32">
                    <c:v>2016</c:v>
                  </c:pt>
                  <c:pt idx="33">
                    <c:v>2017</c:v>
                  </c:pt>
                  <c:pt idx="34">
                    <c:v>2018</c:v>
                  </c:pt>
                  <c:pt idx="35">
                    <c:v>2019</c:v>
                  </c:pt>
                  <c:pt idx="36">
                    <c:v>2011</c:v>
                  </c:pt>
                  <c:pt idx="37">
                    <c:v>2012</c:v>
                  </c:pt>
                  <c:pt idx="38">
                    <c:v>2013</c:v>
                  </c:pt>
                  <c:pt idx="39">
                    <c:v>2014</c:v>
                  </c:pt>
                  <c:pt idx="40">
                    <c:v>2015</c:v>
                  </c:pt>
                  <c:pt idx="41">
                    <c:v>2016</c:v>
                  </c:pt>
                  <c:pt idx="42">
                    <c:v>2017</c:v>
                  </c:pt>
                  <c:pt idx="43">
                    <c:v>2018</c:v>
                  </c:pt>
                  <c:pt idx="44">
                    <c:v>2019</c:v>
                  </c:pt>
                  <c:pt idx="45">
                    <c:v>2011</c:v>
                  </c:pt>
                  <c:pt idx="46">
                    <c:v>2012</c:v>
                  </c:pt>
                  <c:pt idx="47">
                    <c:v>2013</c:v>
                  </c:pt>
                  <c:pt idx="48">
                    <c:v>2014</c:v>
                  </c:pt>
                  <c:pt idx="49">
                    <c:v>2015</c:v>
                  </c:pt>
                  <c:pt idx="50">
                    <c:v>2016</c:v>
                  </c:pt>
                  <c:pt idx="51">
                    <c:v>2017</c:v>
                  </c:pt>
                  <c:pt idx="52">
                    <c:v>2018</c:v>
                  </c:pt>
                  <c:pt idx="53">
                    <c:v>2019</c:v>
                  </c:pt>
                </c:lvl>
                <c:lvl>
                  <c:pt idx="0">
                    <c:v>Poland</c:v>
                  </c:pt>
                  <c:pt idx="9">
                    <c:v>Czech Republic</c:v>
                  </c:pt>
                  <c:pt idx="18">
                    <c:v>Slovakia</c:v>
                  </c:pt>
                  <c:pt idx="27">
                    <c:v>Hungary</c:v>
                  </c:pt>
                  <c:pt idx="36">
                    <c:v>Romania</c:v>
                  </c:pt>
                  <c:pt idx="45">
                    <c:v>Bulgaria</c:v>
                  </c:pt>
                </c:lvl>
              </c:multiLvlStrCache>
            </c:multiLvlStrRef>
          </c:cat>
          <c:val>
            <c:numRef>
              <c:f>'39_ábra_chart'!$K$9:$K$62</c:f>
              <c:numCache>
                <c:formatCode>#,##0.00</c:formatCode>
                <c:ptCount val="54"/>
                <c:pt idx="0">
                  <c:v>6.25</c:v>
                </c:pt>
                <c:pt idx="1">
                  <c:v>6.25</c:v>
                </c:pt>
                <c:pt idx="2">
                  <c:v>6</c:v>
                </c:pt>
                <c:pt idx="3">
                  <c:v>6</c:v>
                </c:pt>
                <c:pt idx="4">
                  <c:v>6</c:v>
                </c:pt>
                <c:pt idx="5">
                  <c:v>5.25</c:v>
                </c:pt>
                <c:pt idx="6">
                  <c:v>5</c:v>
                </c:pt>
                <c:pt idx="7">
                  <c:v>4.75</c:v>
                </c:pt>
                <c:pt idx="8">
                  <c:v>4.5</c:v>
                </c:pt>
                <c:pt idx="9">
                  <c:v>6.5</c:v>
                </c:pt>
                <c:pt idx="10">
                  <c:v>6.5</c:v>
                </c:pt>
                <c:pt idx="11">
                  <c:v>6.5</c:v>
                </c:pt>
                <c:pt idx="12">
                  <c:v>6</c:v>
                </c:pt>
                <c:pt idx="13">
                  <c:v>5.75</c:v>
                </c:pt>
                <c:pt idx="14">
                  <c:v>4.8500000000000005</c:v>
                </c:pt>
                <c:pt idx="15">
                  <c:v>4.8499999999999996</c:v>
                </c:pt>
                <c:pt idx="16">
                  <c:v>4.5</c:v>
                </c:pt>
                <c:pt idx="17">
                  <c:v>3.9</c:v>
                </c:pt>
                <c:pt idx="18">
                  <c:v>7.5</c:v>
                </c:pt>
                <c:pt idx="19">
                  <c:v>7.5</c:v>
                </c:pt>
                <c:pt idx="20">
                  <c:v>7.5</c:v>
                </c:pt>
                <c:pt idx="21">
                  <c:v>7.2499999999999991</c:v>
                </c:pt>
                <c:pt idx="22">
                  <c:v>7.0000000000000009</c:v>
                </c:pt>
                <c:pt idx="23">
                  <c:v>6.5</c:v>
                </c:pt>
                <c:pt idx="24">
                  <c:v>6.5</c:v>
                </c:pt>
                <c:pt idx="25">
                  <c:v>6</c:v>
                </c:pt>
                <c:pt idx="26">
                  <c:v>5.5</c:v>
                </c:pt>
                <c:pt idx="27">
                  <c:v>7.2499999999999991</c:v>
                </c:pt>
                <c:pt idx="28">
                  <c:v>7.5</c:v>
                </c:pt>
                <c:pt idx="29">
                  <c:v>7.5</c:v>
                </c:pt>
                <c:pt idx="30">
                  <c:v>7.2499999999999991</c:v>
                </c:pt>
                <c:pt idx="31">
                  <c:v>7.2499999999999991</c:v>
                </c:pt>
                <c:pt idx="32">
                  <c:v>6.75</c:v>
                </c:pt>
                <c:pt idx="33">
                  <c:v>6</c:v>
                </c:pt>
                <c:pt idx="34">
                  <c:v>5.75</c:v>
                </c:pt>
                <c:pt idx="35">
                  <c:v>5.25</c:v>
                </c:pt>
                <c:pt idx="36">
                  <c:v>8</c:v>
                </c:pt>
                <c:pt idx="37">
                  <c:v>8.25</c:v>
                </c:pt>
                <c:pt idx="38">
                  <c:v>8.25</c:v>
                </c:pt>
                <c:pt idx="39">
                  <c:v>7.75</c:v>
                </c:pt>
                <c:pt idx="40">
                  <c:v>7.5</c:v>
                </c:pt>
                <c:pt idx="41">
                  <c:v>7.5</c:v>
                </c:pt>
                <c:pt idx="42">
                  <c:v>7.5</c:v>
                </c:pt>
                <c:pt idx="43">
                  <c:v>7.25</c:v>
                </c:pt>
                <c:pt idx="44">
                  <c:v>7</c:v>
                </c:pt>
                <c:pt idx="45">
                  <c:v>9</c:v>
                </c:pt>
                <c:pt idx="46">
                  <c:v>9</c:v>
                </c:pt>
                <c:pt idx="47">
                  <c:v>9.5</c:v>
                </c:pt>
                <c:pt idx="48">
                  <c:v>9</c:v>
                </c:pt>
                <c:pt idx="49">
                  <c:v>9</c:v>
                </c:pt>
                <c:pt idx="50">
                  <c:v>8.75</c:v>
                </c:pt>
                <c:pt idx="51">
                  <c:v>8.25</c:v>
                </c:pt>
                <c:pt idx="52">
                  <c:v>8</c:v>
                </c:pt>
                <c:pt idx="53">
                  <c:v>7.5</c:v>
                </c:pt>
              </c:numCache>
            </c:numRef>
          </c:val>
          <c:smooth val="0"/>
          <c:extLst>
            <c:ext xmlns:c16="http://schemas.microsoft.com/office/drawing/2014/chart" uri="{C3380CC4-5D6E-409C-BE32-E72D297353CC}">
              <c16:uniqueId val="{0000000B-0FC1-4B3C-9A81-DFB223287B2F}"/>
            </c:ext>
          </c:extLst>
        </c:ser>
        <c:dLbls>
          <c:showLegendKey val="0"/>
          <c:showVal val="0"/>
          <c:showCatName val="0"/>
          <c:showSerName val="0"/>
          <c:showPercent val="0"/>
          <c:showBubbleSize val="0"/>
        </c:dLbls>
        <c:marker val="1"/>
        <c:smooth val="0"/>
        <c:axId val="416458880"/>
        <c:axId val="416459864"/>
      </c:lineChart>
      <c:catAx>
        <c:axId val="416465184"/>
        <c:scaling>
          <c:orientation val="minMax"/>
        </c:scaling>
        <c:delete val="0"/>
        <c:axPos val="b"/>
        <c:numFmt formatCode="General" sourceLinked="1"/>
        <c:majorTickMark val="none"/>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400" b="0" i="0" u="none" strike="noStrike" kern="1200" baseline="0">
                <a:solidFill>
                  <a:srgbClr val="000000"/>
                </a:solidFill>
                <a:latin typeface="Calibri"/>
                <a:ea typeface="Calibri"/>
                <a:cs typeface="Calibri"/>
              </a:defRPr>
            </a:pPr>
            <a:endParaRPr lang="hu-HU"/>
          </a:p>
        </c:txPr>
        <c:crossAx val="416465512"/>
        <c:crosses val="autoZero"/>
        <c:auto val="1"/>
        <c:lblAlgn val="ctr"/>
        <c:lblOffset val="100"/>
        <c:noMultiLvlLbl val="0"/>
      </c:catAx>
      <c:valAx>
        <c:axId val="416465512"/>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EUR million</a:t>
                </a:r>
              </a:p>
            </c:rich>
          </c:tx>
          <c:layout>
            <c:manualLayout>
              <c:xMode val="edge"/>
              <c:yMode val="edge"/>
              <c:x val="9.9431873372803431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16465184"/>
        <c:crosses val="autoZero"/>
        <c:crossBetween val="between"/>
      </c:valAx>
      <c:valAx>
        <c:axId val="416459864"/>
        <c:scaling>
          <c:orientation val="minMax"/>
          <c:min val="2"/>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 cent</a:t>
                </a:r>
              </a:p>
            </c:rich>
          </c:tx>
          <c:layout>
            <c:manualLayout>
              <c:xMode val="edge"/>
              <c:yMode val="edge"/>
              <c:x val="0.82106709069739059"/>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16458880"/>
        <c:crosses val="max"/>
        <c:crossBetween val="between"/>
      </c:valAx>
      <c:catAx>
        <c:axId val="416458880"/>
        <c:scaling>
          <c:orientation val="minMax"/>
        </c:scaling>
        <c:delete val="1"/>
        <c:axPos val="b"/>
        <c:numFmt formatCode="General" sourceLinked="1"/>
        <c:majorTickMark val="out"/>
        <c:minorTickMark val="none"/>
        <c:tickLblPos val="nextTo"/>
        <c:crossAx val="416459864"/>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0.13787489557865593"/>
          <c:y val="0.91615484847767314"/>
          <c:w val="0.7249008878774903"/>
          <c:h val="5.0677661442975593E-2"/>
        </c:manualLayout>
      </c:layout>
      <c:overlay val="0"/>
      <c:spPr>
        <a:noFill/>
        <a:ln>
          <a:solidFill>
            <a:schemeClr val="tx1"/>
          </a:solidFill>
        </a:ln>
        <a:effectLst/>
      </c:spPr>
      <c:txPr>
        <a:bodyPr rot="0" spcFirstLastPara="1" vertOverflow="ellipsis" vert="horz" wrap="square" anchor="ctr" anchorCtr="1"/>
        <a:lstStyle/>
        <a:p>
          <a:pPr>
            <a:defRPr sz="14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3"/>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300833333333333"/>
          <c:y val="5.5891851851851852E-2"/>
          <c:w val="0.81146829177900903"/>
          <c:h val="0.66714092592592589"/>
        </c:manualLayout>
      </c:layout>
      <c:barChart>
        <c:barDir val="col"/>
        <c:grouping val="stacked"/>
        <c:varyColors val="0"/>
        <c:ser>
          <c:idx val="0"/>
          <c:order val="0"/>
          <c:tx>
            <c:strRef>
              <c:f>'40_ábra_chart'!$G$8</c:f>
              <c:strCache>
                <c:ptCount val="1"/>
                <c:pt idx="0">
                  <c:v>EUR állomány</c:v>
                </c:pt>
              </c:strCache>
            </c:strRef>
          </c:tx>
          <c:spPr>
            <a:solidFill>
              <a:srgbClr val="DA0000"/>
            </a:solidFill>
            <a:ln w="9525" cap="flat" cmpd="sng" algn="ctr">
              <a:solidFill>
                <a:schemeClr val="tx1"/>
              </a:solidFill>
              <a:prstDash val="solid"/>
              <a:round/>
              <a:headEnd type="none" w="med" len="med"/>
              <a:tailEnd type="none" w="med" len="med"/>
            </a:ln>
            <a:effectLst/>
          </c:spPr>
          <c:invertIfNegative val="0"/>
          <c:cat>
            <c:strRef>
              <c:f>'40_ábra_chart'!$E$9:$E$56</c:f>
              <c:strCache>
                <c:ptCount val="48"/>
                <c:pt idx="0">
                  <c:v>2008 I.</c:v>
                </c:pt>
                <c:pt idx="1">
                  <c:v>II.</c:v>
                </c:pt>
                <c:pt idx="2">
                  <c:v>III.</c:v>
                </c:pt>
                <c:pt idx="3">
                  <c:v>IV.</c:v>
                </c:pt>
                <c:pt idx="4">
                  <c:v>2009 I.</c:v>
                </c:pt>
                <c:pt idx="5">
                  <c:v>II.</c:v>
                </c:pt>
                <c:pt idx="6">
                  <c:v>III.</c:v>
                </c:pt>
                <c:pt idx="7">
                  <c:v>IV.</c:v>
                </c:pt>
                <c:pt idx="8">
                  <c:v>2010 I.</c:v>
                </c:pt>
                <c:pt idx="9">
                  <c:v>II.</c:v>
                </c:pt>
                <c:pt idx="10">
                  <c:v>III.</c:v>
                </c:pt>
                <c:pt idx="11">
                  <c:v>IV.</c:v>
                </c:pt>
                <c:pt idx="12">
                  <c:v>2011 I.</c:v>
                </c:pt>
                <c:pt idx="13">
                  <c:v>II.</c:v>
                </c:pt>
                <c:pt idx="14">
                  <c:v>III.</c:v>
                </c:pt>
                <c:pt idx="15">
                  <c:v>IV.</c:v>
                </c:pt>
                <c:pt idx="16">
                  <c:v>2012 I.</c:v>
                </c:pt>
                <c:pt idx="17">
                  <c:v>II.</c:v>
                </c:pt>
                <c:pt idx="18">
                  <c:v>III.</c:v>
                </c:pt>
                <c:pt idx="19">
                  <c:v>IV.</c:v>
                </c:pt>
                <c:pt idx="20">
                  <c:v>2013 I.</c:v>
                </c:pt>
                <c:pt idx="21">
                  <c:v>II.</c:v>
                </c:pt>
                <c:pt idx="22">
                  <c:v>III.</c:v>
                </c:pt>
                <c:pt idx="23">
                  <c:v>IV.</c:v>
                </c:pt>
                <c:pt idx="24">
                  <c:v>2014 I.</c:v>
                </c:pt>
                <c:pt idx="25">
                  <c:v>II.</c:v>
                </c:pt>
                <c:pt idx="26">
                  <c:v>III.</c:v>
                </c:pt>
                <c:pt idx="27">
                  <c:v>IV.</c:v>
                </c:pt>
                <c:pt idx="28">
                  <c:v>2015 I.</c:v>
                </c:pt>
                <c:pt idx="29">
                  <c:v>II.</c:v>
                </c:pt>
                <c:pt idx="30">
                  <c:v>III.</c:v>
                </c:pt>
                <c:pt idx="31">
                  <c:v>IV.</c:v>
                </c:pt>
                <c:pt idx="32">
                  <c:v>2016 I.</c:v>
                </c:pt>
                <c:pt idx="33">
                  <c:v>II.</c:v>
                </c:pt>
                <c:pt idx="34">
                  <c:v>III.</c:v>
                </c:pt>
                <c:pt idx="35">
                  <c:v>IV.</c:v>
                </c:pt>
                <c:pt idx="36">
                  <c:v>2017 I.</c:v>
                </c:pt>
                <c:pt idx="37">
                  <c:v>II.</c:v>
                </c:pt>
                <c:pt idx="38">
                  <c:v>III.</c:v>
                </c:pt>
                <c:pt idx="39">
                  <c:v>IV.</c:v>
                </c:pt>
                <c:pt idx="40">
                  <c:v>2018 I.</c:v>
                </c:pt>
                <c:pt idx="41">
                  <c:v>II.</c:v>
                </c:pt>
                <c:pt idx="42">
                  <c:v>III.</c:v>
                </c:pt>
                <c:pt idx="43">
                  <c:v>IV.</c:v>
                </c:pt>
                <c:pt idx="44">
                  <c:v>2019 I.</c:v>
                </c:pt>
                <c:pt idx="45">
                  <c:v>II.</c:v>
                </c:pt>
                <c:pt idx="46">
                  <c:v>III.</c:v>
                </c:pt>
                <c:pt idx="47">
                  <c:v>IV.</c:v>
                </c:pt>
              </c:strCache>
            </c:strRef>
          </c:cat>
          <c:val>
            <c:numRef>
              <c:f>'40_ábra_chart'!$G$9:$G$56</c:f>
              <c:numCache>
                <c:formatCode>#,##0</c:formatCode>
                <c:ptCount val="48"/>
                <c:pt idx="0">
                  <c:v>876.24900000000002</c:v>
                </c:pt>
                <c:pt idx="1">
                  <c:v>874.23099999999999</c:v>
                </c:pt>
                <c:pt idx="2">
                  <c:v>908.03300000000002</c:v>
                </c:pt>
                <c:pt idx="3">
                  <c:v>1060.26</c:v>
                </c:pt>
                <c:pt idx="4">
                  <c:v>1281.723</c:v>
                </c:pt>
                <c:pt idx="5">
                  <c:v>1145.002</c:v>
                </c:pt>
                <c:pt idx="6">
                  <c:v>1158.9829999999999</c:v>
                </c:pt>
                <c:pt idx="7">
                  <c:v>1183.607927</c:v>
                </c:pt>
                <c:pt idx="8">
                  <c:v>1243.518</c:v>
                </c:pt>
                <c:pt idx="9">
                  <c:v>1313.7873959999999</c:v>
                </c:pt>
                <c:pt idx="10">
                  <c:v>1256.903</c:v>
                </c:pt>
                <c:pt idx="11">
                  <c:v>1267.9216750000001</c:v>
                </c:pt>
                <c:pt idx="12">
                  <c:v>1388.5342599999999</c:v>
                </c:pt>
                <c:pt idx="13">
                  <c:v>1291.188097</c:v>
                </c:pt>
                <c:pt idx="14">
                  <c:v>1367.451178</c:v>
                </c:pt>
                <c:pt idx="15">
                  <c:v>1460.62032</c:v>
                </c:pt>
                <c:pt idx="16">
                  <c:v>1366.5442849999999</c:v>
                </c:pt>
                <c:pt idx="17">
                  <c:v>1362.6723549999999</c:v>
                </c:pt>
                <c:pt idx="18">
                  <c:v>1336.451622</c:v>
                </c:pt>
                <c:pt idx="19">
                  <c:v>1375.96281</c:v>
                </c:pt>
                <c:pt idx="20">
                  <c:v>1366.501716</c:v>
                </c:pt>
                <c:pt idx="21">
                  <c:v>1300.0315280000002</c:v>
                </c:pt>
                <c:pt idx="22">
                  <c:v>1251.6331889999999</c:v>
                </c:pt>
                <c:pt idx="23">
                  <c:v>1194.0468940000001</c:v>
                </c:pt>
                <c:pt idx="24">
                  <c:v>1213.3042810000002</c:v>
                </c:pt>
                <c:pt idx="25">
                  <c:v>1205.9321369999998</c:v>
                </c:pt>
                <c:pt idx="26">
                  <c:v>1127.7304059999999</c:v>
                </c:pt>
                <c:pt idx="27">
                  <c:v>1074.4563149999999</c:v>
                </c:pt>
                <c:pt idx="28">
                  <c:v>981.18696900000009</c:v>
                </c:pt>
                <c:pt idx="29">
                  <c:v>946.445829</c:v>
                </c:pt>
                <c:pt idx="30">
                  <c:v>923.13110199999994</c:v>
                </c:pt>
                <c:pt idx="31">
                  <c:v>814.32016899999996</c:v>
                </c:pt>
                <c:pt idx="32">
                  <c:v>767.37566600000014</c:v>
                </c:pt>
                <c:pt idx="33">
                  <c:v>772.04299099999992</c:v>
                </c:pt>
                <c:pt idx="34">
                  <c:v>727.7655749999999</c:v>
                </c:pt>
                <c:pt idx="35">
                  <c:v>711.37317599999994</c:v>
                </c:pt>
                <c:pt idx="36">
                  <c:v>723.29330600000003</c:v>
                </c:pt>
                <c:pt idx="37">
                  <c:v>725.53807900000004</c:v>
                </c:pt>
                <c:pt idx="38">
                  <c:v>716.77335199999993</c:v>
                </c:pt>
                <c:pt idx="39">
                  <c:v>719.62193800000011</c:v>
                </c:pt>
                <c:pt idx="40">
                  <c:v>734.41221899999994</c:v>
                </c:pt>
                <c:pt idx="41">
                  <c:v>822.18816000000004</c:v>
                </c:pt>
                <c:pt idx="42">
                  <c:v>816.71882499999992</c:v>
                </c:pt>
                <c:pt idx="43">
                  <c:v>788.80775399999993</c:v>
                </c:pt>
                <c:pt idx="44">
                  <c:v>800.12510000000009</c:v>
                </c:pt>
                <c:pt idx="45">
                  <c:v>821.9355599999999</c:v>
                </c:pt>
                <c:pt idx="46">
                  <c:v>913.19072124315949</c:v>
                </c:pt>
                <c:pt idx="47">
                  <c:v>1008.3967395398699</c:v>
                </c:pt>
              </c:numCache>
            </c:numRef>
          </c:val>
          <c:extLst>
            <c:ext xmlns:c16="http://schemas.microsoft.com/office/drawing/2014/chart" uri="{C3380CC4-5D6E-409C-BE32-E72D297353CC}">
              <c16:uniqueId val="{00000000-CC11-47B5-8929-DDFD666FC79A}"/>
            </c:ext>
          </c:extLst>
        </c:ser>
        <c:ser>
          <c:idx val="3"/>
          <c:order val="1"/>
          <c:tx>
            <c:strRef>
              <c:f>'40_ábra_chart'!$H$8</c:f>
              <c:strCache>
                <c:ptCount val="1"/>
                <c:pt idx="0">
                  <c:v>Egyéb FX állomány</c:v>
                </c:pt>
              </c:strCache>
            </c:strRef>
          </c:tx>
          <c:spPr>
            <a:solidFill>
              <a:srgbClr val="F6A800"/>
            </a:solidFill>
            <a:ln>
              <a:solidFill>
                <a:schemeClr val="tx1"/>
              </a:solidFill>
            </a:ln>
            <a:effectLst/>
          </c:spPr>
          <c:invertIfNegative val="0"/>
          <c:cat>
            <c:strRef>
              <c:f>'40_ábra_chart'!$E$9:$E$56</c:f>
              <c:strCache>
                <c:ptCount val="48"/>
                <c:pt idx="0">
                  <c:v>2008 I.</c:v>
                </c:pt>
                <c:pt idx="1">
                  <c:v>II.</c:v>
                </c:pt>
                <c:pt idx="2">
                  <c:v>III.</c:v>
                </c:pt>
                <c:pt idx="3">
                  <c:v>IV.</c:v>
                </c:pt>
                <c:pt idx="4">
                  <c:v>2009 I.</c:v>
                </c:pt>
                <c:pt idx="5">
                  <c:v>II.</c:v>
                </c:pt>
                <c:pt idx="6">
                  <c:v>III.</c:v>
                </c:pt>
                <c:pt idx="7">
                  <c:v>IV.</c:v>
                </c:pt>
                <c:pt idx="8">
                  <c:v>2010 I.</c:v>
                </c:pt>
                <c:pt idx="9">
                  <c:v>II.</c:v>
                </c:pt>
                <c:pt idx="10">
                  <c:v>III.</c:v>
                </c:pt>
                <c:pt idx="11">
                  <c:v>IV.</c:v>
                </c:pt>
                <c:pt idx="12">
                  <c:v>2011 I.</c:v>
                </c:pt>
                <c:pt idx="13">
                  <c:v>II.</c:v>
                </c:pt>
                <c:pt idx="14">
                  <c:v>III.</c:v>
                </c:pt>
                <c:pt idx="15">
                  <c:v>IV.</c:v>
                </c:pt>
                <c:pt idx="16">
                  <c:v>2012 I.</c:v>
                </c:pt>
                <c:pt idx="17">
                  <c:v>II.</c:v>
                </c:pt>
                <c:pt idx="18">
                  <c:v>III.</c:v>
                </c:pt>
                <c:pt idx="19">
                  <c:v>IV.</c:v>
                </c:pt>
                <c:pt idx="20">
                  <c:v>2013 I.</c:v>
                </c:pt>
                <c:pt idx="21">
                  <c:v>II.</c:v>
                </c:pt>
                <c:pt idx="22">
                  <c:v>III.</c:v>
                </c:pt>
                <c:pt idx="23">
                  <c:v>IV.</c:v>
                </c:pt>
                <c:pt idx="24">
                  <c:v>2014 I.</c:v>
                </c:pt>
                <c:pt idx="25">
                  <c:v>II.</c:v>
                </c:pt>
                <c:pt idx="26">
                  <c:v>III.</c:v>
                </c:pt>
                <c:pt idx="27">
                  <c:v>IV.</c:v>
                </c:pt>
                <c:pt idx="28">
                  <c:v>2015 I.</c:v>
                </c:pt>
                <c:pt idx="29">
                  <c:v>II.</c:v>
                </c:pt>
                <c:pt idx="30">
                  <c:v>III.</c:v>
                </c:pt>
                <c:pt idx="31">
                  <c:v>IV.</c:v>
                </c:pt>
                <c:pt idx="32">
                  <c:v>2016 I.</c:v>
                </c:pt>
                <c:pt idx="33">
                  <c:v>II.</c:v>
                </c:pt>
                <c:pt idx="34">
                  <c:v>III.</c:v>
                </c:pt>
                <c:pt idx="35">
                  <c:v>IV.</c:v>
                </c:pt>
                <c:pt idx="36">
                  <c:v>2017 I.</c:v>
                </c:pt>
                <c:pt idx="37">
                  <c:v>II.</c:v>
                </c:pt>
                <c:pt idx="38">
                  <c:v>III.</c:v>
                </c:pt>
                <c:pt idx="39">
                  <c:v>IV.</c:v>
                </c:pt>
                <c:pt idx="40">
                  <c:v>2018 I.</c:v>
                </c:pt>
                <c:pt idx="41">
                  <c:v>II.</c:v>
                </c:pt>
                <c:pt idx="42">
                  <c:v>III.</c:v>
                </c:pt>
                <c:pt idx="43">
                  <c:v>IV.</c:v>
                </c:pt>
                <c:pt idx="44">
                  <c:v>2019 I.</c:v>
                </c:pt>
                <c:pt idx="45">
                  <c:v>II.</c:v>
                </c:pt>
                <c:pt idx="46">
                  <c:v>III.</c:v>
                </c:pt>
                <c:pt idx="47">
                  <c:v>IV.</c:v>
                </c:pt>
              </c:strCache>
            </c:strRef>
          </c:cat>
          <c:val>
            <c:numRef>
              <c:f>'40_ábra_chart'!$H$9:$H$56</c:f>
              <c:numCache>
                <c:formatCode>#,##0</c:formatCode>
                <c:ptCount val="48"/>
                <c:pt idx="0">
                  <c:v>285.86099999999999</c:v>
                </c:pt>
                <c:pt idx="1">
                  <c:v>269.27581299999997</c:v>
                </c:pt>
                <c:pt idx="2">
                  <c:v>310.30381299999999</c:v>
                </c:pt>
                <c:pt idx="3">
                  <c:v>353.22890899999999</c:v>
                </c:pt>
                <c:pt idx="4">
                  <c:v>387.26799999999997</c:v>
                </c:pt>
                <c:pt idx="5">
                  <c:v>320.56200000000001</c:v>
                </c:pt>
                <c:pt idx="6">
                  <c:v>312.315</c:v>
                </c:pt>
                <c:pt idx="7">
                  <c:v>313.486625</c:v>
                </c:pt>
                <c:pt idx="8">
                  <c:v>332.05500000000001</c:v>
                </c:pt>
                <c:pt idx="9">
                  <c:v>343.34543199999996</c:v>
                </c:pt>
                <c:pt idx="10">
                  <c:v>328.49299999999999</c:v>
                </c:pt>
                <c:pt idx="11">
                  <c:v>335.08893</c:v>
                </c:pt>
                <c:pt idx="12">
                  <c:v>311.37635599999999</c:v>
                </c:pt>
                <c:pt idx="13">
                  <c:v>317.513398</c:v>
                </c:pt>
                <c:pt idx="14">
                  <c:v>344.82474099999996</c:v>
                </c:pt>
                <c:pt idx="15">
                  <c:v>371.904651</c:v>
                </c:pt>
                <c:pt idx="16">
                  <c:v>334.00959600000004</c:v>
                </c:pt>
                <c:pt idx="17">
                  <c:v>300.61102</c:v>
                </c:pt>
                <c:pt idx="18">
                  <c:v>289.668522</c:v>
                </c:pt>
                <c:pt idx="19">
                  <c:v>301.09680300000002</c:v>
                </c:pt>
                <c:pt idx="20">
                  <c:v>276.61011200000002</c:v>
                </c:pt>
                <c:pt idx="21">
                  <c:v>262.77372600000001</c:v>
                </c:pt>
                <c:pt idx="22">
                  <c:v>249.89103299999999</c:v>
                </c:pt>
                <c:pt idx="23">
                  <c:v>247.423</c:v>
                </c:pt>
                <c:pt idx="24">
                  <c:v>249.346</c:v>
                </c:pt>
                <c:pt idx="25">
                  <c:v>251.66200000000001</c:v>
                </c:pt>
                <c:pt idx="26">
                  <c:v>250.52600000000001</c:v>
                </c:pt>
                <c:pt idx="27">
                  <c:v>216.62799999999999</c:v>
                </c:pt>
                <c:pt idx="28">
                  <c:v>230.86199999999999</c:v>
                </c:pt>
                <c:pt idx="29">
                  <c:v>236.399</c:v>
                </c:pt>
                <c:pt idx="30">
                  <c:v>217.06100000000001</c:v>
                </c:pt>
                <c:pt idx="31">
                  <c:v>180.81</c:v>
                </c:pt>
                <c:pt idx="32">
                  <c:v>126.66</c:v>
                </c:pt>
                <c:pt idx="33">
                  <c:v>91.775999999999996</c:v>
                </c:pt>
                <c:pt idx="34">
                  <c:v>78.116</c:v>
                </c:pt>
                <c:pt idx="35">
                  <c:v>77.647000000000006</c:v>
                </c:pt>
                <c:pt idx="36">
                  <c:v>79.412000000000006</c:v>
                </c:pt>
                <c:pt idx="37">
                  <c:v>57.723999999999997</c:v>
                </c:pt>
                <c:pt idx="38">
                  <c:v>53.293999999999997</c:v>
                </c:pt>
                <c:pt idx="39">
                  <c:v>47.481999999999999</c:v>
                </c:pt>
                <c:pt idx="40">
                  <c:v>39.369999999999997</c:v>
                </c:pt>
                <c:pt idx="41">
                  <c:v>38.709000000000003</c:v>
                </c:pt>
                <c:pt idx="42">
                  <c:v>40.74</c:v>
                </c:pt>
                <c:pt idx="43">
                  <c:v>35.164000000000001</c:v>
                </c:pt>
                <c:pt idx="44">
                  <c:v>33.853999999999999</c:v>
                </c:pt>
                <c:pt idx="45">
                  <c:v>32.305</c:v>
                </c:pt>
                <c:pt idx="46">
                  <c:v>32.524000000000001</c:v>
                </c:pt>
                <c:pt idx="47">
                  <c:v>17.312000000000001</c:v>
                </c:pt>
              </c:numCache>
            </c:numRef>
          </c:val>
          <c:extLst>
            <c:ext xmlns:c16="http://schemas.microsoft.com/office/drawing/2014/chart" uri="{C3380CC4-5D6E-409C-BE32-E72D297353CC}">
              <c16:uniqueId val="{00000001-CC11-47B5-8929-DDFD666FC79A}"/>
            </c:ext>
          </c:extLst>
        </c:ser>
        <c:ser>
          <c:idx val="1"/>
          <c:order val="2"/>
          <c:tx>
            <c:strRef>
              <c:f>'40_ábra_chart'!$F$8</c:f>
              <c:strCache>
                <c:ptCount val="1"/>
                <c:pt idx="0">
                  <c:v>HUF állomány</c:v>
                </c:pt>
              </c:strCache>
            </c:strRef>
          </c:tx>
          <c:spPr>
            <a:solidFill>
              <a:srgbClr val="232157"/>
            </a:solidFill>
            <a:ln w="9525" cap="flat" cmpd="sng" algn="ctr">
              <a:solidFill>
                <a:schemeClr val="tx1"/>
              </a:solidFill>
              <a:prstDash val="solid"/>
              <a:round/>
              <a:headEnd type="none" w="med" len="med"/>
              <a:tailEnd type="none" w="med" len="med"/>
            </a:ln>
            <a:effectLst/>
          </c:spPr>
          <c:invertIfNegative val="0"/>
          <c:cat>
            <c:strRef>
              <c:f>'40_ábra_chart'!$E$9:$E$56</c:f>
              <c:strCache>
                <c:ptCount val="48"/>
                <c:pt idx="0">
                  <c:v>2008 I.</c:v>
                </c:pt>
                <c:pt idx="1">
                  <c:v>II.</c:v>
                </c:pt>
                <c:pt idx="2">
                  <c:v>III.</c:v>
                </c:pt>
                <c:pt idx="3">
                  <c:v>IV.</c:v>
                </c:pt>
                <c:pt idx="4">
                  <c:v>2009 I.</c:v>
                </c:pt>
                <c:pt idx="5">
                  <c:v>II.</c:v>
                </c:pt>
                <c:pt idx="6">
                  <c:v>III.</c:v>
                </c:pt>
                <c:pt idx="7">
                  <c:v>IV.</c:v>
                </c:pt>
                <c:pt idx="8">
                  <c:v>2010 I.</c:v>
                </c:pt>
                <c:pt idx="9">
                  <c:v>II.</c:v>
                </c:pt>
                <c:pt idx="10">
                  <c:v>III.</c:v>
                </c:pt>
                <c:pt idx="11">
                  <c:v>IV.</c:v>
                </c:pt>
                <c:pt idx="12">
                  <c:v>2011 I.</c:v>
                </c:pt>
                <c:pt idx="13">
                  <c:v>II.</c:v>
                </c:pt>
                <c:pt idx="14">
                  <c:v>III.</c:v>
                </c:pt>
                <c:pt idx="15">
                  <c:v>IV.</c:v>
                </c:pt>
                <c:pt idx="16">
                  <c:v>2012 I.</c:v>
                </c:pt>
                <c:pt idx="17">
                  <c:v>II.</c:v>
                </c:pt>
                <c:pt idx="18">
                  <c:v>III.</c:v>
                </c:pt>
                <c:pt idx="19">
                  <c:v>IV.</c:v>
                </c:pt>
                <c:pt idx="20">
                  <c:v>2013 I.</c:v>
                </c:pt>
                <c:pt idx="21">
                  <c:v>II.</c:v>
                </c:pt>
                <c:pt idx="22">
                  <c:v>III.</c:v>
                </c:pt>
                <c:pt idx="23">
                  <c:v>IV.</c:v>
                </c:pt>
                <c:pt idx="24">
                  <c:v>2014 I.</c:v>
                </c:pt>
                <c:pt idx="25">
                  <c:v>II.</c:v>
                </c:pt>
                <c:pt idx="26">
                  <c:v>III.</c:v>
                </c:pt>
                <c:pt idx="27">
                  <c:v>IV.</c:v>
                </c:pt>
                <c:pt idx="28">
                  <c:v>2015 I.</c:v>
                </c:pt>
                <c:pt idx="29">
                  <c:v>II.</c:v>
                </c:pt>
                <c:pt idx="30">
                  <c:v>III.</c:v>
                </c:pt>
                <c:pt idx="31">
                  <c:v>IV.</c:v>
                </c:pt>
                <c:pt idx="32">
                  <c:v>2016 I.</c:v>
                </c:pt>
                <c:pt idx="33">
                  <c:v>II.</c:v>
                </c:pt>
                <c:pt idx="34">
                  <c:v>III.</c:v>
                </c:pt>
                <c:pt idx="35">
                  <c:v>IV.</c:v>
                </c:pt>
                <c:pt idx="36">
                  <c:v>2017 I.</c:v>
                </c:pt>
                <c:pt idx="37">
                  <c:v>II.</c:v>
                </c:pt>
                <c:pt idx="38">
                  <c:v>III.</c:v>
                </c:pt>
                <c:pt idx="39">
                  <c:v>IV.</c:v>
                </c:pt>
                <c:pt idx="40">
                  <c:v>2018 I.</c:v>
                </c:pt>
                <c:pt idx="41">
                  <c:v>II.</c:v>
                </c:pt>
                <c:pt idx="42">
                  <c:v>III.</c:v>
                </c:pt>
                <c:pt idx="43">
                  <c:v>IV.</c:v>
                </c:pt>
                <c:pt idx="44">
                  <c:v>2019 I.</c:v>
                </c:pt>
                <c:pt idx="45">
                  <c:v>II.</c:v>
                </c:pt>
                <c:pt idx="46">
                  <c:v>III.</c:v>
                </c:pt>
                <c:pt idx="47">
                  <c:v>IV.</c:v>
                </c:pt>
              </c:strCache>
            </c:strRef>
          </c:cat>
          <c:val>
            <c:numRef>
              <c:f>'40_ábra_chart'!$F$9:$F$56</c:f>
              <c:numCache>
                <c:formatCode>#,##0</c:formatCode>
                <c:ptCount val="48"/>
                <c:pt idx="0">
                  <c:v>29.673999999999999</c:v>
                </c:pt>
                <c:pt idx="1">
                  <c:v>43.247</c:v>
                </c:pt>
                <c:pt idx="2">
                  <c:v>48.216000000000001</c:v>
                </c:pt>
                <c:pt idx="3">
                  <c:v>32.923178</c:v>
                </c:pt>
                <c:pt idx="4">
                  <c:v>30.975000000000001</c:v>
                </c:pt>
                <c:pt idx="5">
                  <c:v>46.713622999999998</c:v>
                </c:pt>
                <c:pt idx="6">
                  <c:v>49.278622999999996</c:v>
                </c:pt>
                <c:pt idx="7">
                  <c:v>54.701712000000001</c:v>
                </c:pt>
                <c:pt idx="8">
                  <c:v>58.178357000000005</c:v>
                </c:pt>
                <c:pt idx="9">
                  <c:v>60.716009999999997</c:v>
                </c:pt>
                <c:pt idx="10">
                  <c:v>63.471356</c:v>
                </c:pt>
                <c:pt idx="11">
                  <c:v>64.799914999999999</c:v>
                </c:pt>
                <c:pt idx="12">
                  <c:v>81.008875999999987</c:v>
                </c:pt>
                <c:pt idx="13">
                  <c:v>68.265362999999994</c:v>
                </c:pt>
                <c:pt idx="14">
                  <c:v>72.485192999999995</c:v>
                </c:pt>
                <c:pt idx="15">
                  <c:v>79.975850000000008</c:v>
                </c:pt>
                <c:pt idx="16">
                  <c:v>132.64002600000001</c:v>
                </c:pt>
                <c:pt idx="17">
                  <c:v>86.398383999999993</c:v>
                </c:pt>
                <c:pt idx="18">
                  <c:v>85.581705999999997</c:v>
                </c:pt>
                <c:pt idx="19">
                  <c:v>84.860143000000008</c:v>
                </c:pt>
                <c:pt idx="20">
                  <c:v>93.834311</c:v>
                </c:pt>
                <c:pt idx="21">
                  <c:v>98.391757999999996</c:v>
                </c:pt>
                <c:pt idx="22">
                  <c:v>129.81203299999999</c:v>
                </c:pt>
                <c:pt idx="23">
                  <c:v>142.542451</c:v>
                </c:pt>
                <c:pt idx="24">
                  <c:v>142.205039</c:v>
                </c:pt>
                <c:pt idx="25">
                  <c:v>140.61383099999998</c:v>
                </c:pt>
                <c:pt idx="26">
                  <c:v>182.65305500000002</c:v>
                </c:pt>
                <c:pt idx="27">
                  <c:v>211.27717100000001</c:v>
                </c:pt>
                <c:pt idx="28">
                  <c:v>237.95033000000001</c:v>
                </c:pt>
                <c:pt idx="29">
                  <c:v>201.32385300000001</c:v>
                </c:pt>
                <c:pt idx="30">
                  <c:v>201.378795</c:v>
                </c:pt>
                <c:pt idx="31">
                  <c:v>164.78133</c:v>
                </c:pt>
                <c:pt idx="32">
                  <c:v>147.24252300000001</c:v>
                </c:pt>
                <c:pt idx="33">
                  <c:v>143.64820900000001</c:v>
                </c:pt>
                <c:pt idx="34">
                  <c:v>168.52188800000002</c:v>
                </c:pt>
                <c:pt idx="35">
                  <c:v>155.15201500000001</c:v>
                </c:pt>
                <c:pt idx="36">
                  <c:v>151.63780200000002</c:v>
                </c:pt>
                <c:pt idx="37">
                  <c:v>164.30227299999999</c:v>
                </c:pt>
                <c:pt idx="38">
                  <c:v>161.90822999999997</c:v>
                </c:pt>
                <c:pt idx="39">
                  <c:v>170.40348500000002</c:v>
                </c:pt>
                <c:pt idx="40">
                  <c:v>188.910505</c:v>
                </c:pt>
                <c:pt idx="41">
                  <c:v>183.41014199999998</c:v>
                </c:pt>
                <c:pt idx="42">
                  <c:v>196.54820699999999</c:v>
                </c:pt>
                <c:pt idx="43">
                  <c:v>205.255854</c:v>
                </c:pt>
                <c:pt idx="44">
                  <c:v>193.86460099999999</c:v>
                </c:pt>
                <c:pt idx="45">
                  <c:v>194.22995799999998</c:v>
                </c:pt>
                <c:pt idx="46">
                  <c:v>190.966532</c:v>
                </c:pt>
                <c:pt idx="47">
                  <c:v>195.21649299999999</c:v>
                </c:pt>
              </c:numCache>
            </c:numRef>
          </c:val>
          <c:extLst>
            <c:ext xmlns:c16="http://schemas.microsoft.com/office/drawing/2014/chart" uri="{C3380CC4-5D6E-409C-BE32-E72D297353CC}">
              <c16:uniqueId val="{00000002-CC11-47B5-8929-DDFD666FC79A}"/>
            </c:ext>
          </c:extLst>
        </c:ser>
        <c:dLbls>
          <c:showLegendKey val="0"/>
          <c:showVal val="0"/>
          <c:showCatName val="0"/>
          <c:showSerName val="0"/>
          <c:showPercent val="0"/>
          <c:showBubbleSize val="0"/>
        </c:dLbls>
        <c:gapWidth val="35"/>
        <c:overlap val="100"/>
        <c:axId val="430343312"/>
        <c:axId val="430343968"/>
      </c:barChart>
      <c:lineChart>
        <c:grouping val="standard"/>
        <c:varyColors val="0"/>
        <c:ser>
          <c:idx val="4"/>
          <c:order val="3"/>
          <c:tx>
            <c:strRef>
              <c:f>'40_ábra_chart'!$I$8</c:f>
              <c:strCache>
                <c:ptCount val="1"/>
                <c:pt idx="0">
                  <c:v>Devizaarány (jobb tengely)</c:v>
                </c:pt>
              </c:strCache>
            </c:strRef>
          </c:tx>
          <c:spPr>
            <a:ln w="28575" cap="rnd">
              <a:noFill/>
              <a:round/>
            </a:ln>
            <a:effectLst/>
          </c:spPr>
          <c:marker>
            <c:symbol val="triangle"/>
            <c:size val="10"/>
            <c:spPr>
              <a:solidFill>
                <a:srgbClr val="497EE0"/>
              </a:solidFill>
              <a:ln w="9525">
                <a:noFill/>
              </a:ln>
              <a:effectLst/>
            </c:spPr>
          </c:marker>
          <c:cat>
            <c:strRef>
              <c:f>'40_ábra_chart'!$E$9:$E$56</c:f>
              <c:strCache>
                <c:ptCount val="48"/>
                <c:pt idx="0">
                  <c:v>2008 I.</c:v>
                </c:pt>
                <c:pt idx="1">
                  <c:v>II.</c:v>
                </c:pt>
                <c:pt idx="2">
                  <c:v>III.</c:v>
                </c:pt>
                <c:pt idx="3">
                  <c:v>IV.</c:v>
                </c:pt>
                <c:pt idx="4">
                  <c:v>2009 I.</c:v>
                </c:pt>
                <c:pt idx="5">
                  <c:v>II.</c:v>
                </c:pt>
                <c:pt idx="6">
                  <c:v>III.</c:v>
                </c:pt>
                <c:pt idx="7">
                  <c:v>IV.</c:v>
                </c:pt>
                <c:pt idx="8">
                  <c:v>2010 I.</c:v>
                </c:pt>
                <c:pt idx="9">
                  <c:v>II.</c:v>
                </c:pt>
                <c:pt idx="10">
                  <c:v>III.</c:v>
                </c:pt>
                <c:pt idx="11">
                  <c:v>IV.</c:v>
                </c:pt>
                <c:pt idx="12">
                  <c:v>2011 I.</c:v>
                </c:pt>
                <c:pt idx="13">
                  <c:v>II.</c:v>
                </c:pt>
                <c:pt idx="14">
                  <c:v>III.</c:v>
                </c:pt>
                <c:pt idx="15">
                  <c:v>IV.</c:v>
                </c:pt>
                <c:pt idx="16">
                  <c:v>2012 I.</c:v>
                </c:pt>
                <c:pt idx="17">
                  <c:v>II.</c:v>
                </c:pt>
                <c:pt idx="18">
                  <c:v>III.</c:v>
                </c:pt>
                <c:pt idx="19">
                  <c:v>IV.</c:v>
                </c:pt>
                <c:pt idx="20">
                  <c:v>2013 I.</c:v>
                </c:pt>
                <c:pt idx="21">
                  <c:v>II.</c:v>
                </c:pt>
                <c:pt idx="22">
                  <c:v>III.</c:v>
                </c:pt>
                <c:pt idx="23">
                  <c:v>IV.</c:v>
                </c:pt>
                <c:pt idx="24">
                  <c:v>2014 I.</c:v>
                </c:pt>
                <c:pt idx="25">
                  <c:v>II.</c:v>
                </c:pt>
                <c:pt idx="26">
                  <c:v>III.</c:v>
                </c:pt>
                <c:pt idx="27">
                  <c:v>IV.</c:v>
                </c:pt>
                <c:pt idx="28">
                  <c:v>2015 I.</c:v>
                </c:pt>
                <c:pt idx="29">
                  <c:v>II.</c:v>
                </c:pt>
                <c:pt idx="30">
                  <c:v>III.</c:v>
                </c:pt>
                <c:pt idx="31">
                  <c:v>IV.</c:v>
                </c:pt>
                <c:pt idx="32">
                  <c:v>2016 I.</c:v>
                </c:pt>
                <c:pt idx="33">
                  <c:v>II.</c:v>
                </c:pt>
                <c:pt idx="34">
                  <c:v>III.</c:v>
                </c:pt>
                <c:pt idx="35">
                  <c:v>IV.</c:v>
                </c:pt>
                <c:pt idx="36">
                  <c:v>2017 I.</c:v>
                </c:pt>
                <c:pt idx="37">
                  <c:v>II.</c:v>
                </c:pt>
                <c:pt idx="38">
                  <c:v>III.</c:v>
                </c:pt>
                <c:pt idx="39">
                  <c:v>IV.</c:v>
                </c:pt>
                <c:pt idx="40">
                  <c:v>2018 I.</c:v>
                </c:pt>
                <c:pt idx="41">
                  <c:v>II.</c:v>
                </c:pt>
                <c:pt idx="42">
                  <c:v>III.</c:v>
                </c:pt>
                <c:pt idx="43">
                  <c:v>IV.</c:v>
                </c:pt>
                <c:pt idx="44">
                  <c:v>2019 I.</c:v>
                </c:pt>
                <c:pt idx="45">
                  <c:v>II.</c:v>
                </c:pt>
                <c:pt idx="46">
                  <c:v>III.</c:v>
                </c:pt>
                <c:pt idx="47">
                  <c:v>IV.</c:v>
                </c:pt>
              </c:strCache>
            </c:strRef>
          </c:cat>
          <c:val>
            <c:numRef>
              <c:f>'40_ábra_chart'!$I$9:$I$56</c:f>
              <c:numCache>
                <c:formatCode>#,##0</c:formatCode>
                <c:ptCount val="48"/>
                <c:pt idx="0">
                  <c:v>97.510119283360069</c:v>
                </c:pt>
                <c:pt idx="1">
                  <c:v>96.355857505890327</c:v>
                </c:pt>
                <c:pt idx="2">
                  <c:v>96.193131505839531</c:v>
                </c:pt>
                <c:pt idx="3">
                  <c:v>97.723803728141817</c:v>
                </c:pt>
                <c:pt idx="4">
                  <c:v>98.177904734565274</c:v>
                </c:pt>
                <c:pt idx="5">
                  <c:v>96.911041842480529</c:v>
                </c:pt>
                <c:pt idx="6">
                  <c:v>96.759214744287178</c:v>
                </c:pt>
                <c:pt idx="7">
                  <c:v>96.474942409063559</c:v>
                </c:pt>
                <c:pt idx="8">
                  <c:v>96.438971159795656</c:v>
                </c:pt>
                <c:pt idx="9">
                  <c:v>96.465579004571282</c:v>
                </c:pt>
                <c:pt idx="10">
                  <c:v>96.150608733380736</c:v>
                </c:pt>
                <c:pt idx="11">
                  <c:v>96.114671647472278</c:v>
                </c:pt>
                <c:pt idx="12">
                  <c:v>95.451289271418688</c:v>
                </c:pt>
                <c:pt idx="13">
                  <c:v>95.929236008789388</c:v>
                </c:pt>
                <c:pt idx="14">
                  <c:v>95.938661341697824</c:v>
                </c:pt>
                <c:pt idx="15">
                  <c:v>95.8182580042929</c:v>
                </c:pt>
                <c:pt idx="16">
                  <c:v>92.764539228855298</c:v>
                </c:pt>
                <c:pt idx="17">
                  <c:v>95.062051509905459</c:v>
                </c:pt>
                <c:pt idx="18">
                  <c:v>95.000197844034588</c:v>
                </c:pt>
                <c:pt idx="19">
                  <c:v>95.183654493286667</c:v>
                </c:pt>
                <c:pt idx="20">
                  <c:v>94.597742043168793</c:v>
                </c:pt>
                <c:pt idx="21">
                  <c:v>94.077056647149831</c:v>
                </c:pt>
                <c:pt idx="22">
                  <c:v>92.042594982969973</c:v>
                </c:pt>
                <c:pt idx="23">
                  <c:v>91.001178024278602</c:v>
                </c:pt>
                <c:pt idx="24">
                  <c:v>91.139074206390148</c:v>
                </c:pt>
                <c:pt idx="25">
                  <c:v>91.201781381683119</c:v>
                </c:pt>
                <c:pt idx="26">
                  <c:v>88.298292786118239</c:v>
                </c:pt>
                <c:pt idx="27">
                  <c:v>85.936994992961374</c:v>
                </c:pt>
                <c:pt idx="28">
                  <c:v>83.589624480225353</c:v>
                </c:pt>
                <c:pt idx="29">
                  <c:v>85.455251544262296</c:v>
                </c:pt>
                <c:pt idx="30">
                  <c:v>84.989328894185164</c:v>
                </c:pt>
                <c:pt idx="31">
                  <c:v>85.793629070660671</c:v>
                </c:pt>
                <c:pt idx="32">
                  <c:v>85.859444233494841</c:v>
                </c:pt>
                <c:pt idx="33">
                  <c:v>85.741649058152959</c:v>
                </c:pt>
                <c:pt idx="34">
                  <c:v>82.705122221019849</c:v>
                </c:pt>
                <c:pt idx="35">
                  <c:v>83.567402590445496</c:v>
                </c:pt>
                <c:pt idx="36">
                  <c:v>84.110766795625054</c:v>
                </c:pt>
                <c:pt idx="37">
                  <c:v>82.660568366337202</c:v>
                </c:pt>
                <c:pt idx="38">
                  <c:v>82.62741716338229</c:v>
                </c:pt>
                <c:pt idx="39">
                  <c:v>81.82377218361502</c:v>
                </c:pt>
                <c:pt idx="40">
                  <c:v>80.376863739545627</c:v>
                </c:pt>
                <c:pt idx="41">
                  <c:v>82.437148371102737</c:v>
                </c:pt>
                <c:pt idx="42">
                  <c:v>81.352286936165328</c:v>
                </c:pt>
                <c:pt idx="43">
                  <c:v>80.057292244729609</c:v>
                </c:pt>
                <c:pt idx="44">
                  <c:v>81.138708072892115</c:v>
                </c:pt>
                <c:pt idx="45">
                  <c:v>81.474924219089957</c:v>
                </c:pt>
                <c:pt idx="46">
                  <c:v>83.199640932307318</c:v>
                </c:pt>
                <c:pt idx="47">
                  <c:v>84.010774141026275</c:v>
                </c:pt>
              </c:numCache>
            </c:numRef>
          </c:val>
          <c:smooth val="0"/>
          <c:extLst>
            <c:ext xmlns:c16="http://schemas.microsoft.com/office/drawing/2014/chart" uri="{C3380CC4-5D6E-409C-BE32-E72D297353CC}">
              <c16:uniqueId val="{00000003-CC11-47B5-8929-DDFD666FC79A}"/>
            </c:ext>
          </c:extLst>
        </c:ser>
        <c:dLbls>
          <c:showLegendKey val="0"/>
          <c:showVal val="0"/>
          <c:showCatName val="0"/>
          <c:showSerName val="0"/>
          <c:showPercent val="0"/>
          <c:showBubbleSize val="0"/>
        </c:dLbls>
        <c:marker val="1"/>
        <c:smooth val="0"/>
        <c:axId val="425760944"/>
        <c:axId val="425919584"/>
      </c:lineChart>
      <c:catAx>
        <c:axId val="430343312"/>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430343968"/>
        <c:crosses val="autoZero"/>
        <c:auto val="1"/>
        <c:lblAlgn val="ctr"/>
        <c:lblOffset val="100"/>
        <c:tickLblSkip val="2"/>
        <c:noMultiLvlLbl val="0"/>
      </c:catAx>
      <c:valAx>
        <c:axId val="430343968"/>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Mrd Ft</a:t>
                </a:r>
              </a:p>
            </c:rich>
          </c:tx>
          <c:layout>
            <c:manualLayout>
              <c:xMode val="edge"/>
              <c:yMode val="edge"/>
              <c:x val="0.10406944444444445"/>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30343312"/>
        <c:crosses val="autoZero"/>
        <c:crossBetween val="between"/>
        <c:majorUnit val="250"/>
      </c:valAx>
      <c:valAx>
        <c:axId val="425919584"/>
        <c:scaling>
          <c:orientation val="minMax"/>
          <c:max val="100"/>
          <c:min val="55"/>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0.87920427096365317"/>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25760944"/>
        <c:crosses val="max"/>
        <c:crossBetween val="between"/>
      </c:valAx>
      <c:catAx>
        <c:axId val="425760944"/>
        <c:scaling>
          <c:orientation val="minMax"/>
        </c:scaling>
        <c:delete val="1"/>
        <c:axPos val="b"/>
        <c:numFmt formatCode="General" sourceLinked="1"/>
        <c:majorTickMark val="out"/>
        <c:minorTickMark val="none"/>
        <c:tickLblPos val="nextTo"/>
        <c:crossAx val="425919584"/>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1.1988785321358424E-2"/>
          <c:y val="0.89119448416279889"/>
          <c:w val="0.97428178579612923"/>
          <c:h val="9.2948233047118384E-2"/>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300833333333333"/>
          <c:y val="5.5891851851851852E-2"/>
          <c:w val="0.81146829177900903"/>
          <c:h val="0.66714092592592589"/>
        </c:manualLayout>
      </c:layout>
      <c:barChart>
        <c:barDir val="col"/>
        <c:grouping val="stacked"/>
        <c:varyColors val="0"/>
        <c:ser>
          <c:idx val="0"/>
          <c:order val="0"/>
          <c:tx>
            <c:strRef>
              <c:f>'40_ábra_chart'!$G$7</c:f>
              <c:strCache>
                <c:ptCount val="1"/>
                <c:pt idx="0">
                  <c:v>Stock of EUR loans</c:v>
                </c:pt>
              </c:strCache>
            </c:strRef>
          </c:tx>
          <c:spPr>
            <a:solidFill>
              <a:srgbClr val="DA0000"/>
            </a:solidFill>
            <a:ln w="9525" cap="flat" cmpd="sng" algn="ctr">
              <a:solidFill>
                <a:schemeClr val="tx1"/>
              </a:solidFill>
              <a:prstDash val="solid"/>
              <a:round/>
              <a:headEnd type="none" w="med" len="med"/>
              <a:tailEnd type="none" w="med" len="med"/>
            </a:ln>
            <a:effectLst/>
          </c:spPr>
          <c:invertIfNegative val="0"/>
          <c:cat>
            <c:strRef>
              <c:f>'40_ábra_chart'!$D$9:$D$56</c:f>
              <c:strCache>
                <c:ptCount val="48"/>
                <c:pt idx="0">
                  <c:v>2008 Q1</c:v>
                </c:pt>
                <c:pt idx="1">
                  <c:v>Q2</c:v>
                </c:pt>
                <c:pt idx="2">
                  <c:v>Q3</c:v>
                </c:pt>
                <c:pt idx="3">
                  <c:v>Q4</c:v>
                </c:pt>
                <c:pt idx="4">
                  <c:v>2009 Q1</c:v>
                </c:pt>
                <c:pt idx="5">
                  <c:v>Q2</c:v>
                </c:pt>
                <c:pt idx="6">
                  <c:v>Q3</c:v>
                </c:pt>
                <c:pt idx="7">
                  <c:v>Q4</c:v>
                </c:pt>
                <c:pt idx="8">
                  <c:v>2010 Q1</c:v>
                </c:pt>
                <c:pt idx="9">
                  <c:v>Q2</c:v>
                </c:pt>
                <c:pt idx="10">
                  <c:v>Q3</c:v>
                </c:pt>
                <c:pt idx="11">
                  <c:v>Q4</c:v>
                </c:pt>
                <c:pt idx="12">
                  <c:v>2011 Q1</c:v>
                </c:pt>
                <c:pt idx="13">
                  <c:v>Q2</c:v>
                </c:pt>
                <c:pt idx="14">
                  <c:v>Q3</c:v>
                </c:pt>
                <c:pt idx="15">
                  <c:v>Q4</c:v>
                </c:pt>
                <c:pt idx="16">
                  <c:v>2012 Q1</c:v>
                </c:pt>
                <c:pt idx="17">
                  <c:v>Q2</c:v>
                </c:pt>
                <c:pt idx="18">
                  <c:v>Q3</c:v>
                </c:pt>
                <c:pt idx="19">
                  <c:v>Q4</c:v>
                </c:pt>
                <c:pt idx="20">
                  <c:v>2013 Q1</c:v>
                </c:pt>
                <c:pt idx="21">
                  <c:v>Q2</c:v>
                </c:pt>
                <c:pt idx="22">
                  <c:v>Q3</c:v>
                </c:pt>
                <c:pt idx="23">
                  <c:v>Q4</c:v>
                </c:pt>
                <c:pt idx="24">
                  <c:v>2014 Q1</c:v>
                </c:pt>
                <c:pt idx="25">
                  <c:v>Q2</c:v>
                </c:pt>
                <c:pt idx="26">
                  <c:v>Q3</c:v>
                </c:pt>
                <c:pt idx="27">
                  <c:v>Q4</c:v>
                </c:pt>
                <c:pt idx="28">
                  <c:v>2015 Q1</c:v>
                </c:pt>
                <c:pt idx="29">
                  <c:v>Q2</c:v>
                </c:pt>
                <c:pt idx="30">
                  <c:v>Q3</c:v>
                </c:pt>
                <c:pt idx="31">
                  <c:v>Q4</c:v>
                </c:pt>
                <c:pt idx="32">
                  <c:v>2016 Q1</c:v>
                </c:pt>
                <c:pt idx="33">
                  <c:v>Q2</c:v>
                </c:pt>
                <c:pt idx="34">
                  <c:v>Q3</c:v>
                </c:pt>
                <c:pt idx="35">
                  <c:v>Q4</c:v>
                </c:pt>
                <c:pt idx="36">
                  <c:v>2017 Q1</c:v>
                </c:pt>
                <c:pt idx="37">
                  <c:v>Q2</c:v>
                </c:pt>
                <c:pt idx="38">
                  <c:v>Q3</c:v>
                </c:pt>
                <c:pt idx="39">
                  <c:v>Q4</c:v>
                </c:pt>
                <c:pt idx="40">
                  <c:v>2018 Q1</c:v>
                </c:pt>
                <c:pt idx="41">
                  <c:v>Q2</c:v>
                </c:pt>
                <c:pt idx="42">
                  <c:v>Q3</c:v>
                </c:pt>
                <c:pt idx="43">
                  <c:v>Q4</c:v>
                </c:pt>
                <c:pt idx="44">
                  <c:v>2019 Q1</c:v>
                </c:pt>
                <c:pt idx="45">
                  <c:v>Q2</c:v>
                </c:pt>
                <c:pt idx="46">
                  <c:v>Q3</c:v>
                </c:pt>
                <c:pt idx="47">
                  <c:v>Q4</c:v>
                </c:pt>
              </c:strCache>
            </c:strRef>
          </c:cat>
          <c:val>
            <c:numRef>
              <c:f>'40_ábra_chart'!$G$9:$G$56</c:f>
              <c:numCache>
                <c:formatCode>#,##0</c:formatCode>
                <c:ptCount val="48"/>
                <c:pt idx="0">
                  <c:v>876.24900000000002</c:v>
                </c:pt>
                <c:pt idx="1">
                  <c:v>874.23099999999999</c:v>
                </c:pt>
                <c:pt idx="2">
                  <c:v>908.03300000000002</c:v>
                </c:pt>
                <c:pt idx="3">
                  <c:v>1060.26</c:v>
                </c:pt>
                <c:pt idx="4">
                  <c:v>1281.723</c:v>
                </c:pt>
                <c:pt idx="5">
                  <c:v>1145.002</c:v>
                </c:pt>
                <c:pt idx="6">
                  <c:v>1158.9829999999999</c:v>
                </c:pt>
                <c:pt idx="7">
                  <c:v>1183.607927</c:v>
                </c:pt>
                <c:pt idx="8">
                  <c:v>1243.518</c:v>
                </c:pt>
                <c:pt idx="9">
                  <c:v>1313.7873959999999</c:v>
                </c:pt>
                <c:pt idx="10">
                  <c:v>1256.903</c:v>
                </c:pt>
                <c:pt idx="11">
                  <c:v>1267.9216750000001</c:v>
                </c:pt>
                <c:pt idx="12">
                  <c:v>1388.5342599999999</c:v>
                </c:pt>
                <c:pt idx="13">
                  <c:v>1291.188097</c:v>
                </c:pt>
                <c:pt idx="14">
                  <c:v>1367.451178</c:v>
                </c:pt>
                <c:pt idx="15">
                  <c:v>1460.62032</c:v>
                </c:pt>
                <c:pt idx="16">
                  <c:v>1366.5442849999999</c:v>
                </c:pt>
                <c:pt idx="17">
                  <c:v>1362.6723549999999</c:v>
                </c:pt>
                <c:pt idx="18">
                  <c:v>1336.451622</c:v>
                </c:pt>
                <c:pt idx="19">
                  <c:v>1375.96281</c:v>
                </c:pt>
                <c:pt idx="20">
                  <c:v>1366.501716</c:v>
                </c:pt>
                <c:pt idx="21">
                  <c:v>1300.0315280000002</c:v>
                </c:pt>
                <c:pt idx="22">
                  <c:v>1251.6331889999999</c:v>
                </c:pt>
                <c:pt idx="23">
                  <c:v>1194.0468940000001</c:v>
                </c:pt>
                <c:pt idx="24">
                  <c:v>1213.3042810000002</c:v>
                </c:pt>
                <c:pt idx="25">
                  <c:v>1205.9321369999998</c:v>
                </c:pt>
                <c:pt idx="26">
                  <c:v>1127.7304059999999</c:v>
                </c:pt>
                <c:pt idx="27">
                  <c:v>1074.4563149999999</c:v>
                </c:pt>
                <c:pt idx="28">
                  <c:v>981.18696900000009</c:v>
                </c:pt>
                <c:pt idx="29">
                  <c:v>946.445829</c:v>
                </c:pt>
                <c:pt idx="30">
                  <c:v>923.13110199999994</c:v>
                </c:pt>
                <c:pt idx="31">
                  <c:v>814.32016899999996</c:v>
                </c:pt>
                <c:pt idx="32">
                  <c:v>767.37566600000014</c:v>
                </c:pt>
                <c:pt idx="33">
                  <c:v>772.04299099999992</c:v>
                </c:pt>
                <c:pt idx="34">
                  <c:v>727.7655749999999</c:v>
                </c:pt>
                <c:pt idx="35">
                  <c:v>711.37317599999994</c:v>
                </c:pt>
                <c:pt idx="36">
                  <c:v>723.29330600000003</c:v>
                </c:pt>
                <c:pt idx="37">
                  <c:v>725.53807900000004</c:v>
                </c:pt>
                <c:pt idx="38">
                  <c:v>716.77335199999993</c:v>
                </c:pt>
                <c:pt idx="39">
                  <c:v>719.62193800000011</c:v>
                </c:pt>
                <c:pt idx="40">
                  <c:v>734.41221899999994</c:v>
                </c:pt>
                <c:pt idx="41">
                  <c:v>822.18816000000004</c:v>
                </c:pt>
                <c:pt idx="42">
                  <c:v>816.71882499999992</c:v>
                </c:pt>
                <c:pt idx="43">
                  <c:v>788.80775399999993</c:v>
                </c:pt>
                <c:pt idx="44">
                  <c:v>800.12510000000009</c:v>
                </c:pt>
                <c:pt idx="45">
                  <c:v>821.9355599999999</c:v>
                </c:pt>
                <c:pt idx="46">
                  <c:v>913.19072124315949</c:v>
                </c:pt>
                <c:pt idx="47">
                  <c:v>1008.3967395398699</c:v>
                </c:pt>
              </c:numCache>
            </c:numRef>
          </c:val>
          <c:extLst>
            <c:ext xmlns:c16="http://schemas.microsoft.com/office/drawing/2014/chart" uri="{C3380CC4-5D6E-409C-BE32-E72D297353CC}">
              <c16:uniqueId val="{00000000-F4A6-4B1E-B783-AE66596E3673}"/>
            </c:ext>
          </c:extLst>
        </c:ser>
        <c:ser>
          <c:idx val="3"/>
          <c:order val="1"/>
          <c:tx>
            <c:strRef>
              <c:f>'40_ábra_chart'!$H$7</c:f>
              <c:strCache>
                <c:ptCount val="1"/>
                <c:pt idx="0">
                  <c:v>Stock of other FX loans</c:v>
                </c:pt>
              </c:strCache>
            </c:strRef>
          </c:tx>
          <c:spPr>
            <a:solidFill>
              <a:srgbClr val="F6A800"/>
            </a:solidFill>
            <a:ln>
              <a:solidFill>
                <a:schemeClr val="tx1"/>
              </a:solidFill>
            </a:ln>
            <a:effectLst/>
          </c:spPr>
          <c:invertIfNegative val="0"/>
          <c:cat>
            <c:strRef>
              <c:f>'40_ábra_chart'!$D$9:$D$56</c:f>
              <c:strCache>
                <c:ptCount val="48"/>
                <c:pt idx="0">
                  <c:v>2008 Q1</c:v>
                </c:pt>
                <c:pt idx="1">
                  <c:v>Q2</c:v>
                </c:pt>
                <c:pt idx="2">
                  <c:v>Q3</c:v>
                </c:pt>
                <c:pt idx="3">
                  <c:v>Q4</c:v>
                </c:pt>
                <c:pt idx="4">
                  <c:v>2009 Q1</c:v>
                </c:pt>
                <c:pt idx="5">
                  <c:v>Q2</c:v>
                </c:pt>
                <c:pt idx="6">
                  <c:v>Q3</c:v>
                </c:pt>
                <c:pt idx="7">
                  <c:v>Q4</c:v>
                </c:pt>
                <c:pt idx="8">
                  <c:v>2010 Q1</c:v>
                </c:pt>
                <c:pt idx="9">
                  <c:v>Q2</c:v>
                </c:pt>
                <c:pt idx="10">
                  <c:v>Q3</c:v>
                </c:pt>
                <c:pt idx="11">
                  <c:v>Q4</c:v>
                </c:pt>
                <c:pt idx="12">
                  <c:v>2011 Q1</c:v>
                </c:pt>
                <c:pt idx="13">
                  <c:v>Q2</c:v>
                </c:pt>
                <c:pt idx="14">
                  <c:v>Q3</c:v>
                </c:pt>
                <c:pt idx="15">
                  <c:v>Q4</c:v>
                </c:pt>
                <c:pt idx="16">
                  <c:v>2012 Q1</c:v>
                </c:pt>
                <c:pt idx="17">
                  <c:v>Q2</c:v>
                </c:pt>
                <c:pt idx="18">
                  <c:v>Q3</c:v>
                </c:pt>
                <c:pt idx="19">
                  <c:v>Q4</c:v>
                </c:pt>
                <c:pt idx="20">
                  <c:v>2013 Q1</c:v>
                </c:pt>
                <c:pt idx="21">
                  <c:v>Q2</c:v>
                </c:pt>
                <c:pt idx="22">
                  <c:v>Q3</c:v>
                </c:pt>
                <c:pt idx="23">
                  <c:v>Q4</c:v>
                </c:pt>
                <c:pt idx="24">
                  <c:v>2014 Q1</c:v>
                </c:pt>
                <c:pt idx="25">
                  <c:v>Q2</c:v>
                </c:pt>
                <c:pt idx="26">
                  <c:v>Q3</c:v>
                </c:pt>
                <c:pt idx="27">
                  <c:v>Q4</c:v>
                </c:pt>
                <c:pt idx="28">
                  <c:v>2015 Q1</c:v>
                </c:pt>
                <c:pt idx="29">
                  <c:v>Q2</c:v>
                </c:pt>
                <c:pt idx="30">
                  <c:v>Q3</c:v>
                </c:pt>
                <c:pt idx="31">
                  <c:v>Q4</c:v>
                </c:pt>
                <c:pt idx="32">
                  <c:v>2016 Q1</c:v>
                </c:pt>
                <c:pt idx="33">
                  <c:v>Q2</c:v>
                </c:pt>
                <c:pt idx="34">
                  <c:v>Q3</c:v>
                </c:pt>
                <c:pt idx="35">
                  <c:v>Q4</c:v>
                </c:pt>
                <c:pt idx="36">
                  <c:v>2017 Q1</c:v>
                </c:pt>
                <c:pt idx="37">
                  <c:v>Q2</c:v>
                </c:pt>
                <c:pt idx="38">
                  <c:v>Q3</c:v>
                </c:pt>
                <c:pt idx="39">
                  <c:v>Q4</c:v>
                </c:pt>
                <c:pt idx="40">
                  <c:v>2018 Q1</c:v>
                </c:pt>
                <c:pt idx="41">
                  <c:v>Q2</c:v>
                </c:pt>
                <c:pt idx="42">
                  <c:v>Q3</c:v>
                </c:pt>
                <c:pt idx="43">
                  <c:v>Q4</c:v>
                </c:pt>
                <c:pt idx="44">
                  <c:v>2019 Q1</c:v>
                </c:pt>
                <c:pt idx="45">
                  <c:v>Q2</c:v>
                </c:pt>
                <c:pt idx="46">
                  <c:v>Q3</c:v>
                </c:pt>
                <c:pt idx="47">
                  <c:v>Q4</c:v>
                </c:pt>
              </c:strCache>
            </c:strRef>
          </c:cat>
          <c:val>
            <c:numRef>
              <c:f>'40_ábra_chart'!$H$9:$H$56</c:f>
              <c:numCache>
                <c:formatCode>#,##0</c:formatCode>
                <c:ptCount val="48"/>
                <c:pt idx="0">
                  <c:v>285.86099999999999</c:v>
                </c:pt>
                <c:pt idx="1">
                  <c:v>269.27581299999997</c:v>
                </c:pt>
                <c:pt idx="2">
                  <c:v>310.30381299999999</c:v>
                </c:pt>
                <c:pt idx="3">
                  <c:v>353.22890899999999</c:v>
                </c:pt>
                <c:pt idx="4">
                  <c:v>387.26799999999997</c:v>
                </c:pt>
                <c:pt idx="5">
                  <c:v>320.56200000000001</c:v>
                </c:pt>
                <c:pt idx="6">
                  <c:v>312.315</c:v>
                </c:pt>
                <c:pt idx="7">
                  <c:v>313.486625</c:v>
                </c:pt>
                <c:pt idx="8">
                  <c:v>332.05500000000001</c:v>
                </c:pt>
                <c:pt idx="9">
                  <c:v>343.34543199999996</c:v>
                </c:pt>
                <c:pt idx="10">
                  <c:v>328.49299999999999</c:v>
                </c:pt>
                <c:pt idx="11">
                  <c:v>335.08893</c:v>
                </c:pt>
                <c:pt idx="12">
                  <c:v>311.37635599999999</c:v>
                </c:pt>
                <c:pt idx="13">
                  <c:v>317.513398</c:v>
                </c:pt>
                <c:pt idx="14">
                  <c:v>344.82474099999996</c:v>
                </c:pt>
                <c:pt idx="15">
                  <c:v>371.904651</c:v>
                </c:pt>
                <c:pt idx="16">
                  <c:v>334.00959600000004</c:v>
                </c:pt>
                <c:pt idx="17">
                  <c:v>300.61102</c:v>
                </c:pt>
                <c:pt idx="18">
                  <c:v>289.668522</c:v>
                </c:pt>
                <c:pt idx="19">
                  <c:v>301.09680300000002</c:v>
                </c:pt>
                <c:pt idx="20">
                  <c:v>276.61011200000002</c:v>
                </c:pt>
                <c:pt idx="21">
                  <c:v>262.77372600000001</c:v>
                </c:pt>
                <c:pt idx="22">
                  <c:v>249.89103299999999</c:v>
                </c:pt>
                <c:pt idx="23">
                  <c:v>247.423</c:v>
                </c:pt>
                <c:pt idx="24">
                  <c:v>249.346</c:v>
                </c:pt>
                <c:pt idx="25">
                  <c:v>251.66200000000001</c:v>
                </c:pt>
                <c:pt idx="26">
                  <c:v>250.52600000000001</c:v>
                </c:pt>
                <c:pt idx="27">
                  <c:v>216.62799999999999</c:v>
                </c:pt>
                <c:pt idx="28">
                  <c:v>230.86199999999999</c:v>
                </c:pt>
                <c:pt idx="29">
                  <c:v>236.399</c:v>
                </c:pt>
                <c:pt idx="30">
                  <c:v>217.06100000000001</c:v>
                </c:pt>
                <c:pt idx="31">
                  <c:v>180.81</c:v>
                </c:pt>
                <c:pt idx="32">
                  <c:v>126.66</c:v>
                </c:pt>
                <c:pt idx="33">
                  <c:v>91.775999999999996</c:v>
                </c:pt>
                <c:pt idx="34">
                  <c:v>78.116</c:v>
                </c:pt>
                <c:pt idx="35">
                  <c:v>77.647000000000006</c:v>
                </c:pt>
                <c:pt idx="36">
                  <c:v>79.412000000000006</c:v>
                </c:pt>
                <c:pt idx="37">
                  <c:v>57.723999999999997</c:v>
                </c:pt>
                <c:pt idx="38">
                  <c:v>53.293999999999997</c:v>
                </c:pt>
                <c:pt idx="39">
                  <c:v>47.481999999999999</c:v>
                </c:pt>
                <c:pt idx="40">
                  <c:v>39.369999999999997</c:v>
                </c:pt>
                <c:pt idx="41">
                  <c:v>38.709000000000003</c:v>
                </c:pt>
                <c:pt idx="42">
                  <c:v>40.74</c:v>
                </c:pt>
                <c:pt idx="43">
                  <c:v>35.164000000000001</c:v>
                </c:pt>
                <c:pt idx="44">
                  <c:v>33.853999999999999</c:v>
                </c:pt>
                <c:pt idx="45">
                  <c:v>32.305</c:v>
                </c:pt>
                <c:pt idx="46">
                  <c:v>32.524000000000001</c:v>
                </c:pt>
                <c:pt idx="47">
                  <c:v>17.312000000000001</c:v>
                </c:pt>
              </c:numCache>
            </c:numRef>
          </c:val>
          <c:extLst>
            <c:ext xmlns:c16="http://schemas.microsoft.com/office/drawing/2014/chart" uri="{C3380CC4-5D6E-409C-BE32-E72D297353CC}">
              <c16:uniqueId val="{00000001-F4A6-4B1E-B783-AE66596E3673}"/>
            </c:ext>
          </c:extLst>
        </c:ser>
        <c:ser>
          <c:idx val="1"/>
          <c:order val="2"/>
          <c:tx>
            <c:strRef>
              <c:f>'40_ábra_chart'!$F$7</c:f>
              <c:strCache>
                <c:ptCount val="1"/>
                <c:pt idx="0">
                  <c:v>Stock of HUF loans</c:v>
                </c:pt>
              </c:strCache>
            </c:strRef>
          </c:tx>
          <c:spPr>
            <a:solidFill>
              <a:srgbClr val="232157"/>
            </a:solidFill>
            <a:ln w="9525" cap="flat" cmpd="sng" algn="ctr">
              <a:solidFill>
                <a:schemeClr val="tx1"/>
              </a:solidFill>
              <a:prstDash val="solid"/>
              <a:round/>
              <a:headEnd type="none" w="med" len="med"/>
              <a:tailEnd type="none" w="med" len="med"/>
            </a:ln>
            <a:effectLst/>
          </c:spPr>
          <c:invertIfNegative val="0"/>
          <c:cat>
            <c:strRef>
              <c:f>'40_ábra_chart'!$D$9:$D$56</c:f>
              <c:strCache>
                <c:ptCount val="48"/>
                <c:pt idx="0">
                  <c:v>2008 Q1</c:v>
                </c:pt>
                <c:pt idx="1">
                  <c:v>Q2</c:v>
                </c:pt>
                <c:pt idx="2">
                  <c:v>Q3</c:v>
                </c:pt>
                <c:pt idx="3">
                  <c:v>Q4</c:v>
                </c:pt>
                <c:pt idx="4">
                  <c:v>2009 Q1</c:v>
                </c:pt>
                <c:pt idx="5">
                  <c:v>Q2</c:v>
                </c:pt>
                <c:pt idx="6">
                  <c:v>Q3</c:v>
                </c:pt>
                <c:pt idx="7">
                  <c:v>Q4</c:v>
                </c:pt>
                <c:pt idx="8">
                  <c:v>2010 Q1</c:v>
                </c:pt>
                <c:pt idx="9">
                  <c:v>Q2</c:v>
                </c:pt>
                <c:pt idx="10">
                  <c:v>Q3</c:v>
                </c:pt>
                <c:pt idx="11">
                  <c:v>Q4</c:v>
                </c:pt>
                <c:pt idx="12">
                  <c:v>2011 Q1</c:v>
                </c:pt>
                <c:pt idx="13">
                  <c:v>Q2</c:v>
                </c:pt>
                <c:pt idx="14">
                  <c:v>Q3</c:v>
                </c:pt>
                <c:pt idx="15">
                  <c:v>Q4</c:v>
                </c:pt>
                <c:pt idx="16">
                  <c:v>2012 Q1</c:v>
                </c:pt>
                <c:pt idx="17">
                  <c:v>Q2</c:v>
                </c:pt>
                <c:pt idx="18">
                  <c:v>Q3</c:v>
                </c:pt>
                <c:pt idx="19">
                  <c:v>Q4</c:v>
                </c:pt>
                <c:pt idx="20">
                  <c:v>2013 Q1</c:v>
                </c:pt>
                <c:pt idx="21">
                  <c:v>Q2</c:v>
                </c:pt>
                <c:pt idx="22">
                  <c:v>Q3</c:v>
                </c:pt>
                <c:pt idx="23">
                  <c:v>Q4</c:v>
                </c:pt>
                <c:pt idx="24">
                  <c:v>2014 Q1</c:v>
                </c:pt>
                <c:pt idx="25">
                  <c:v>Q2</c:v>
                </c:pt>
                <c:pt idx="26">
                  <c:v>Q3</c:v>
                </c:pt>
                <c:pt idx="27">
                  <c:v>Q4</c:v>
                </c:pt>
                <c:pt idx="28">
                  <c:v>2015 Q1</c:v>
                </c:pt>
                <c:pt idx="29">
                  <c:v>Q2</c:v>
                </c:pt>
                <c:pt idx="30">
                  <c:v>Q3</c:v>
                </c:pt>
                <c:pt idx="31">
                  <c:v>Q4</c:v>
                </c:pt>
                <c:pt idx="32">
                  <c:v>2016 Q1</c:v>
                </c:pt>
                <c:pt idx="33">
                  <c:v>Q2</c:v>
                </c:pt>
                <c:pt idx="34">
                  <c:v>Q3</c:v>
                </c:pt>
                <c:pt idx="35">
                  <c:v>Q4</c:v>
                </c:pt>
                <c:pt idx="36">
                  <c:v>2017 Q1</c:v>
                </c:pt>
                <c:pt idx="37">
                  <c:v>Q2</c:v>
                </c:pt>
                <c:pt idx="38">
                  <c:v>Q3</c:v>
                </c:pt>
                <c:pt idx="39">
                  <c:v>Q4</c:v>
                </c:pt>
                <c:pt idx="40">
                  <c:v>2018 Q1</c:v>
                </c:pt>
                <c:pt idx="41">
                  <c:v>Q2</c:v>
                </c:pt>
                <c:pt idx="42">
                  <c:v>Q3</c:v>
                </c:pt>
                <c:pt idx="43">
                  <c:v>Q4</c:v>
                </c:pt>
                <c:pt idx="44">
                  <c:v>2019 Q1</c:v>
                </c:pt>
                <c:pt idx="45">
                  <c:v>Q2</c:v>
                </c:pt>
                <c:pt idx="46">
                  <c:v>Q3</c:v>
                </c:pt>
                <c:pt idx="47">
                  <c:v>Q4</c:v>
                </c:pt>
              </c:strCache>
            </c:strRef>
          </c:cat>
          <c:val>
            <c:numRef>
              <c:f>'40_ábra_chart'!$F$9:$F$56</c:f>
              <c:numCache>
                <c:formatCode>#,##0</c:formatCode>
                <c:ptCount val="48"/>
                <c:pt idx="0">
                  <c:v>29.673999999999999</c:v>
                </c:pt>
                <c:pt idx="1">
                  <c:v>43.247</c:v>
                </c:pt>
                <c:pt idx="2">
                  <c:v>48.216000000000001</c:v>
                </c:pt>
                <c:pt idx="3">
                  <c:v>32.923178</c:v>
                </c:pt>
                <c:pt idx="4">
                  <c:v>30.975000000000001</c:v>
                </c:pt>
                <c:pt idx="5">
                  <c:v>46.713622999999998</c:v>
                </c:pt>
                <c:pt idx="6">
                  <c:v>49.278622999999996</c:v>
                </c:pt>
                <c:pt idx="7">
                  <c:v>54.701712000000001</c:v>
                </c:pt>
                <c:pt idx="8">
                  <c:v>58.178357000000005</c:v>
                </c:pt>
                <c:pt idx="9">
                  <c:v>60.716009999999997</c:v>
                </c:pt>
                <c:pt idx="10">
                  <c:v>63.471356</c:v>
                </c:pt>
                <c:pt idx="11">
                  <c:v>64.799914999999999</c:v>
                </c:pt>
                <c:pt idx="12">
                  <c:v>81.008875999999987</c:v>
                </c:pt>
                <c:pt idx="13">
                  <c:v>68.265362999999994</c:v>
                </c:pt>
                <c:pt idx="14">
                  <c:v>72.485192999999995</c:v>
                </c:pt>
                <c:pt idx="15">
                  <c:v>79.975850000000008</c:v>
                </c:pt>
                <c:pt idx="16">
                  <c:v>132.64002600000001</c:v>
                </c:pt>
                <c:pt idx="17">
                  <c:v>86.398383999999993</c:v>
                </c:pt>
                <c:pt idx="18">
                  <c:v>85.581705999999997</c:v>
                </c:pt>
                <c:pt idx="19">
                  <c:v>84.860143000000008</c:v>
                </c:pt>
                <c:pt idx="20">
                  <c:v>93.834311</c:v>
                </c:pt>
                <c:pt idx="21">
                  <c:v>98.391757999999996</c:v>
                </c:pt>
                <c:pt idx="22">
                  <c:v>129.81203299999999</c:v>
                </c:pt>
                <c:pt idx="23">
                  <c:v>142.542451</c:v>
                </c:pt>
                <c:pt idx="24">
                  <c:v>142.205039</c:v>
                </c:pt>
                <c:pt idx="25">
                  <c:v>140.61383099999998</c:v>
                </c:pt>
                <c:pt idx="26">
                  <c:v>182.65305500000002</c:v>
                </c:pt>
                <c:pt idx="27">
                  <c:v>211.27717100000001</c:v>
                </c:pt>
                <c:pt idx="28">
                  <c:v>237.95033000000001</c:v>
                </c:pt>
                <c:pt idx="29">
                  <c:v>201.32385300000001</c:v>
                </c:pt>
                <c:pt idx="30">
                  <c:v>201.378795</c:v>
                </c:pt>
                <c:pt idx="31">
                  <c:v>164.78133</c:v>
                </c:pt>
                <c:pt idx="32">
                  <c:v>147.24252300000001</c:v>
                </c:pt>
                <c:pt idx="33">
                  <c:v>143.64820900000001</c:v>
                </c:pt>
                <c:pt idx="34">
                  <c:v>168.52188800000002</c:v>
                </c:pt>
                <c:pt idx="35">
                  <c:v>155.15201500000001</c:v>
                </c:pt>
                <c:pt idx="36">
                  <c:v>151.63780200000002</c:v>
                </c:pt>
                <c:pt idx="37">
                  <c:v>164.30227299999999</c:v>
                </c:pt>
                <c:pt idx="38">
                  <c:v>161.90822999999997</c:v>
                </c:pt>
                <c:pt idx="39">
                  <c:v>170.40348500000002</c:v>
                </c:pt>
                <c:pt idx="40">
                  <c:v>188.910505</c:v>
                </c:pt>
                <c:pt idx="41">
                  <c:v>183.41014199999998</c:v>
                </c:pt>
                <c:pt idx="42">
                  <c:v>196.54820699999999</c:v>
                </c:pt>
                <c:pt idx="43">
                  <c:v>205.255854</c:v>
                </c:pt>
                <c:pt idx="44">
                  <c:v>193.86460099999999</c:v>
                </c:pt>
                <c:pt idx="45">
                  <c:v>194.22995799999998</c:v>
                </c:pt>
                <c:pt idx="46">
                  <c:v>190.966532</c:v>
                </c:pt>
                <c:pt idx="47">
                  <c:v>195.21649299999999</c:v>
                </c:pt>
              </c:numCache>
            </c:numRef>
          </c:val>
          <c:extLst>
            <c:ext xmlns:c16="http://schemas.microsoft.com/office/drawing/2014/chart" uri="{C3380CC4-5D6E-409C-BE32-E72D297353CC}">
              <c16:uniqueId val="{00000002-F4A6-4B1E-B783-AE66596E3673}"/>
            </c:ext>
          </c:extLst>
        </c:ser>
        <c:dLbls>
          <c:showLegendKey val="0"/>
          <c:showVal val="0"/>
          <c:showCatName val="0"/>
          <c:showSerName val="0"/>
          <c:showPercent val="0"/>
          <c:showBubbleSize val="0"/>
        </c:dLbls>
        <c:gapWidth val="35"/>
        <c:overlap val="100"/>
        <c:axId val="430343312"/>
        <c:axId val="430343968"/>
      </c:barChart>
      <c:lineChart>
        <c:grouping val="standard"/>
        <c:varyColors val="0"/>
        <c:ser>
          <c:idx val="4"/>
          <c:order val="3"/>
          <c:tx>
            <c:strRef>
              <c:f>'40_ábra_chart'!$I$7</c:f>
              <c:strCache>
                <c:ptCount val="1"/>
                <c:pt idx="0">
                  <c:v>Rate of FX loans (right-hand scale)</c:v>
                </c:pt>
              </c:strCache>
            </c:strRef>
          </c:tx>
          <c:spPr>
            <a:ln w="28575" cap="rnd">
              <a:noFill/>
              <a:round/>
            </a:ln>
            <a:effectLst/>
          </c:spPr>
          <c:marker>
            <c:symbol val="triangle"/>
            <c:size val="10"/>
            <c:spPr>
              <a:solidFill>
                <a:srgbClr val="497EE0"/>
              </a:solidFill>
              <a:ln w="9525">
                <a:noFill/>
              </a:ln>
              <a:effectLst/>
            </c:spPr>
          </c:marker>
          <c:cat>
            <c:strRef>
              <c:f>'40_ábra_chart'!$D$9:$D$56</c:f>
              <c:strCache>
                <c:ptCount val="48"/>
                <c:pt idx="0">
                  <c:v>2008 Q1</c:v>
                </c:pt>
                <c:pt idx="1">
                  <c:v>Q2</c:v>
                </c:pt>
                <c:pt idx="2">
                  <c:v>Q3</c:v>
                </c:pt>
                <c:pt idx="3">
                  <c:v>Q4</c:v>
                </c:pt>
                <c:pt idx="4">
                  <c:v>2009 Q1</c:v>
                </c:pt>
                <c:pt idx="5">
                  <c:v>Q2</c:v>
                </c:pt>
                <c:pt idx="6">
                  <c:v>Q3</c:v>
                </c:pt>
                <c:pt idx="7">
                  <c:v>Q4</c:v>
                </c:pt>
                <c:pt idx="8">
                  <c:v>2010 Q1</c:v>
                </c:pt>
                <c:pt idx="9">
                  <c:v>Q2</c:v>
                </c:pt>
                <c:pt idx="10">
                  <c:v>Q3</c:v>
                </c:pt>
                <c:pt idx="11">
                  <c:v>Q4</c:v>
                </c:pt>
                <c:pt idx="12">
                  <c:v>2011 Q1</c:v>
                </c:pt>
                <c:pt idx="13">
                  <c:v>Q2</c:v>
                </c:pt>
                <c:pt idx="14">
                  <c:v>Q3</c:v>
                </c:pt>
                <c:pt idx="15">
                  <c:v>Q4</c:v>
                </c:pt>
                <c:pt idx="16">
                  <c:v>2012 Q1</c:v>
                </c:pt>
                <c:pt idx="17">
                  <c:v>Q2</c:v>
                </c:pt>
                <c:pt idx="18">
                  <c:v>Q3</c:v>
                </c:pt>
                <c:pt idx="19">
                  <c:v>Q4</c:v>
                </c:pt>
                <c:pt idx="20">
                  <c:v>2013 Q1</c:v>
                </c:pt>
                <c:pt idx="21">
                  <c:v>Q2</c:v>
                </c:pt>
                <c:pt idx="22">
                  <c:v>Q3</c:v>
                </c:pt>
                <c:pt idx="23">
                  <c:v>Q4</c:v>
                </c:pt>
                <c:pt idx="24">
                  <c:v>2014 Q1</c:v>
                </c:pt>
                <c:pt idx="25">
                  <c:v>Q2</c:v>
                </c:pt>
                <c:pt idx="26">
                  <c:v>Q3</c:v>
                </c:pt>
                <c:pt idx="27">
                  <c:v>Q4</c:v>
                </c:pt>
                <c:pt idx="28">
                  <c:v>2015 Q1</c:v>
                </c:pt>
                <c:pt idx="29">
                  <c:v>Q2</c:v>
                </c:pt>
                <c:pt idx="30">
                  <c:v>Q3</c:v>
                </c:pt>
                <c:pt idx="31">
                  <c:v>Q4</c:v>
                </c:pt>
                <c:pt idx="32">
                  <c:v>2016 Q1</c:v>
                </c:pt>
                <c:pt idx="33">
                  <c:v>Q2</c:v>
                </c:pt>
                <c:pt idx="34">
                  <c:v>Q3</c:v>
                </c:pt>
                <c:pt idx="35">
                  <c:v>Q4</c:v>
                </c:pt>
                <c:pt idx="36">
                  <c:v>2017 Q1</c:v>
                </c:pt>
                <c:pt idx="37">
                  <c:v>Q2</c:v>
                </c:pt>
                <c:pt idx="38">
                  <c:v>Q3</c:v>
                </c:pt>
                <c:pt idx="39">
                  <c:v>Q4</c:v>
                </c:pt>
                <c:pt idx="40">
                  <c:v>2018 Q1</c:v>
                </c:pt>
                <c:pt idx="41">
                  <c:v>Q2</c:v>
                </c:pt>
                <c:pt idx="42">
                  <c:v>Q3</c:v>
                </c:pt>
                <c:pt idx="43">
                  <c:v>Q4</c:v>
                </c:pt>
                <c:pt idx="44">
                  <c:v>2019 Q1</c:v>
                </c:pt>
                <c:pt idx="45">
                  <c:v>Q2</c:v>
                </c:pt>
                <c:pt idx="46">
                  <c:v>Q3</c:v>
                </c:pt>
                <c:pt idx="47">
                  <c:v>Q4</c:v>
                </c:pt>
              </c:strCache>
            </c:strRef>
          </c:cat>
          <c:val>
            <c:numRef>
              <c:f>'40_ábra_chart'!$I$9:$I$56</c:f>
              <c:numCache>
                <c:formatCode>#,##0</c:formatCode>
                <c:ptCount val="48"/>
                <c:pt idx="0">
                  <c:v>97.510119283360069</c:v>
                </c:pt>
                <c:pt idx="1">
                  <c:v>96.355857505890327</c:v>
                </c:pt>
                <c:pt idx="2">
                  <c:v>96.193131505839531</c:v>
                </c:pt>
                <c:pt idx="3">
                  <c:v>97.723803728141817</c:v>
                </c:pt>
                <c:pt idx="4">
                  <c:v>98.177904734565274</c:v>
                </c:pt>
                <c:pt idx="5">
                  <c:v>96.911041842480529</c:v>
                </c:pt>
                <c:pt idx="6">
                  <c:v>96.759214744287178</c:v>
                </c:pt>
                <c:pt idx="7">
                  <c:v>96.474942409063559</c:v>
                </c:pt>
                <c:pt idx="8">
                  <c:v>96.438971159795656</c:v>
                </c:pt>
                <c:pt idx="9">
                  <c:v>96.465579004571282</c:v>
                </c:pt>
                <c:pt idx="10">
                  <c:v>96.150608733380736</c:v>
                </c:pt>
                <c:pt idx="11">
                  <c:v>96.114671647472278</c:v>
                </c:pt>
                <c:pt idx="12">
                  <c:v>95.451289271418688</c:v>
                </c:pt>
                <c:pt idx="13">
                  <c:v>95.929236008789388</c:v>
                </c:pt>
                <c:pt idx="14">
                  <c:v>95.938661341697824</c:v>
                </c:pt>
                <c:pt idx="15">
                  <c:v>95.8182580042929</c:v>
                </c:pt>
                <c:pt idx="16">
                  <c:v>92.764539228855298</c:v>
                </c:pt>
                <c:pt idx="17">
                  <c:v>95.062051509905459</c:v>
                </c:pt>
                <c:pt idx="18">
                  <c:v>95.000197844034588</c:v>
                </c:pt>
                <c:pt idx="19">
                  <c:v>95.183654493286667</c:v>
                </c:pt>
                <c:pt idx="20">
                  <c:v>94.597742043168793</c:v>
                </c:pt>
                <c:pt idx="21">
                  <c:v>94.077056647149831</c:v>
                </c:pt>
                <c:pt idx="22">
                  <c:v>92.042594982969973</c:v>
                </c:pt>
                <c:pt idx="23">
                  <c:v>91.001178024278602</c:v>
                </c:pt>
                <c:pt idx="24">
                  <c:v>91.139074206390148</c:v>
                </c:pt>
                <c:pt idx="25">
                  <c:v>91.201781381683119</c:v>
                </c:pt>
                <c:pt idx="26">
                  <c:v>88.298292786118239</c:v>
                </c:pt>
                <c:pt idx="27">
                  <c:v>85.936994992961374</c:v>
                </c:pt>
                <c:pt idx="28">
                  <c:v>83.589624480225353</c:v>
                </c:pt>
                <c:pt idx="29">
                  <c:v>85.455251544262296</c:v>
                </c:pt>
                <c:pt idx="30">
                  <c:v>84.989328894185164</c:v>
                </c:pt>
                <c:pt idx="31">
                  <c:v>85.793629070660671</c:v>
                </c:pt>
                <c:pt idx="32">
                  <c:v>85.859444233494841</c:v>
                </c:pt>
                <c:pt idx="33">
                  <c:v>85.741649058152959</c:v>
                </c:pt>
                <c:pt idx="34">
                  <c:v>82.705122221019849</c:v>
                </c:pt>
                <c:pt idx="35">
                  <c:v>83.567402590445496</c:v>
                </c:pt>
                <c:pt idx="36">
                  <c:v>84.110766795625054</c:v>
                </c:pt>
                <c:pt idx="37">
                  <c:v>82.660568366337202</c:v>
                </c:pt>
                <c:pt idx="38">
                  <c:v>82.62741716338229</c:v>
                </c:pt>
                <c:pt idx="39">
                  <c:v>81.82377218361502</c:v>
                </c:pt>
                <c:pt idx="40">
                  <c:v>80.376863739545627</c:v>
                </c:pt>
                <c:pt idx="41">
                  <c:v>82.437148371102737</c:v>
                </c:pt>
                <c:pt idx="42">
                  <c:v>81.352286936165328</c:v>
                </c:pt>
                <c:pt idx="43">
                  <c:v>80.057292244729609</c:v>
                </c:pt>
                <c:pt idx="44">
                  <c:v>81.138708072892115</c:v>
                </c:pt>
                <c:pt idx="45">
                  <c:v>81.474924219089957</c:v>
                </c:pt>
                <c:pt idx="46">
                  <c:v>83.199640932307318</c:v>
                </c:pt>
                <c:pt idx="47">
                  <c:v>84.010774141026275</c:v>
                </c:pt>
              </c:numCache>
            </c:numRef>
          </c:val>
          <c:smooth val="0"/>
          <c:extLst>
            <c:ext xmlns:c16="http://schemas.microsoft.com/office/drawing/2014/chart" uri="{C3380CC4-5D6E-409C-BE32-E72D297353CC}">
              <c16:uniqueId val="{00000003-F4A6-4B1E-B783-AE66596E3673}"/>
            </c:ext>
          </c:extLst>
        </c:ser>
        <c:dLbls>
          <c:showLegendKey val="0"/>
          <c:showVal val="0"/>
          <c:showCatName val="0"/>
          <c:showSerName val="0"/>
          <c:showPercent val="0"/>
          <c:showBubbleSize val="0"/>
        </c:dLbls>
        <c:marker val="1"/>
        <c:smooth val="0"/>
        <c:axId val="425760944"/>
        <c:axId val="425919584"/>
      </c:lineChart>
      <c:catAx>
        <c:axId val="430343312"/>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430343968"/>
        <c:crosses val="autoZero"/>
        <c:auto val="1"/>
        <c:lblAlgn val="ctr"/>
        <c:lblOffset val="100"/>
        <c:noMultiLvlLbl val="0"/>
      </c:catAx>
      <c:valAx>
        <c:axId val="430343968"/>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HUF bn</a:t>
                </a:r>
              </a:p>
            </c:rich>
          </c:tx>
          <c:layout>
            <c:manualLayout>
              <c:xMode val="edge"/>
              <c:yMode val="edge"/>
              <c:x val="0.10406944444444445"/>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30343312"/>
        <c:crosses val="autoZero"/>
        <c:crossBetween val="between"/>
        <c:majorUnit val="250"/>
      </c:valAx>
      <c:valAx>
        <c:axId val="425919584"/>
        <c:scaling>
          <c:orientation val="minMax"/>
          <c:max val="100"/>
          <c:min val="55"/>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a:t>
                </a:r>
                <a:r>
                  <a:rPr lang="hu-HU" b="0" baseline="0"/>
                  <a:t> cent</a:t>
                </a:r>
                <a:endParaRPr lang="hu-HU" b="0"/>
              </a:p>
            </c:rich>
          </c:tx>
          <c:layout>
            <c:manualLayout>
              <c:xMode val="edge"/>
              <c:yMode val="edge"/>
              <c:x val="0.81072322384429396"/>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25760944"/>
        <c:crosses val="max"/>
        <c:crossBetween val="between"/>
      </c:valAx>
      <c:catAx>
        <c:axId val="425760944"/>
        <c:scaling>
          <c:orientation val="minMax"/>
        </c:scaling>
        <c:delete val="1"/>
        <c:axPos val="b"/>
        <c:numFmt formatCode="General" sourceLinked="1"/>
        <c:majorTickMark val="out"/>
        <c:minorTickMark val="none"/>
        <c:tickLblPos val="nextTo"/>
        <c:crossAx val="425919584"/>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4.3595458764324101E-2"/>
          <c:y val="0.89119448416279889"/>
          <c:w val="0.91106850497680192"/>
          <c:h val="9.2948233047118384E-2"/>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300833333333333"/>
          <c:y val="5.5891851851851852E-2"/>
          <c:w val="0.80102443041208582"/>
          <c:h val="0.60899748884735661"/>
        </c:manualLayout>
      </c:layout>
      <c:barChart>
        <c:barDir val="col"/>
        <c:grouping val="stacked"/>
        <c:varyColors val="0"/>
        <c:ser>
          <c:idx val="0"/>
          <c:order val="0"/>
          <c:tx>
            <c:strRef>
              <c:f>'41_ábra_chart'!$F$11</c:f>
              <c:strCache>
                <c:ptCount val="1"/>
                <c:pt idx="0">
                  <c:v>Irodaház, kereskedelmi központ</c:v>
                </c:pt>
              </c:strCache>
            </c:strRef>
          </c:tx>
          <c:spPr>
            <a:solidFill>
              <a:srgbClr val="232157"/>
            </a:solidFill>
            <a:ln w="9525" cap="flat" cmpd="sng" algn="ctr">
              <a:solidFill>
                <a:sysClr val="windowText" lastClr="000000">
                  <a:lumMod val="100000"/>
                </a:sysClr>
              </a:solidFill>
              <a:prstDash val="solid"/>
              <a:round/>
              <a:headEnd type="none" w="med" len="med"/>
              <a:tailEnd type="none" w="med" len="med"/>
            </a:ln>
            <a:effectLst/>
          </c:spPr>
          <c:invertIfNegative val="0"/>
          <c:cat>
            <c:strRef>
              <c:f>'41_ábra_chart'!$E$12:$E$59</c:f>
              <c:strCache>
                <c:ptCount val="48"/>
                <c:pt idx="0">
                  <c:v>2008 I.</c:v>
                </c:pt>
                <c:pt idx="1">
                  <c:v>II.</c:v>
                </c:pt>
                <c:pt idx="2">
                  <c:v>III.</c:v>
                </c:pt>
                <c:pt idx="3">
                  <c:v>IV.</c:v>
                </c:pt>
                <c:pt idx="4">
                  <c:v>2009 I.</c:v>
                </c:pt>
                <c:pt idx="5">
                  <c:v>II.</c:v>
                </c:pt>
                <c:pt idx="6">
                  <c:v>III.</c:v>
                </c:pt>
                <c:pt idx="7">
                  <c:v>IV.</c:v>
                </c:pt>
                <c:pt idx="8">
                  <c:v>2010 I.</c:v>
                </c:pt>
                <c:pt idx="9">
                  <c:v>II.</c:v>
                </c:pt>
                <c:pt idx="10">
                  <c:v>III.</c:v>
                </c:pt>
                <c:pt idx="11">
                  <c:v>IV.</c:v>
                </c:pt>
                <c:pt idx="12">
                  <c:v>2011 I.</c:v>
                </c:pt>
                <c:pt idx="13">
                  <c:v>II.</c:v>
                </c:pt>
                <c:pt idx="14">
                  <c:v>III.</c:v>
                </c:pt>
                <c:pt idx="15">
                  <c:v>IV.</c:v>
                </c:pt>
                <c:pt idx="16">
                  <c:v>2012 I.</c:v>
                </c:pt>
                <c:pt idx="17">
                  <c:v>II.</c:v>
                </c:pt>
                <c:pt idx="18">
                  <c:v>III.</c:v>
                </c:pt>
                <c:pt idx="19">
                  <c:v>IV.</c:v>
                </c:pt>
                <c:pt idx="20">
                  <c:v>2013 I.</c:v>
                </c:pt>
                <c:pt idx="21">
                  <c:v>II.</c:v>
                </c:pt>
                <c:pt idx="22">
                  <c:v>III.</c:v>
                </c:pt>
                <c:pt idx="23">
                  <c:v>IV.</c:v>
                </c:pt>
                <c:pt idx="24">
                  <c:v>2014 I.</c:v>
                </c:pt>
                <c:pt idx="25">
                  <c:v>II.</c:v>
                </c:pt>
                <c:pt idx="26">
                  <c:v>III.</c:v>
                </c:pt>
                <c:pt idx="27">
                  <c:v>IV.</c:v>
                </c:pt>
                <c:pt idx="28">
                  <c:v>2015 I.</c:v>
                </c:pt>
                <c:pt idx="29">
                  <c:v>II.</c:v>
                </c:pt>
                <c:pt idx="30">
                  <c:v>III.</c:v>
                </c:pt>
                <c:pt idx="31">
                  <c:v>IV.</c:v>
                </c:pt>
                <c:pt idx="32">
                  <c:v>2016 I.</c:v>
                </c:pt>
                <c:pt idx="33">
                  <c:v>II.</c:v>
                </c:pt>
                <c:pt idx="34">
                  <c:v>III.</c:v>
                </c:pt>
                <c:pt idx="35">
                  <c:v>IV.</c:v>
                </c:pt>
                <c:pt idx="36">
                  <c:v>2017 I.</c:v>
                </c:pt>
                <c:pt idx="37">
                  <c:v>II.</c:v>
                </c:pt>
                <c:pt idx="38">
                  <c:v>III.</c:v>
                </c:pt>
                <c:pt idx="39">
                  <c:v>IV.</c:v>
                </c:pt>
                <c:pt idx="40">
                  <c:v>2018 I.</c:v>
                </c:pt>
                <c:pt idx="41">
                  <c:v>II.</c:v>
                </c:pt>
                <c:pt idx="42">
                  <c:v>III.</c:v>
                </c:pt>
                <c:pt idx="43">
                  <c:v>IV.</c:v>
                </c:pt>
                <c:pt idx="44">
                  <c:v>2019 I.</c:v>
                </c:pt>
                <c:pt idx="45">
                  <c:v>II.</c:v>
                </c:pt>
                <c:pt idx="46">
                  <c:v>III.</c:v>
                </c:pt>
                <c:pt idx="47">
                  <c:v>IV.</c:v>
                </c:pt>
              </c:strCache>
            </c:strRef>
          </c:cat>
          <c:val>
            <c:numRef>
              <c:f>'41_ábra_chart'!$F$12:$F$59</c:f>
              <c:numCache>
                <c:formatCode>#,##0</c:formatCode>
                <c:ptCount val="48"/>
                <c:pt idx="0">
                  <c:v>604.95500000000004</c:v>
                </c:pt>
                <c:pt idx="1">
                  <c:v>546.41200000000003</c:v>
                </c:pt>
                <c:pt idx="2">
                  <c:v>563.14599999999996</c:v>
                </c:pt>
                <c:pt idx="3">
                  <c:v>644.50177899999994</c:v>
                </c:pt>
                <c:pt idx="4">
                  <c:v>783.4</c:v>
                </c:pt>
                <c:pt idx="5">
                  <c:v>704.92499999999995</c:v>
                </c:pt>
                <c:pt idx="6">
                  <c:v>718.005</c:v>
                </c:pt>
                <c:pt idx="7">
                  <c:v>783.70343800000001</c:v>
                </c:pt>
                <c:pt idx="8">
                  <c:v>842.00099999999998</c:v>
                </c:pt>
                <c:pt idx="9">
                  <c:v>873.32359200000008</c:v>
                </c:pt>
                <c:pt idx="10">
                  <c:v>874.48095000000001</c:v>
                </c:pt>
                <c:pt idx="11">
                  <c:v>900.08270299999992</c:v>
                </c:pt>
                <c:pt idx="12">
                  <c:v>618.58378799999991</c:v>
                </c:pt>
                <c:pt idx="13">
                  <c:v>596.87079299999994</c:v>
                </c:pt>
                <c:pt idx="14">
                  <c:v>594.29156599999999</c:v>
                </c:pt>
                <c:pt idx="15">
                  <c:v>710.49431600000003</c:v>
                </c:pt>
                <c:pt idx="16">
                  <c:v>684.00560800000005</c:v>
                </c:pt>
                <c:pt idx="17">
                  <c:v>641.60484199999996</c:v>
                </c:pt>
                <c:pt idx="18">
                  <c:v>629.34488999999996</c:v>
                </c:pt>
                <c:pt idx="19">
                  <c:v>648.86210600000004</c:v>
                </c:pt>
                <c:pt idx="20">
                  <c:v>658.97167000000002</c:v>
                </c:pt>
                <c:pt idx="21">
                  <c:v>649.66659700000002</c:v>
                </c:pt>
                <c:pt idx="22">
                  <c:v>644.41308399999991</c:v>
                </c:pt>
                <c:pt idx="23">
                  <c:v>654.70281199999999</c:v>
                </c:pt>
                <c:pt idx="24">
                  <c:v>662.521164</c:v>
                </c:pt>
                <c:pt idx="25">
                  <c:v>674.00268200000005</c:v>
                </c:pt>
                <c:pt idx="26">
                  <c:v>645.44667400000003</c:v>
                </c:pt>
                <c:pt idx="27">
                  <c:v>625.95234200000004</c:v>
                </c:pt>
                <c:pt idx="28">
                  <c:v>628.83844899999997</c:v>
                </c:pt>
                <c:pt idx="29">
                  <c:v>627.20687199999998</c:v>
                </c:pt>
                <c:pt idx="30">
                  <c:v>614.44075399999997</c:v>
                </c:pt>
                <c:pt idx="31">
                  <c:v>509.45383499999997</c:v>
                </c:pt>
                <c:pt idx="32">
                  <c:v>419.42432499999995</c:v>
                </c:pt>
                <c:pt idx="33">
                  <c:v>426.93166499999995</c:v>
                </c:pt>
                <c:pt idx="34">
                  <c:v>370.09760799999998</c:v>
                </c:pt>
                <c:pt idx="35">
                  <c:v>375.11878300000001</c:v>
                </c:pt>
                <c:pt idx="36">
                  <c:v>409.93920600000001</c:v>
                </c:pt>
                <c:pt idx="37">
                  <c:v>407.10582899999997</c:v>
                </c:pt>
                <c:pt idx="38">
                  <c:v>391.32703399999997</c:v>
                </c:pt>
                <c:pt idx="39">
                  <c:v>411.78371199999998</c:v>
                </c:pt>
                <c:pt idx="40">
                  <c:v>400.40313900000001</c:v>
                </c:pt>
                <c:pt idx="41">
                  <c:v>457.196055</c:v>
                </c:pt>
                <c:pt idx="42">
                  <c:v>458.62225100000006</c:v>
                </c:pt>
                <c:pt idx="43">
                  <c:v>410.89651799999996</c:v>
                </c:pt>
                <c:pt idx="44">
                  <c:v>424.32106099999999</c:v>
                </c:pt>
                <c:pt idx="45">
                  <c:v>429.27524399999999</c:v>
                </c:pt>
                <c:pt idx="46">
                  <c:v>469.60854899999998</c:v>
                </c:pt>
                <c:pt idx="47">
                  <c:v>565.55360999999994</c:v>
                </c:pt>
              </c:numCache>
            </c:numRef>
          </c:val>
          <c:extLst>
            <c:ext xmlns:c16="http://schemas.microsoft.com/office/drawing/2014/chart" uri="{C3380CC4-5D6E-409C-BE32-E72D297353CC}">
              <c16:uniqueId val="{00000000-F8F2-47CF-8CEC-65465782669E}"/>
            </c:ext>
          </c:extLst>
        </c:ser>
        <c:ser>
          <c:idx val="1"/>
          <c:order val="1"/>
          <c:tx>
            <c:strRef>
              <c:f>'41_ábra_chart'!$G$11</c:f>
              <c:strCache>
                <c:ptCount val="1"/>
                <c:pt idx="0">
                  <c:v>Szálloda</c:v>
                </c:pt>
              </c:strCache>
            </c:strRef>
          </c:tx>
          <c:spPr>
            <a:solidFill>
              <a:srgbClr val="DA0000"/>
            </a:solidFill>
            <a:ln w="9525" cap="flat" cmpd="sng" algn="ctr">
              <a:solidFill>
                <a:sysClr val="windowText" lastClr="000000">
                  <a:lumMod val="100000"/>
                </a:sysClr>
              </a:solidFill>
              <a:prstDash val="solid"/>
              <a:round/>
              <a:headEnd type="none" w="med" len="med"/>
              <a:tailEnd type="none" w="med" len="med"/>
            </a:ln>
            <a:effectLst/>
          </c:spPr>
          <c:invertIfNegative val="0"/>
          <c:cat>
            <c:strRef>
              <c:f>'41_ábra_chart'!$E$12:$E$59</c:f>
              <c:strCache>
                <c:ptCount val="48"/>
                <c:pt idx="0">
                  <c:v>2008 I.</c:v>
                </c:pt>
                <c:pt idx="1">
                  <c:v>II.</c:v>
                </c:pt>
                <c:pt idx="2">
                  <c:v>III.</c:v>
                </c:pt>
                <c:pt idx="3">
                  <c:v>IV.</c:v>
                </c:pt>
                <c:pt idx="4">
                  <c:v>2009 I.</c:v>
                </c:pt>
                <c:pt idx="5">
                  <c:v>II.</c:v>
                </c:pt>
                <c:pt idx="6">
                  <c:v>III.</c:v>
                </c:pt>
                <c:pt idx="7">
                  <c:v>IV.</c:v>
                </c:pt>
                <c:pt idx="8">
                  <c:v>2010 I.</c:v>
                </c:pt>
                <c:pt idx="9">
                  <c:v>II.</c:v>
                </c:pt>
                <c:pt idx="10">
                  <c:v>III.</c:v>
                </c:pt>
                <c:pt idx="11">
                  <c:v>IV.</c:v>
                </c:pt>
                <c:pt idx="12">
                  <c:v>2011 I.</c:v>
                </c:pt>
                <c:pt idx="13">
                  <c:v>II.</c:v>
                </c:pt>
                <c:pt idx="14">
                  <c:v>III.</c:v>
                </c:pt>
                <c:pt idx="15">
                  <c:v>IV.</c:v>
                </c:pt>
                <c:pt idx="16">
                  <c:v>2012 I.</c:v>
                </c:pt>
                <c:pt idx="17">
                  <c:v>II.</c:v>
                </c:pt>
                <c:pt idx="18">
                  <c:v>III.</c:v>
                </c:pt>
                <c:pt idx="19">
                  <c:v>IV.</c:v>
                </c:pt>
                <c:pt idx="20">
                  <c:v>2013 I.</c:v>
                </c:pt>
                <c:pt idx="21">
                  <c:v>II.</c:v>
                </c:pt>
                <c:pt idx="22">
                  <c:v>III.</c:v>
                </c:pt>
                <c:pt idx="23">
                  <c:v>IV.</c:v>
                </c:pt>
                <c:pt idx="24">
                  <c:v>2014 I.</c:v>
                </c:pt>
                <c:pt idx="25">
                  <c:v>II.</c:v>
                </c:pt>
                <c:pt idx="26">
                  <c:v>III.</c:v>
                </c:pt>
                <c:pt idx="27">
                  <c:v>IV.</c:v>
                </c:pt>
                <c:pt idx="28">
                  <c:v>2015 I.</c:v>
                </c:pt>
                <c:pt idx="29">
                  <c:v>II.</c:v>
                </c:pt>
                <c:pt idx="30">
                  <c:v>III.</c:v>
                </c:pt>
                <c:pt idx="31">
                  <c:v>IV.</c:v>
                </c:pt>
                <c:pt idx="32">
                  <c:v>2016 I.</c:v>
                </c:pt>
                <c:pt idx="33">
                  <c:v>II.</c:v>
                </c:pt>
                <c:pt idx="34">
                  <c:v>III.</c:v>
                </c:pt>
                <c:pt idx="35">
                  <c:v>IV.</c:v>
                </c:pt>
                <c:pt idx="36">
                  <c:v>2017 I.</c:v>
                </c:pt>
                <c:pt idx="37">
                  <c:v>II.</c:v>
                </c:pt>
                <c:pt idx="38">
                  <c:v>III.</c:v>
                </c:pt>
                <c:pt idx="39">
                  <c:v>IV.</c:v>
                </c:pt>
                <c:pt idx="40">
                  <c:v>2018 I.</c:v>
                </c:pt>
                <c:pt idx="41">
                  <c:v>II.</c:v>
                </c:pt>
                <c:pt idx="42">
                  <c:v>III.</c:v>
                </c:pt>
                <c:pt idx="43">
                  <c:v>IV.</c:v>
                </c:pt>
                <c:pt idx="44">
                  <c:v>2019 I.</c:v>
                </c:pt>
                <c:pt idx="45">
                  <c:v>II.</c:v>
                </c:pt>
                <c:pt idx="46">
                  <c:v>III.</c:v>
                </c:pt>
                <c:pt idx="47">
                  <c:v>IV.</c:v>
                </c:pt>
              </c:strCache>
            </c:strRef>
          </c:cat>
          <c:val>
            <c:numRef>
              <c:f>'41_ábra_chart'!$G$12:$G$59</c:f>
              <c:numCache>
                <c:formatCode>#,##0</c:formatCode>
                <c:ptCount val="48"/>
                <c:pt idx="0">
                  <c:v>156.524</c:v>
                </c:pt>
                <c:pt idx="1">
                  <c:v>163.726</c:v>
                </c:pt>
                <c:pt idx="2">
                  <c:v>189.78299999999999</c:v>
                </c:pt>
                <c:pt idx="3">
                  <c:v>207.835161</c:v>
                </c:pt>
                <c:pt idx="4">
                  <c:v>265.13299999999998</c:v>
                </c:pt>
                <c:pt idx="5">
                  <c:v>250.59100000000001</c:v>
                </c:pt>
                <c:pt idx="6">
                  <c:v>249.34</c:v>
                </c:pt>
                <c:pt idx="7">
                  <c:v>252.970911</c:v>
                </c:pt>
                <c:pt idx="8">
                  <c:v>249.88800000000001</c:v>
                </c:pt>
                <c:pt idx="9">
                  <c:v>264.99031099999996</c:v>
                </c:pt>
                <c:pt idx="10">
                  <c:v>225.488</c:v>
                </c:pt>
                <c:pt idx="11">
                  <c:v>227.62881899999999</c:v>
                </c:pt>
                <c:pt idx="12">
                  <c:v>217.909685</c:v>
                </c:pt>
                <c:pt idx="13">
                  <c:v>194.57810500000002</c:v>
                </c:pt>
                <c:pt idx="14">
                  <c:v>218.82809599999999</c:v>
                </c:pt>
                <c:pt idx="15">
                  <c:v>203.19029699999999</c:v>
                </c:pt>
                <c:pt idx="16">
                  <c:v>207.46439900000001</c:v>
                </c:pt>
                <c:pt idx="17">
                  <c:v>201.703813</c:v>
                </c:pt>
                <c:pt idx="18">
                  <c:v>205.35322399999998</c:v>
                </c:pt>
                <c:pt idx="19">
                  <c:v>199.93159800000001</c:v>
                </c:pt>
                <c:pt idx="20">
                  <c:v>205.58290599999998</c:v>
                </c:pt>
                <c:pt idx="21">
                  <c:v>192.56585800000002</c:v>
                </c:pt>
                <c:pt idx="22">
                  <c:v>189.59090599999999</c:v>
                </c:pt>
                <c:pt idx="23">
                  <c:v>190.65266399999999</c:v>
                </c:pt>
                <c:pt idx="24">
                  <c:v>195.160664</c:v>
                </c:pt>
                <c:pt idx="25">
                  <c:v>189.33556400000001</c:v>
                </c:pt>
                <c:pt idx="26">
                  <c:v>188.07605799999999</c:v>
                </c:pt>
                <c:pt idx="27">
                  <c:v>180.45727100000002</c:v>
                </c:pt>
                <c:pt idx="28">
                  <c:v>184.08868100000001</c:v>
                </c:pt>
                <c:pt idx="29">
                  <c:v>165.67521299999999</c:v>
                </c:pt>
                <c:pt idx="30">
                  <c:v>157.403119</c:v>
                </c:pt>
                <c:pt idx="31">
                  <c:v>144.45353400000002</c:v>
                </c:pt>
                <c:pt idx="32">
                  <c:v>121.21794899999999</c:v>
                </c:pt>
                <c:pt idx="33">
                  <c:v>109.568895</c:v>
                </c:pt>
                <c:pt idx="34">
                  <c:v>92.678827999999996</c:v>
                </c:pt>
                <c:pt idx="35">
                  <c:v>87.161059000000009</c:v>
                </c:pt>
                <c:pt idx="36">
                  <c:v>101.18484699999999</c:v>
                </c:pt>
                <c:pt idx="37">
                  <c:v>117.46387799999999</c:v>
                </c:pt>
                <c:pt idx="38">
                  <c:v>117.154516</c:v>
                </c:pt>
                <c:pt idx="39">
                  <c:v>122.233724</c:v>
                </c:pt>
                <c:pt idx="40">
                  <c:v>132.44226399999999</c:v>
                </c:pt>
                <c:pt idx="41">
                  <c:v>140.79281600000002</c:v>
                </c:pt>
                <c:pt idx="42">
                  <c:v>147.537632</c:v>
                </c:pt>
                <c:pt idx="43">
                  <c:v>149.99134000000001</c:v>
                </c:pt>
                <c:pt idx="44">
                  <c:v>151.77067000000002</c:v>
                </c:pt>
                <c:pt idx="45">
                  <c:v>145.279188</c:v>
                </c:pt>
                <c:pt idx="46">
                  <c:v>146.6123741675035</c:v>
                </c:pt>
                <c:pt idx="47">
                  <c:v>164.35473148437001</c:v>
                </c:pt>
              </c:numCache>
            </c:numRef>
          </c:val>
          <c:extLst>
            <c:ext xmlns:c16="http://schemas.microsoft.com/office/drawing/2014/chart" uri="{C3380CC4-5D6E-409C-BE32-E72D297353CC}">
              <c16:uniqueId val="{00000001-F8F2-47CF-8CEC-65465782669E}"/>
            </c:ext>
          </c:extLst>
        </c:ser>
        <c:ser>
          <c:idx val="3"/>
          <c:order val="2"/>
          <c:tx>
            <c:strRef>
              <c:f>'41_ábra_chart'!$H$11</c:f>
              <c:strCache>
                <c:ptCount val="1"/>
                <c:pt idx="0">
                  <c:v>Ipari ingatlan</c:v>
                </c:pt>
              </c:strCache>
            </c:strRef>
          </c:tx>
          <c:spPr>
            <a:solidFill>
              <a:srgbClr val="FFC78E"/>
            </a:solidFill>
            <a:ln>
              <a:solidFill>
                <a:schemeClr val="tx1"/>
              </a:solidFill>
            </a:ln>
            <a:effectLst/>
          </c:spPr>
          <c:invertIfNegative val="0"/>
          <c:cat>
            <c:strRef>
              <c:f>'41_ábra_chart'!$E$12:$E$59</c:f>
              <c:strCache>
                <c:ptCount val="48"/>
                <c:pt idx="0">
                  <c:v>2008 I.</c:v>
                </c:pt>
                <c:pt idx="1">
                  <c:v>II.</c:v>
                </c:pt>
                <c:pt idx="2">
                  <c:v>III.</c:v>
                </c:pt>
                <c:pt idx="3">
                  <c:v>IV.</c:v>
                </c:pt>
                <c:pt idx="4">
                  <c:v>2009 I.</c:v>
                </c:pt>
                <c:pt idx="5">
                  <c:v>II.</c:v>
                </c:pt>
                <c:pt idx="6">
                  <c:v>III.</c:v>
                </c:pt>
                <c:pt idx="7">
                  <c:v>IV.</c:v>
                </c:pt>
                <c:pt idx="8">
                  <c:v>2010 I.</c:v>
                </c:pt>
                <c:pt idx="9">
                  <c:v>II.</c:v>
                </c:pt>
                <c:pt idx="10">
                  <c:v>III.</c:v>
                </c:pt>
                <c:pt idx="11">
                  <c:v>IV.</c:v>
                </c:pt>
                <c:pt idx="12">
                  <c:v>2011 I.</c:v>
                </c:pt>
                <c:pt idx="13">
                  <c:v>II.</c:v>
                </c:pt>
                <c:pt idx="14">
                  <c:v>III.</c:v>
                </c:pt>
                <c:pt idx="15">
                  <c:v>IV.</c:v>
                </c:pt>
                <c:pt idx="16">
                  <c:v>2012 I.</c:v>
                </c:pt>
                <c:pt idx="17">
                  <c:v>II.</c:v>
                </c:pt>
                <c:pt idx="18">
                  <c:v>III.</c:v>
                </c:pt>
                <c:pt idx="19">
                  <c:v>IV.</c:v>
                </c:pt>
                <c:pt idx="20">
                  <c:v>2013 I.</c:v>
                </c:pt>
                <c:pt idx="21">
                  <c:v>II.</c:v>
                </c:pt>
                <c:pt idx="22">
                  <c:v>III.</c:v>
                </c:pt>
                <c:pt idx="23">
                  <c:v>IV.</c:v>
                </c:pt>
                <c:pt idx="24">
                  <c:v>2014 I.</c:v>
                </c:pt>
                <c:pt idx="25">
                  <c:v>II.</c:v>
                </c:pt>
                <c:pt idx="26">
                  <c:v>III.</c:v>
                </c:pt>
                <c:pt idx="27">
                  <c:v>IV.</c:v>
                </c:pt>
                <c:pt idx="28">
                  <c:v>2015 I.</c:v>
                </c:pt>
                <c:pt idx="29">
                  <c:v>II.</c:v>
                </c:pt>
                <c:pt idx="30">
                  <c:v>III.</c:v>
                </c:pt>
                <c:pt idx="31">
                  <c:v>IV.</c:v>
                </c:pt>
                <c:pt idx="32">
                  <c:v>2016 I.</c:v>
                </c:pt>
                <c:pt idx="33">
                  <c:v>II.</c:v>
                </c:pt>
                <c:pt idx="34">
                  <c:v>III.</c:v>
                </c:pt>
                <c:pt idx="35">
                  <c:v>IV.</c:v>
                </c:pt>
                <c:pt idx="36">
                  <c:v>2017 I.</c:v>
                </c:pt>
                <c:pt idx="37">
                  <c:v>II.</c:v>
                </c:pt>
                <c:pt idx="38">
                  <c:v>III.</c:v>
                </c:pt>
                <c:pt idx="39">
                  <c:v>IV.</c:v>
                </c:pt>
                <c:pt idx="40">
                  <c:v>2018 I.</c:v>
                </c:pt>
                <c:pt idx="41">
                  <c:v>II.</c:v>
                </c:pt>
                <c:pt idx="42">
                  <c:v>III.</c:v>
                </c:pt>
                <c:pt idx="43">
                  <c:v>IV.</c:v>
                </c:pt>
                <c:pt idx="44">
                  <c:v>2019 I.</c:v>
                </c:pt>
                <c:pt idx="45">
                  <c:v>II.</c:v>
                </c:pt>
                <c:pt idx="46">
                  <c:v>III.</c:v>
                </c:pt>
                <c:pt idx="47">
                  <c:v>IV.</c:v>
                </c:pt>
              </c:strCache>
            </c:strRef>
          </c:cat>
          <c:val>
            <c:numRef>
              <c:f>'41_ábra_chart'!$H$12:$H$59</c:f>
              <c:numCache>
                <c:formatCode>#,##0</c:formatCode>
                <c:ptCount val="48"/>
                <c:pt idx="0">
                  <c:v>84.402000000000001</c:v>
                </c:pt>
                <c:pt idx="1">
                  <c:v>87.974000000000004</c:v>
                </c:pt>
                <c:pt idx="2">
                  <c:v>92.308000000000007</c:v>
                </c:pt>
                <c:pt idx="3">
                  <c:v>124.17927</c:v>
                </c:pt>
                <c:pt idx="4">
                  <c:v>138.68</c:v>
                </c:pt>
                <c:pt idx="5">
                  <c:v>127.581</c:v>
                </c:pt>
                <c:pt idx="6">
                  <c:v>123.246</c:v>
                </c:pt>
                <c:pt idx="7">
                  <c:v>124.16341</c:v>
                </c:pt>
                <c:pt idx="8">
                  <c:v>131.65899999999999</c:v>
                </c:pt>
                <c:pt idx="9">
                  <c:v>134.07448499999998</c:v>
                </c:pt>
                <c:pt idx="10">
                  <c:v>130.292</c:v>
                </c:pt>
                <c:pt idx="11">
                  <c:v>118.806186</c:v>
                </c:pt>
                <c:pt idx="12">
                  <c:v>107.951294</c:v>
                </c:pt>
                <c:pt idx="13">
                  <c:v>88.746948000000003</c:v>
                </c:pt>
                <c:pt idx="14">
                  <c:v>83.318119999999993</c:v>
                </c:pt>
                <c:pt idx="15">
                  <c:v>98.31410000000001</c:v>
                </c:pt>
                <c:pt idx="16">
                  <c:v>96.429102999999984</c:v>
                </c:pt>
                <c:pt idx="17">
                  <c:v>98.102896000000001</c:v>
                </c:pt>
                <c:pt idx="18">
                  <c:v>95.635471999999993</c:v>
                </c:pt>
                <c:pt idx="19">
                  <c:v>98.075480999999996</c:v>
                </c:pt>
                <c:pt idx="20">
                  <c:v>101.31433</c:v>
                </c:pt>
                <c:pt idx="21">
                  <c:v>103.92963499999999</c:v>
                </c:pt>
                <c:pt idx="22">
                  <c:v>102.954071</c:v>
                </c:pt>
                <c:pt idx="23">
                  <c:v>96.208529999999996</c:v>
                </c:pt>
                <c:pt idx="24">
                  <c:v>97.476704999999995</c:v>
                </c:pt>
                <c:pt idx="25">
                  <c:v>95.518942999999993</c:v>
                </c:pt>
                <c:pt idx="26">
                  <c:v>94.363824000000008</c:v>
                </c:pt>
                <c:pt idx="27">
                  <c:v>99.032911000000013</c:v>
                </c:pt>
                <c:pt idx="28">
                  <c:v>90.86236199999999</c:v>
                </c:pt>
                <c:pt idx="29">
                  <c:v>85.611560000000011</c:v>
                </c:pt>
                <c:pt idx="30">
                  <c:v>80.976715999999996</c:v>
                </c:pt>
                <c:pt idx="31">
                  <c:v>83.959270000000004</c:v>
                </c:pt>
                <c:pt idx="32">
                  <c:v>78.568538000000004</c:v>
                </c:pt>
                <c:pt idx="33">
                  <c:v>85.516109</c:v>
                </c:pt>
                <c:pt idx="34">
                  <c:v>80.757775999999993</c:v>
                </c:pt>
                <c:pt idx="35">
                  <c:v>97.104943000000006</c:v>
                </c:pt>
                <c:pt idx="36">
                  <c:v>83.573718999999997</c:v>
                </c:pt>
                <c:pt idx="37">
                  <c:v>87.372780000000006</c:v>
                </c:pt>
                <c:pt idx="38">
                  <c:v>82.650243999999986</c:v>
                </c:pt>
                <c:pt idx="39">
                  <c:v>83.784300000000002</c:v>
                </c:pt>
                <c:pt idx="40">
                  <c:v>111.98150699999999</c:v>
                </c:pt>
                <c:pt idx="41">
                  <c:v>122.63443400000001</c:v>
                </c:pt>
                <c:pt idx="42">
                  <c:v>122.509787</c:v>
                </c:pt>
                <c:pt idx="43">
                  <c:v>122.72710400000001</c:v>
                </c:pt>
                <c:pt idx="44">
                  <c:v>126.047826</c:v>
                </c:pt>
                <c:pt idx="45">
                  <c:v>138.60887099999999</c:v>
                </c:pt>
                <c:pt idx="46">
                  <c:v>146.60085000000001</c:v>
                </c:pt>
                <c:pt idx="47">
                  <c:v>145.48052399999997</c:v>
                </c:pt>
              </c:numCache>
            </c:numRef>
          </c:val>
          <c:extLst>
            <c:ext xmlns:c16="http://schemas.microsoft.com/office/drawing/2014/chart" uri="{C3380CC4-5D6E-409C-BE32-E72D297353CC}">
              <c16:uniqueId val="{00000002-F8F2-47CF-8CEC-65465782669E}"/>
            </c:ext>
          </c:extLst>
        </c:ser>
        <c:ser>
          <c:idx val="4"/>
          <c:order val="3"/>
          <c:tx>
            <c:strRef>
              <c:f>'41_ábra_chart'!$I$11</c:f>
              <c:strCache>
                <c:ptCount val="1"/>
                <c:pt idx="0">
                  <c:v>Egyéb ingatlan</c:v>
                </c:pt>
              </c:strCache>
            </c:strRef>
          </c:tx>
          <c:spPr>
            <a:solidFill>
              <a:srgbClr val="48A0AE"/>
            </a:solidFill>
            <a:ln>
              <a:solidFill>
                <a:schemeClr val="tx1"/>
              </a:solidFill>
            </a:ln>
            <a:effectLst/>
          </c:spPr>
          <c:invertIfNegative val="0"/>
          <c:cat>
            <c:strRef>
              <c:f>'41_ábra_chart'!$E$12:$E$59</c:f>
              <c:strCache>
                <c:ptCount val="48"/>
                <c:pt idx="0">
                  <c:v>2008 I.</c:v>
                </c:pt>
                <c:pt idx="1">
                  <c:v>II.</c:v>
                </c:pt>
                <c:pt idx="2">
                  <c:v>III.</c:v>
                </c:pt>
                <c:pt idx="3">
                  <c:v>IV.</c:v>
                </c:pt>
                <c:pt idx="4">
                  <c:v>2009 I.</c:v>
                </c:pt>
                <c:pt idx="5">
                  <c:v>II.</c:v>
                </c:pt>
                <c:pt idx="6">
                  <c:v>III.</c:v>
                </c:pt>
                <c:pt idx="7">
                  <c:v>IV.</c:v>
                </c:pt>
                <c:pt idx="8">
                  <c:v>2010 I.</c:v>
                </c:pt>
                <c:pt idx="9">
                  <c:v>II.</c:v>
                </c:pt>
                <c:pt idx="10">
                  <c:v>III.</c:v>
                </c:pt>
                <c:pt idx="11">
                  <c:v>IV.</c:v>
                </c:pt>
                <c:pt idx="12">
                  <c:v>2011 I.</c:v>
                </c:pt>
                <c:pt idx="13">
                  <c:v>II.</c:v>
                </c:pt>
                <c:pt idx="14">
                  <c:v>III.</c:v>
                </c:pt>
                <c:pt idx="15">
                  <c:v>IV.</c:v>
                </c:pt>
                <c:pt idx="16">
                  <c:v>2012 I.</c:v>
                </c:pt>
                <c:pt idx="17">
                  <c:v>II.</c:v>
                </c:pt>
                <c:pt idx="18">
                  <c:v>III.</c:v>
                </c:pt>
                <c:pt idx="19">
                  <c:v>IV.</c:v>
                </c:pt>
                <c:pt idx="20">
                  <c:v>2013 I.</c:v>
                </c:pt>
                <c:pt idx="21">
                  <c:v>II.</c:v>
                </c:pt>
                <c:pt idx="22">
                  <c:v>III.</c:v>
                </c:pt>
                <c:pt idx="23">
                  <c:v>IV.</c:v>
                </c:pt>
                <c:pt idx="24">
                  <c:v>2014 I.</c:v>
                </c:pt>
                <c:pt idx="25">
                  <c:v>II.</c:v>
                </c:pt>
                <c:pt idx="26">
                  <c:v>III.</c:v>
                </c:pt>
                <c:pt idx="27">
                  <c:v>IV.</c:v>
                </c:pt>
                <c:pt idx="28">
                  <c:v>2015 I.</c:v>
                </c:pt>
                <c:pt idx="29">
                  <c:v>II.</c:v>
                </c:pt>
                <c:pt idx="30">
                  <c:v>III.</c:v>
                </c:pt>
                <c:pt idx="31">
                  <c:v>IV.</c:v>
                </c:pt>
                <c:pt idx="32">
                  <c:v>2016 I.</c:v>
                </c:pt>
                <c:pt idx="33">
                  <c:v>II.</c:v>
                </c:pt>
                <c:pt idx="34">
                  <c:v>III.</c:v>
                </c:pt>
                <c:pt idx="35">
                  <c:v>IV.</c:v>
                </c:pt>
                <c:pt idx="36">
                  <c:v>2017 I.</c:v>
                </c:pt>
                <c:pt idx="37">
                  <c:v>II.</c:v>
                </c:pt>
                <c:pt idx="38">
                  <c:v>III.</c:v>
                </c:pt>
                <c:pt idx="39">
                  <c:v>IV.</c:v>
                </c:pt>
                <c:pt idx="40">
                  <c:v>2018 I.</c:v>
                </c:pt>
                <c:pt idx="41">
                  <c:v>II.</c:v>
                </c:pt>
                <c:pt idx="42">
                  <c:v>III.</c:v>
                </c:pt>
                <c:pt idx="43">
                  <c:v>IV.</c:v>
                </c:pt>
                <c:pt idx="44">
                  <c:v>2019 I.</c:v>
                </c:pt>
                <c:pt idx="45">
                  <c:v>II.</c:v>
                </c:pt>
                <c:pt idx="46">
                  <c:v>III.</c:v>
                </c:pt>
                <c:pt idx="47">
                  <c:v>IV.</c:v>
                </c:pt>
              </c:strCache>
            </c:strRef>
          </c:cat>
          <c:val>
            <c:numRef>
              <c:f>'41_ábra_chart'!$I$12:$I$59</c:f>
              <c:numCache>
                <c:formatCode>#,##0</c:formatCode>
                <c:ptCount val="48"/>
                <c:pt idx="0">
                  <c:v>345.90300000000002</c:v>
                </c:pt>
                <c:pt idx="1">
                  <c:v>388.64181299999996</c:v>
                </c:pt>
                <c:pt idx="2">
                  <c:v>421.31581300000005</c:v>
                </c:pt>
                <c:pt idx="3">
                  <c:v>469.89587699999998</c:v>
                </c:pt>
                <c:pt idx="4">
                  <c:v>512.75300000000004</c:v>
                </c:pt>
                <c:pt idx="5">
                  <c:v>429.18062300000003</c:v>
                </c:pt>
                <c:pt idx="6">
                  <c:v>429.98562300000003</c:v>
                </c:pt>
                <c:pt idx="7">
                  <c:v>390.958505</c:v>
                </c:pt>
                <c:pt idx="8">
                  <c:v>410.20335700000004</c:v>
                </c:pt>
                <c:pt idx="9">
                  <c:v>445.46045000000004</c:v>
                </c:pt>
                <c:pt idx="10">
                  <c:v>418.60640599999999</c:v>
                </c:pt>
                <c:pt idx="11">
                  <c:v>421.29281200000003</c:v>
                </c:pt>
                <c:pt idx="12">
                  <c:v>379.60063500000001</c:v>
                </c:pt>
                <c:pt idx="13">
                  <c:v>360.65789699999999</c:v>
                </c:pt>
                <c:pt idx="14">
                  <c:v>385.71633000000003</c:v>
                </c:pt>
                <c:pt idx="15">
                  <c:v>414.39079800000002</c:v>
                </c:pt>
                <c:pt idx="16">
                  <c:v>389.68019799999996</c:v>
                </c:pt>
                <c:pt idx="17">
                  <c:v>388.96993799999996</c:v>
                </c:pt>
                <c:pt idx="18">
                  <c:v>373.83936800000004</c:v>
                </c:pt>
                <c:pt idx="19">
                  <c:v>387.95969700000001</c:v>
                </c:pt>
                <c:pt idx="20">
                  <c:v>391.65123299999999</c:v>
                </c:pt>
                <c:pt idx="21">
                  <c:v>364.113922</c:v>
                </c:pt>
                <c:pt idx="22">
                  <c:v>354.70019400000001</c:v>
                </c:pt>
                <c:pt idx="23">
                  <c:v>324.49433899999997</c:v>
                </c:pt>
                <c:pt idx="24">
                  <c:v>325.11678699999999</c:v>
                </c:pt>
                <c:pt idx="25">
                  <c:v>319.73677900000001</c:v>
                </c:pt>
                <c:pt idx="26">
                  <c:v>318.39390499999996</c:v>
                </c:pt>
                <c:pt idx="27">
                  <c:v>292.52196199999997</c:v>
                </c:pt>
                <c:pt idx="28">
                  <c:v>258.14980700000001</c:v>
                </c:pt>
                <c:pt idx="29">
                  <c:v>251.67103700000001</c:v>
                </c:pt>
                <c:pt idx="30">
                  <c:v>239.62630800000002</c:v>
                </c:pt>
                <c:pt idx="31">
                  <c:v>189.38085999999998</c:v>
                </c:pt>
                <c:pt idx="32">
                  <c:v>187.46637699999999</c:v>
                </c:pt>
                <c:pt idx="33">
                  <c:v>151.70621700000001</c:v>
                </c:pt>
                <c:pt idx="34">
                  <c:v>214.66335400000003</c:v>
                </c:pt>
                <c:pt idx="35">
                  <c:v>211.63502400000002</c:v>
                </c:pt>
                <c:pt idx="36">
                  <c:v>206.614079</c:v>
                </c:pt>
                <c:pt idx="37">
                  <c:v>195.453619</c:v>
                </c:pt>
                <c:pt idx="38">
                  <c:v>198.70227600000001</c:v>
                </c:pt>
                <c:pt idx="39">
                  <c:v>185.54988500000002</c:v>
                </c:pt>
                <c:pt idx="40">
                  <c:v>184.742199</c:v>
                </c:pt>
                <c:pt idx="41">
                  <c:v>185.054394</c:v>
                </c:pt>
                <c:pt idx="42">
                  <c:v>182.362166</c:v>
                </c:pt>
                <c:pt idx="43">
                  <c:v>188.702595</c:v>
                </c:pt>
                <c:pt idx="44">
                  <c:v>171.022965</c:v>
                </c:pt>
                <c:pt idx="45">
                  <c:v>181.804215</c:v>
                </c:pt>
                <c:pt idx="46">
                  <c:v>202.91748007565599</c:v>
                </c:pt>
                <c:pt idx="47">
                  <c:v>186.0793670555</c:v>
                </c:pt>
              </c:numCache>
            </c:numRef>
          </c:val>
          <c:extLst>
            <c:ext xmlns:c16="http://schemas.microsoft.com/office/drawing/2014/chart" uri="{C3380CC4-5D6E-409C-BE32-E72D297353CC}">
              <c16:uniqueId val="{00000003-F8F2-47CF-8CEC-65465782669E}"/>
            </c:ext>
          </c:extLst>
        </c:ser>
        <c:ser>
          <c:idx val="5"/>
          <c:order val="4"/>
          <c:tx>
            <c:strRef>
              <c:f>'41_ábra_chart'!$J$11</c:f>
              <c:strCache>
                <c:ptCount val="1"/>
                <c:pt idx="0">
                  <c:v>Külföldi hitelek</c:v>
                </c:pt>
              </c:strCache>
            </c:strRef>
          </c:tx>
          <c:spPr>
            <a:solidFill>
              <a:srgbClr val="808080"/>
            </a:solidFill>
            <a:ln>
              <a:solidFill>
                <a:schemeClr val="tx1"/>
              </a:solidFill>
            </a:ln>
            <a:effectLst/>
          </c:spPr>
          <c:invertIfNegative val="0"/>
          <c:cat>
            <c:strRef>
              <c:f>'41_ábra_chart'!$E$12:$E$59</c:f>
              <c:strCache>
                <c:ptCount val="48"/>
                <c:pt idx="0">
                  <c:v>2008 I.</c:v>
                </c:pt>
                <c:pt idx="1">
                  <c:v>II.</c:v>
                </c:pt>
                <c:pt idx="2">
                  <c:v>III.</c:v>
                </c:pt>
                <c:pt idx="3">
                  <c:v>IV.</c:v>
                </c:pt>
                <c:pt idx="4">
                  <c:v>2009 I.</c:v>
                </c:pt>
                <c:pt idx="5">
                  <c:v>II.</c:v>
                </c:pt>
                <c:pt idx="6">
                  <c:v>III.</c:v>
                </c:pt>
                <c:pt idx="7">
                  <c:v>IV.</c:v>
                </c:pt>
                <c:pt idx="8">
                  <c:v>2010 I.</c:v>
                </c:pt>
                <c:pt idx="9">
                  <c:v>II.</c:v>
                </c:pt>
                <c:pt idx="10">
                  <c:v>III.</c:v>
                </c:pt>
                <c:pt idx="11">
                  <c:v>IV.</c:v>
                </c:pt>
                <c:pt idx="12">
                  <c:v>2011 I.</c:v>
                </c:pt>
                <c:pt idx="13">
                  <c:v>II.</c:v>
                </c:pt>
                <c:pt idx="14">
                  <c:v>III.</c:v>
                </c:pt>
                <c:pt idx="15">
                  <c:v>IV.</c:v>
                </c:pt>
                <c:pt idx="16">
                  <c:v>2012 I.</c:v>
                </c:pt>
                <c:pt idx="17">
                  <c:v>II.</c:v>
                </c:pt>
                <c:pt idx="18">
                  <c:v>III.</c:v>
                </c:pt>
                <c:pt idx="19">
                  <c:v>IV.</c:v>
                </c:pt>
                <c:pt idx="20">
                  <c:v>2013 I.</c:v>
                </c:pt>
                <c:pt idx="21">
                  <c:v>II.</c:v>
                </c:pt>
                <c:pt idx="22">
                  <c:v>III.</c:v>
                </c:pt>
                <c:pt idx="23">
                  <c:v>IV.</c:v>
                </c:pt>
                <c:pt idx="24">
                  <c:v>2014 I.</c:v>
                </c:pt>
                <c:pt idx="25">
                  <c:v>II.</c:v>
                </c:pt>
                <c:pt idx="26">
                  <c:v>III.</c:v>
                </c:pt>
                <c:pt idx="27">
                  <c:v>IV.</c:v>
                </c:pt>
                <c:pt idx="28">
                  <c:v>2015 I.</c:v>
                </c:pt>
                <c:pt idx="29">
                  <c:v>II.</c:v>
                </c:pt>
                <c:pt idx="30">
                  <c:v>III.</c:v>
                </c:pt>
                <c:pt idx="31">
                  <c:v>IV.</c:v>
                </c:pt>
                <c:pt idx="32">
                  <c:v>2016 I.</c:v>
                </c:pt>
                <c:pt idx="33">
                  <c:v>II.</c:v>
                </c:pt>
                <c:pt idx="34">
                  <c:v>III.</c:v>
                </c:pt>
                <c:pt idx="35">
                  <c:v>IV.</c:v>
                </c:pt>
                <c:pt idx="36">
                  <c:v>2017 I.</c:v>
                </c:pt>
                <c:pt idx="37">
                  <c:v>II.</c:v>
                </c:pt>
                <c:pt idx="38">
                  <c:v>III.</c:v>
                </c:pt>
                <c:pt idx="39">
                  <c:v>IV.</c:v>
                </c:pt>
                <c:pt idx="40">
                  <c:v>2018 I.</c:v>
                </c:pt>
                <c:pt idx="41">
                  <c:v>II.</c:v>
                </c:pt>
                <c:pt idx="42">
                  <c:v>III.</c:v>
                </c:pt>
                <c:pt idx="43">
                  <c:v>IV.</c:v>
                </c:pt>
                <c:pt idx="44">
                  <c:v>2019 I.</c:v>
                </c:pt>
                <c:pt idx="45">
                  <c:v>II.</c:v>
                </c:pt>
                <c:pt idx="46">
                  <c:v>III.</c:v>
                </c:pt>
                <c:pt idx="47">
                  <c:v>IV.</c:v>
                </c:pt>
              </c:strCache>
            </c:strRef>
          </c:cat>
          <c:val>
            <c:numRef>
              <c:f>'41_ábra_chart'!$J$12:$J$59</c:f>
              <c:numCache>
                <c:formatCode>#,##0</c:formatCode>
                <c:ptCount val="48"/>
                <c:pt idx="0">
                  <c:v>0</c:v>
                </c:pt>
                <c:pt idx="1">
                  <c:v>0</c:v>
                </c:pt>
                <c:pt idx="2">
                  <c:v>0</c:v>
                </c:pt>
                <c:pt idx="3">
                  <c:v>0</c:v>
                </c:pt>
                <c:pt idx="4">
                  <c:v>0</c:v>
                </c:pt>
                <c:pt idx="5">
                  <c:v>0</c:v>
                </c:pt>
                <c:pt idx="6">
                  <c:v>0</c:v>
                </c:pt>
                <c:pt idx="7">
                  <c:v>0</c:v>
                </c:pt>
                <c:pt idx="8">
                  <c:v>0</c:v>
                </c:pt>
                <c:pt idx="9">
                  <c:v>0</c:v>
                </c:pt>
                <c:pt idx="10">
                  <c:v>0</c:v>
                </c:pt>
                <c:pt idx="11">
                  <c:v>0</c:v>
                </c:pt>
                <c:pt idx="12">
                  <c:v>456.87409000000002</c:v>
                </c:pt>
                <c:pt idx="13">
                  <c:v>436.11311499999999</c:v>
                </c:pt>
                <c:pt idx="14">
                  <c:v>502.60700000000003</c:v>
                </c:pt>
                <c:pt idx="15">
                  <c:v>486.11131</c:v>
                </c:pt>
                <c:pt idx="16">
                  <c:v>455.614599</c:v>
                </c:pt>
                <c:pt idx="17">
                  <c:v>419.30027000000001</c:v>
                </c:pt>
                <c:pt idx="18">
                  <c:v>407.52889600000003</c:v>
                </c:pt>
                <c:pt idx="19">
                  <c:v>427.09087399999999</c:v>
                </c:pt>
                <c:pt idx="20">
                  <c:v>379.42599999999999</c:v>
                </c:pt>
                <c:pt idx="21">
                  <c:v>350.92099999999999</c:v>
                </c:pt>
                <c:pt idx="22">
                  <c:v>339.678</c:v>
                </c:pt>
                <c:pt idx="23">
                  <c:v>317.95400000000001</c:v>
                </c:pt>
                <c:pt idx="24">
                  <c:v>324.58</c:v>
                </c:pt>
                <c:pt idx="25">
                  <c:v>319.61399999999998</c:v>
                </c:pt>
                <c:pt idx="26">
                  <c:v>314.62900000000002</c:v>
                </c:pt>
                <c:pt idx="27">
                  <c:v>304.39699999999999</c:v>
                </c:pt>
                <c:pt idx="28">
                  <c:v>288.06</c:v>
                </c:pt>
                <c:pt idx="29">
                  <c:v>254.00399999999999</c:v>
                </c:pt>
                <c:pt idx="30">
                  <c:v>249.124</c:v>
                </c:pt>
                <c:pt idx="31">
                  <c:v>232.66399999999999</c:v>
                </c:pt>
                <c:pt idx="32">
                  <c:v>234.601</c:v>
                </c:pt>
                <c:pt idx="33">
                  <c:v>233.744314</c:v>
                </c:pt>
                <c:pt idx="34">
                  <c:v>216.20589699999999</c:v>
                </c:pt>
                <c:pt idx="35">
                  <c:v>173.15238200000002</c:v>
                </c:pt>
                <c:pt idx="36">
                  <c:v>153.03125700000001</c:v>
                </c:pt>
                <c:pt idx="37">
                  <c:v>140.16824600000001</c:v>
                </c:pt>
                <c:pt idx="38">
                  <c:v>142.14151199999998</c:v>
                </c:pt>
                <c:pt idx="39">
                  <c:v>134.15580199999999</c:v>
                </c:pt>
                <c:pt idx="40">
                  <c:v>133.12361500000003</c:v>
                </c:pt>
                <c:pt idx="41">
                  <c:v>138.629603</c:v>
                </c:pt>
                <c:pt idx="42">
                  <c:v>142.97519600000004</c:v>
                </c:pt>
                <c:pt idx="43">
                  <c:v>156.91005100000001</c:v>
                </c:pt>
                <c:pt idx="44">
                  <c:v>154.68117900000001</c:v>
                </c:pt>
                <c:pt idx="45">
                  <c:v>153.50299999999999</c:v>
                </c:pt>
                <c:pt idx="46">
                  <c:v>170.94200000000001</c:v>
                </c:pt>
                <c:pt idx="47">
                  <c:v>159.45699999999999</c:v>
                </c:pt>
              </c:numCache>
            </c:numRef>
          </c:val>
          <c:extLst>
            <c:ext xmlns:c16="http://schemas.microsoft.com/office/drawing/2014/chart" uri="{C3380CC4-5D6E-409C-BE32-E72D297353CC}">
              <c16:uniqueId val="{00000004-F8F2-47CF-8CEC-65465782669E}"/>
            </c:ext>
          </c:extLst>
        </c:ser>
        <c:dLbls>
          <c:showLegendKey val="0"/>
          <c:showVal val="0"/>
          <c:showCatName val="0"/>
          <c:showSerName val="0"/>
          <c:showPercent val="0"/>
          <c:showBubbleSize val="0"/>
        </c:dLbls>
        <c:gapWidth val="36"/>
        <c:overlap val="100"/>
        <c:axId val="430343312"/>
        <c:axId val="430343968"/>
      </c:barChart>
      <c:barChart>
        <c:barDir val="col"/>
        <c:grouping val="stacked"/>
        <c:varyColors val="0"/>
        <c:ser>
          <c:idx val="2"/>
          <c:order val="5"/>
          <c:tx>
            <c:v>fikt</c:v>
          </c:tx>
          <c:spPr>
            <a:solidFill>
              <a:schemeClr val="accent3"/>
            </a:solidFill>
            <a:ln>
              <a:noFill/>
            </a:ln>
            <a:effectLst/>
          </c:spPr>
          <c:invertIfNegative val="0"/>
          <c:extLst>
            <c:ext xmlns:c16="http://schemas.microsoft.com/office/drawing/2014/chart" uri="{C3380CC4-5D6E-409C-BE32-E72D297353CC}">
              <c16:uniqueId val="{00000005-F8F2-47CF-8CEC-65465782669E}"/>
            </c:ext>
          </c:extLst>
        </c:ser>
        <c:dLbls>
          <c:showLegendKey val="0"/>
          <c:showVal val="0"/>
          <c:showCatName val="0"/>
          <c:showSerName val="0"/>
          <c:showPercent val="0"/>
          <c:showBubbleSize val="0"/>
        </c:dLbls>
        <c:gapWidth val="150"/>
        <c:overlap val="100"/>
        <c:axId val="425760944"/>
        <c:axId val="425919584"/>
      </c:barChart>
      <c:catAx>
        <c:axId val="430343312"/>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430343968"/>
        <c:crosses val="autoZero"/>
        <c:auto val="1"/>
        <c:lblAlgn val="ctr"/>
        <c:lblOffset val="100"/>
        <c:tickLblSkip val="2"/>
        <c:noMultiLvlLbl val="0"/>
      </c:catAx>
      <c:valAx>
        <c:axId val="430343968"/>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Mrd Ft</a:t>
                </a:r>
              </a:p>
            </c:rich>
          </c:tx>
          <c:layout>
            <c:manualLayout>
              <c:xMode val="edge"/>
              <c:yMode val="edge"/>
              <c:x val="0.10406944444444445"/>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30343312"/>
        <c:crosses val="autoZero"/>
        <c:crossBetween val="between"/>
        <c:majorUnit val="250"/>
      </c:valAx>
      <c:valAx>
        <c:axId val="425919584"/>
        <c:scaling>
          <c:orientation val="minMax"/>
          <c:max val="2250"/>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Mrd Ft</a:t>
                </a:r>
              </a:p>
            </c:rich>
          </c:tx>
          <c:layout>
            <c:manualLayout>
              <c:xMode val="edge"/>
              <c:yMode val="edge"/>
              <c:x val="0.8149166666666666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25760944"/>
        <c:crosses val="max"/>
        <c:crossBetween val="between"/>
        <c:majorUnit val="250"/>
      </c:valAx>
      <c:catAx>
        <c:axId val="425760944"/>
        <c:scaling>
          <c:orientation val="minMax"/>
        </c:scaling>
        <c:delete val="1"/>
        <c:axPos val="b"/>
        <c:majorTickMark val="out"/>
        <c:minorTickMark val="none"/>
        <c:tickLblPos val="nextTo"/>
        <c:crossAx val="425919584"/>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5"/>
        <c:delete val="1"/>
      </c:legendEntry>
      <c:layout>
        <c:manualLayout>
          <c:xMode val="edge"/>
          <c:yMode val="edge"/>
          <c:x val="2.0091549627803806E-2"/>
          <c:y val="0.84273820729047944"/>
          <c:w val="0.95415967957246528"/>
          <c:h val="0.14140450991943793"/>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300833333333333"/>
          <c:y val="5.5891851851851852E-2"/>
          <c:w val="0.80102443041208582"/>
          <c:h val="0.65603444444444448"/>
        </c:manualLayout>
      </c:layout>
      <c:barChart>
        <c:barDir val="col"/>
        <c:grouping val="stacked"/>
        <c:varyColors val="0"/>
        <c:ser>
          <c:idx val="0"/>
          <c:order val="0"/>
          <c:tx>
            <c:strRef>
              <c:f>'41_ábra_chart'!$F$10</c:f>
              <c:strCache>
                <c:ptCount val="1"/>
                <c:pt idx="0">
                  <c:v>Office, retail</c:v>
                </c:pt>
              </c:strCache>
            </c:strRef>
          </c:tx>
          <c:spPr>
            <a:solidFill>
              <a:srgbClr val="232157"/>
            </a:solidFill>
            <a:ln w="9525" cap="flat" cmpd="sng" algn="ctr">
              <a:solidFill>
                <a:sysClr val="windowText" lastClr="000000">
                  <a:lumMod val="100000"/>
                </a:sysClr>
              </a:solidFill>
              <a:prstDash val="solid"/>
              <a:round/>
              <a:headEnd type="none" w="med" len="med"/>
              <a:tailEnd type="none" w="med" len="med"/>
            </a:ln>
            <a:effectLst/>
          </c:spPr>
          <c:invertIfNegative val="0"/>
          <c:cat>
            <c:strRef>
              <c:f>'41_ábra_chart'!$D$12:$D$59</c:f>
              <c:strCache>
                <c:ptCount val="48"/>
                <c:pt idx="0">
                  <c:v>2008 Q1</c:v>
                </c:pt>
                <c:pt idx="1">
                  <c:v>Q2</c:v>
                </c:pt>
                <c:pt idx="2">
                  <c:v>Q3</c:v>
                </c:pt>
                <c:pt idx="3">
                  <c:v>Q4</c:v>
                </c:pt>
                <c:pt idx="4">
                  <c:v>2009 Q1</c:v>
                </c:pt>
                <c:pt idx="5">
                  <c:v>Q2</c:v>
                </c:pt>
                <c:pt idx="6">
                  <c:v>Q3</c:v>
                </c:pt>
                <c:pt idx="7">
                  <c:v>Q4</c:v>
                </c:pt>
                <c:pt idx="8">
                  <c:v>2010 Q1</c:v>
                </c:pt>
                <c:pt idx="9">
                  <c:v>Q2</c:v>
                </c:pt>
                <c:pt idx="10">
                  <c:v>Q3</c:v>
                </c:pt>
                <c:pt idx="11">
                  <c:v>Q4</c:v>
                </c:pt>
                <c:pt idx="12">
                  <c:v>2011 Q1</c:v>
                </c:pt>
                <c:pt idx="13">
                  <c:v>Q2</c:v>
                </c:pt>
                <c:pt idx="14">
                  <c:v>Q3</c:v>
                </c:pt>
                <c:pt idx="15">
                  <c:v>Q4</c:v>
                </c:pt>
                <c:pt idx="16">
                  <c:v>2012 Q1</c:v>
                </c:pt>
                <c:pt idx="17">
                  <c:v>Q2</c:v>
                </c:pt>
                <c:pt idx="18">
                  <c:v>Q3</c:v>
                </c:pt>
                <c:pt idx="19">
                  <c:v>Q4</c:v>
                </c:pt>
                <c:pt idx="20">
                  <c:v>2013 Q1</c:v>
                </c:pt>
                <c:pt idx="21">
                  <c:v>Q2</c:v>
                </c:pt>
                <c:pt idx="22">
                  <c:v>Q3</c:v>
                </c:pt>
                <c:pt idx="23">
                  <c:v>Q4</c:v>
                </c:pt>
                <c:pt idx="24">
                  <c:v>2014 Q1</c:v>
                </c:pt>
                <c:pt idx="25">
                  <c:v>Q2</c:v>
                </c:pt>
                <c:pt idx="26">
                  <c:v>Q3</c:v>
                </c:pt>
                <c:pt idx="27">
                  <c:v>Q4</c:v>
                </c:pt>
                <c:pt idx="28">
                  <c:v>2015 Q1</c:v>
                </c:pt>
                <c:pt idx="29">
                  <c:v>Q2</c:v>
                </c:pt>
                <c:pt idx="30">
                  <c:v>Q3</c:v>
                </c:pt>
                <c:pt idx="31">
                  <c:v>Q4</c:v>
                </c:pt>
                <c:pt idx="32">
                  <c:v>2016 Q1</c:v>
                </c:pt>
                <c:pt idx="33">
                  <c:v>Q2</c:v>
                </c:pt>
                <c:pt idx="34">
                  <c:v>Q3</c:v>
                </c:pt>
                <c:pt idx="35">
                  <c:v>Q4</c:v>
                </c:pt>
                <c:pt idx="36">
                  <c:v>2017 Q1</c:v>
                </c:pt>
                <c:pt idx="37">
                  <c:v>Q2</c:v>
                </c:pt>
                <c:pt idx="38">
                  <c:v>Q3</c:v>
                </c:pt>
                <c:pt idx="39">
                  <c:v>Q4</c:v>
                </c:pt>
                <c:pt idx="40">
                  <c:v>2018 Q1</c:v>
                </c:pt>
                <c:pt idx="41">
                  <c:v>Q2</c:v>
                </c:pt>
                <c:pt idx="42">
                  <c:v>Q3</c:v>
                </c:pt>
                <c:pt idx="43">
                  <c:v>Q4</c:v>
                </c:pt>
                <c:pt idx="44">
                  <c:v>2019 Q1</c:v>
                </c:pt>
                <c:pt idx="45">
                  <c:v>Q2</c:v>
                </c:pt>
                <c:pt idx="46">
                  <c:v>Q3</c:v>
                </c:pt>
                <c:pt idx="47">
                  <c:v>Q4</c:v>
                </c:pt>
              </c:strCache>
            </c:strRef>
          </c:cat>
          <c:val>
            <c:numRef>
              <c:f>'41_ábra_chart'!$F$12:$F$59</c:f>
              <c:numCache>
                <c:formatCode>#,##0</c:formatCode>
                <c:ptCount val="48"/>
                <c:pt idx="0">
                  <c:v>604.95500000000004</c:v>
                </c:pt>
                <c:pt idx="1">
                  <c:v>546.41200000000003</c:v>
                </c:pt>
                <c:pt idx="2">
                  <c:v>563.14599999999996</c:v>
                </c:pt>
                <c:pt idx="3">
                  <c:v>644.50177899999994</c:v>
                </c:pt>
                <c:pt idx="4">
                  <c:v>783.4</c:v>
                </c:pt>
                <c:pt idx="5">
                  <c:v>704.92499999999995</c:v>
                </c:pt>
                <c:pt idx="6">
                  <c:v>718.005</c:v>
                </c:pt>
                <c:pt idx="7">
                  <c:v>783.70343800000001</c:v>
                </c:pt>
                <c:pt idx="8">
                  <c:v>842.00099999999998</c:v>
                </c:pt>
                <c:pt idx="9">
                  <c:v>873.32359200000008</c:v>
                </c:pt>
                <c:pt idx="10">
                  <c:v>874.48095000000001</c:v>
                </c:pt>
                <c:pt idx="11">
                  <c:v>900.08270299999992</c:v>
                </c:pt>
                <c:pt idx="12">
                  <c:v>618.58378799999991</c:v>
                </c:pt>
                <c:pt idx="13">
                  <c:v>596.87079299999994</c:v>
                </c:pt>
                <c:pt idx="14">
                  <c:v>594.29156599999999</c:v>
                </c:pt>
                <c:pt idx="15">
                  <c:v>710.49431600000003</c:v>
                </c:pt>
                <c:pt idx="16">
                  <c:v>684.00560800000005</c:v>
                </c:pt>
                <c:pt idx="17">
                  <c:v>641.60484199999996</c:v>
                </c:pt>
                <c:pt idx="18">
                  <c:v>629.34488999999996</c:v>
                </c:pt>
                <c:pt idx="19">
                  <c:v>648.86210600000004</c:v>
                </c:pt>
                <c:pt idx="20">
                  <c:v>658.97167000000002</c:v>
                </c:pt>
                <c:pt idx="21">
                  <c:v>649.66659700000002</c:v>
                </c:pt>
                <c:pt idx="22">
                  <c:v>644.41308399999991</c:v>
                </c:pt>
                <c:pt idx="23">
                  <c:v>654.70281199999999</c:v>
                </c:pt>
                <c:pt idx="24">
                  <c:v>662.521164</c:v>
                </c:pt>
                <c:pt idx="25">
                  <c:v>674.00268200000005</c:v>
                </c:pt>
                <c:pt idx="26">
                  <c:v>645.44667400000003</c:v>
                </c:pt>
                <c:pt idx="27">
                  <c:v>625.95234200000004</c:v>
                </c:pt>
                <c:pt idx="28">
                  <c:v>628.83844899999997</c:v>
                </c:pt>
                <c:pt idx="29">
                  <c:v>627.20687199999998</c:v>
                </c:pt>
                <c:pt idx="30">
                  <c:v>614.44075399999997</c:v>
                </c:pt>
                <c:pt idx="31">
                  <c:v>509.45383499999997</c:v>
                </c:pt>
                <c:pt idx="32">
                  <c:v>419.42432499999995</c:v>
                </c:pt>
                <c:pt idx="33">
                  <c:v>426.93166499999995</c:v>
                </c:pt>
                <c:pt idx="34">
                  <c:v>370.09760799999998</c:v>
                </c:pt>
                <c:pt idx="35">
                  <c:v>375.11878300000001</c:v>
                </c:pt>
                <c:pt idx="36">
                  <c:v>409.93920600000001</c:v>
                </c:pt>
                <c:pt idx="37">
                  <c:v>407.10582899999997</c:v>
                </c:pt>
                <c:pt idx="38">
                  <c:v>391.32703399999997</c:v>
                </c:pt>
                <c:pt idx="39">
                  <c:v>411.78371199999998</c:v>
                </c:pt>
                <c:pt idx="40">
                  <c:v>400.40313900000001</c:v>
                </c:pt>
                <c:pt idx="41">
                  <c:v>457.196055</c:v>
                </c:pt>
                <c:pt idx="42">
                  <c:v>458.62225100000006</c:v>
                </c:pt>
                <c:pt idx="43">
                  <c:v>410.89651799999996</c:v>
                </c:pt>
                <c:pt idx="44">
                  <c:v>424.32106099999999</c:v>
                </c:pt>
                <c:pt idx="45">
                  <c:v>429.27524399999999</c:v>
                </c:pt>
                <c:pt idx="46">
                  <c:v>469.60854899999998</c:v>
                </c:pt>
                <c:pt idx="47">
                  <c:v>565.55360999999994</c:v>
                </c:pt>
              </c:numCache>
            </c:numRef>
          </c:val>
          <c:extLst>
            <c:ext xmlns:c16="http://schemas.microsoft.com/office/drawing/2014/chart" uri="{C3380CC4-5D6E-409C-BE32-E72D297353CC}">
              <c16:uniqueId val="{00000000-6F04-41D0-A6CD-B0604B540138}"/>
            </c:ext>
          </c:extLst>
        </c:ser>
        <c:ser>
          <c:idx val="1"/>
          <c:order val="1"/>
          <c:tx>
            <c:strRef>
              <c:f>'41_ábra_chart'!$G$10</c:f>
              <c:strCache>
                <c:ptCount val="1"/>
                <c:pt idx="0">
                  <c:v>Hotel</c:v>
                </c:pt>
              </c:strCache>
            </c:strRef>
          </c:tx>
          <c:spPr>
            <a:solidFill>
              <a:srgbClr val="DA0000"/>
            </a:solidFill>
            <a:ln w="9525" cap="flat" cmpd="sng" algn="ctr">
              <a:solidFill>
                <a:sysClr val="windowText" lastClr="000000">
                  <a:lumMod val="100000"/>
                </a:sysClr>
              </a:solidFill>
              <a:prstDash val="solid"/>
              <a:round/>
              <a:headEnd type="none" w="med" len="med"/>
              <a:tailEnd type="none" w="med" len="med"/>
            </a:ln>
            <a:effectLst/>
          </c:spPr>
          <c:invertIfNegative val="0"/>
          <c:cat>
            <c:strRef>
              <c:f>'41_ábra_chart'!$D$12:$D$59</c:f>
              <c:strCache>
                <c:ptCount val="48"/>
                <c:pt idx="0">
                  <c:v>2008 Q1</c:v>
                </c:pt>
                <c:pt idx="1">
                  <c:v>Q2</c:v>
                </c:pt>
                <c:pt idx="2">
                  <c:v>Q3</c:v>
                </c:pt>
                <c:pt idx="3">
                  <c:v>Q4</c:v>
                </c:pt>
                <c:pt idx="4">
                  <c:v>2009 Q1</c:v>
                </c:pt>
                <c:pt idx="5">
                  <c:v>Q2</c:v>
                </c:pt>
                <c:pt idx="6">
                  <c:v>Q3</c:v>
                </c:pt>
                <c:pt idx="7">
                  <c:v>Q4</c:v>
                </c:pt>
                <c:pt idx="8">
                  <c:v>2010 Q1</c:v>
                </c:pt>
                <c:pt idx="9">
                  <c:v>Q2</c:v>
                </c:pt>
                <c:pt idx="10">
                  <c:v>Q3</c:v>
                </c:pt>
                <c:pt idx="11">
                  <c:v>Q4</c:v>
                </c:pt>
                <c:pt idx="12">
                  <c:v>2011 Q1</c:v>
                </c:pt>
                <c:pt idx="13">
                  <c:v>Q2</c:v>
                </c:pt>
                <c:pt idx="14">
                  <c:v>Q3</c:v>
                </c:pt>
                <c:pt idx="15">
                  <c:v>Q4</c:v>
                </c:pt>
                <c:pt idx="16">
                  <c:v>2012 Q1</c:v>
                </c:pt>
                <c:pt idx="17">
                  <c:v>Q2</c:v>
                </c:pt>
                <c:pt idx="18">
                  <c:v>Q3</c:v>
                </c:pt>
                <c:pt idx="19">
                  <c:v>Q4</c:v>
                </c:pt>
                <c:pt idx="20">
                  <c:v>2013 Q1</c:v>
                </c:pt>
                <c:pt idx="21">
                  <c:v>Q2</c:v>
                </c:pt>
                <c:pt idx="22">
                  <c:v>Q3</c:v>
                </c:pt>
                <c:pt idx="23">
                  <c:v>Q4</c:v>
                </c:pt>
                <c:pt idx="24">
                  <c:v>2014 Q1</c:v>
                </c:pt>
                <c:pt idx="25">
                  <c:v>Q2</c:v>
                </c:pt>
                <c:pt idx="26">
                  <c:v>Q3</c:v>
                </c:pt>
                <c:pt idx="27">
                  <c:v>Q4</c:v>
                </c:pt>
                <c:pt idx="28">
                  <c:v>2015 Q1</c:v>
                </c:pt>
                <c:pt idx="29">
                  <c:v>Q2</c:v>
                </c:pt>
                <c:pt idx="30">
                  <c:v>Q3</c:v>
                </c:pt>
                <c:pt idx="31">
                  <c:v>Q4</c:v>
                </c:pt>
                <c:pt idx="32">
                  <c:v>2016 Q1</c:v>
                </c:pt>
                <c:pt idx="33">
                  <c:v>Q2</c:v>
                </c:pt>
                <c:pt idx="34">
                  <c:v>Q3</c:v>
                </c:pt>
                <c:pt idx="35">
                  <c:v>Q4</c:v>
                </c:pt>
                <c:pt idx="36">
                  <c:v>2017 Q1</c:v>
                </c:pt>
                <c:pt idx="37">
                  <c:v>Q2</c:v>
                </c:pt>
                <c:pt idx="38">
                  <c:v>Q3</c:v>
                </c:pt>
                <c:pt idx="39">
                  <c:v>Q4</c:v>
                </c:pt>
                <c:pt idx="40">
                  <c:v>2018 Q1</c:v>
                </c:pt>
                <c:pt idx="41">
                  <c:v>Q2</c:v>
                </c:pt>
                <c:pt idx="42">
                  <c:v>Q3</c:v>
                </c:pt>
                <c:pt idx="43">
                  <c:v>Q4</c:v>
                </c:pt>
                <c:pt idx="44">
                  <c:v>2019 Q1</c:v>
                </c:pt>
                <c:pt idx="45">
                  <c:v>Q2</c:v>
                </c:pt>
                <c:pt idx="46">
                  <c:v>Q3</c:v>
                </c:pt>
                <c:pt idx="47">
                  <c:v>Q4</c:v>
                </c:pt>
              </c:strCache>
            </c:strRef>
          </c:cat>
          <c:val>
            <c:numRef>
              <c:f>'41_ábra_chart'!$G$12:$G$59</c:f>
              <c:numCache>
                <c:formatCode>#,##0</c:formatCode>
                <c:ptCount val="48"/>
                <c:pt idx="0">
                  <c:v>156.524</c:v>
                </c:pt>
                <c:pt idx="1">
                  <c:v>163.726</c:v>
                </c:pt>
                <c:pt idx="2">
                  <c:v>189.78299999999999</c:v>
                </c:pt>
                <c:pt idx="3">
                  <c:v>207.835161</c:v>
                </c:pt>
                <c:pt idx="4">
                  <c:v>265.13299999999998</c:v>
                </c:pt>
                <c:pt idx="5">
                  <c:v>250.59100000000001</c:v>
                </c:pt>
                <c:pt idx="6">
                  <c:v>249.34</c:v>
                </c:pt>
                <c:pt idx="7">
                  <c:v>252.970911</c:v>
                </c:pt>
                <c:pt idx="8">
                  <c:v>249.88800000000001</c:v>
                </c:pt>
                <c:pt idx="9">
                  <c:v>264.99031099999996</c:v>
                </c:pt>
                <c:pt idx="10">
                  <c:v>225.488</c:v>
                </c:pt>
                <c:pt idx="11">
                  <c:v>227.62881899999999</c:v>
                </c:pt>
                <c:pt idx="12">
                  <c:v>217.909685</c:v>
                </c:pt>
                <c:pt idx="13">
                  <c:v>194.57810500000002</c:v>
                </c:pt>
                <c:pt idx="14">
                  <c:v>218.82809599999999</c:v>
                </c:pt>
                <c:pt idx="15">
                  <c:v>203.19029699999999</c:v>
                </c:pt>
                <c:pt idx="16">
                  <c:v>207.46439900000001</c:v>
                </c:pt>
                <c:pt idx="17">
                  <c:v>201.703813</c:v>
                </c:pt>
                <c:pt idx="18">
                  <c:v>205.35322399999998</c:v>
                </c:pt>
                <c:pt idx="19">
                  <c:v>199.93159800000001</c:v>
                </c:pt>
                <c:pt idx="20">
                  <c:v>205.58290599999998</c:v>
                </c:pt>
                <c:pt idx="21">
                  <c:v>192.56585800000002</c:v>
                </c:pt>
                <c:pt idx="22">
                  <c:v>189.59090599999999</c:v>
                </c:pt>
                <c:pt idx="23">
                  <c:v>190.65266399999999</c:v>
                </c:pt>
                <c:pt idx="24">
                  <c:v>195.160664</c:v>
                </c:pt>
                <c:pt idx="25">
                  <c:v>189.33556400000001</c:v>
                </c:pt>
                <c:pt idx="26">
                  <c:v>188.07605799999999</c:v>
                </c:pt>
                <c:pt idx="27">
                  <c:v>180.45727100000002</c:v>
                </c:pt>
                <c:pt idx="28">
                  <c:v>184.08868100000001</c:v>
                </c:pt>
                <c:pt idx="29">
                  <c:v>165.67521299999999</c:v>
                </c:pt>
                <c:pt idx="30">
                  <c:v>157.403119</c:v>
                </c:pt>
                <c:pt idx="31">
                  <c:v>144.45353400000002</c:v>
                </c:pt>
                <c:pt idx="32">
                  <c:v>121.21794899999999</c:v>
                </c:pt>
                <c:pt idx="33">
                  <c:v>109.568895</c:v>
                </c:pt>
                <c:pt idx="34">
                  <c:v>92.678827999999996</c:v>
                </c:pt>
                <c:pt idx="35">
                  <c:v>87.161059000000009</c:v>
                </c:pt>
                <c:pt idx="36">
                  <c:v>101.18484699999999</c:v>
                </c:pt>
                <c:pt idx="37">
                  <c:v>117.46387799999999</c:v>
                </c:pt>
                <c:pt idx="38">
                  <c:v>117.154516</c:v>
                </c:pt>
                <c:pt idx="39">
                  <c:v>122.233724</c:v>
                </c:pt>
                <c:pt idx="40">
                  <c:v>132.44226399999999</c:v>
                </c:pt>
                <c:pt idx="41">
                  <c:v>140.79281600000002</c:v>
                </c:pt>
                <c:pt idx="42">
                  <c:v>147.537632</c:v>
                </c:pt>
                <c:pt idx="43">
                  <c:v>149.99134000000001</c:v>
                </c:pt>
                <c:pt idx="44">
                  <c:v>151.77067000000002</c:v>
                </c:pt>
                <c:pt idx="45">
                  <c:v>145.279188</c:v>
                </c:pt>
                <c:pt idx="46">
                  <c:v>146.6123741675035</c:v>
                </c:pt>
                <c:pt idx="47">
                  <c:v>164.35473148437001</c:v>
                </c:pt>
              </c:numCache>
            </c:numRef>
          </c:val>
          <c:extLst>
            <c:ext xmlns:c16="http://schemas.microsoft.com/office/drawing/2014/chart" uri="{C3380CC4-5D6E-409C-BE32-E72D297353CC}">
              <c16:uniqueId val="{00000001-6F04-41D0-A6CD-B0604B540138}"/>
            </c:ext>
          </c:extLst>
        </c:ser>
        <c:ser>
          <c:idx val="3"/>
          <c:order val="2"/>
          <c:tx>
            <c:strRef>
              <c:f>'41_ábra_chart'!$H$10</c:f>
              <c:strCache>
                <c:ptCount val="1"/>
                <c:pt idx="0">
                  <c:v>Industrial and logistics</c:v>
                </c:pt>
              </c:strCache>
            </c:strRef>
          </c:tx>
          <c:spPr>
            <a:solidFill>
              <a:srgbClr val="FFC78E"/>
            </a:solidFill>
            <a:ln>
              <a:solidFill>
                <a:schemeClr val="tx1"/>
              </a:solidFill>
            </a:ln>
            <a:effectLst/>
          </c:spPr>
          <c:invertIfNegative val="0"/>
          <c:cat>
            <c:strRef>
              <c:f>'41_ábra_chart'!$D$12:$D$59</c:f>
              <c:strCache>
                <c:ptCount val="48"/>
                <c:pt idx="0">
                  <c:v>2008 Q1</c:v>
                </c:pt>
                <c:pt idx="1">
                  <c:v>Q2</c:v>
                </c:pt>
                <c:pt idx="2">
                  <c:v>Q3</c:v>
                </c:pt>
                <c:pt idx="3">
                  <c:v>Q4</c:v>
                </c:pt>
                <c:pt idx="4">
                  <c:v>2009 Q1</c:v>
                </c:pt>
                <c:pt idx="5">
                  <c:v>Q2</c:v>
                </c:pt>
                <c:pt idx="6">
                  <c:v>Q3</c:v>
                </c:pt>
                <c:pt idx="7">
                  <c:v>Q4</c:v>
                </c:pt>
                <c:pt idx="8">
                  <c:v>2010 Q1</c:v>
                </c:pt>
                <c:pt idx="9">
                  <c:v>Q2</c:v>
                </c:pt>
                <c:pt idx="10">
                  <c:v>Q3</c:v>
                </c:pt>
                <c:pt idx="11">
                  <c:v>Q4</c:v>
                </c:pt>
                <c:pt idx="12">
                  <c:v>2011 Q1</c:v>
                </c:pt>
                <c:pt idx="13">
                  <c:v>Q2</c:v>
                </c:pt>
                <c:pt idx="14">
                  <c:v>Q3</c:v>
                </c:pt>
                <c:pt idx="15">
                  <c:v>Q4</c:v>
                </c:pt>
                <c:pt idx="16">
                  <c:v>2012 Q1</c:v>
                </c:pt>
                <c:pt idx="17">
                  <c:v>Q2</c:v>
                </c:pt>
                <c:pt idx="18">
                  <c:v>Q3</c:v>
                </c:pt>
                <c:pt idx="19">
                  <c:v>Q4</c:v>
                </c:pt>
                <c:pt idx="20">
                  <c:v>2013 Q1</c:v>
                </c:pt>
                <c:pt idx="21">
                  <c:v>Q2</c:v>
                </c:pt>
                <c:pt idx="22">
                  <c:v>Q3</c:v>
                </c:pt>
                <c:pt idx="23">
                  <c:v>Q4</c:v>
                </c:pt>
                <c:pt idx="24">
                  <c:v>2014 Q1</c:v>
                </c:pt>
                <c:pt idx="25">
                  <c:v>Q2</c:v>
                </c:pt>
                <c:pt idx="26">
                  <c:v>Q3</c:v>
                </c:pt>
                <c:pt idx="27">
                  <c:v>Q4</c:v>
                </c:pt>
                <c:pt idx="28">
                  <c:v>2015 Q1</c:v>
                </c:pt>
                <c:pt idx="29">
                  <c:v>Q2</c:v>
                </c:pt>
                <c:pt idx="30">
                  <c:v>Q3</c:v>
                </c:pt>
                <c:pt idx="31">
                  <c:v>Q4</c:v>
                </c:pt>
                <c:pt idx="32">
                  <c:v>2016 Q1</c:v>
                </c:pt>
                <c:pt idx="33">
                  <c:v>Q2</c:v>
                </c:pt>
                <c:pt idx="34">
                  <c:v>Q3</c:v>
                </c:pt>
                <c:pt idx="35">
                  <c:v>Q4</c:v>
                </c:pt>
                <c:pt idx="36">
                  <c:v>2017 Q1</c:v>
                </c:pt>
                <c:pt idx="37">
                  <c:v>Q2</c:v>
                </c:pt>
                <c:pt idx="38">
                  <c:v>Q3</c:v>
                </c:pt>
                <c:pt idx="39">
                  <c:v>Q4</c:v>
                </c:pt>
                <c:pt idx="40">
                  <c:v>2018 Q1</c:v>
                </c:pt>
                <c:pt idx="41">
                  <c:v>Q2</c:v>
                </c:pt>
                <c:pt idx="42">
                  <c:v>Q3</c:v>
                </c:pt>
                <c:pt idx="43">
                  <c:v>Q4</c:v>
                </c:pt>
                <c:pt idx="44">
                  <c:v>2019 Q1</c:v>
                </c:pt>
                <c:pt idx="45">
                  <c:v>Q2</c:v>
                </c:pt>
                <c:pt idx="46">
                  <c:v>Q3</c:v>
                </c:pt>
                <c:pt idx="47">
                  <c:v>Q4</c:v>
                </c:pt>
              </c:strCache>
            </c:strRef>
          </c:cat>
          <c:val>
            <c:numRef>
              <c:f>'41_ábra_chart'!$H$12:$H$59</c:f>
              <c:numCache>
                <c:formatCode>#,##0</c:formatCode>
                <c:ptCount val="48"/>
                <c:pt idx="0">
                  <c:v>84.402000000000001</c:v>
                </c:pt>
                <c:pt idx="1">
                  <c:v>87.974000000000004</c:v>
                </c:pt>
                <c:pt idx="2">
                  <c:v>92.308000000000007</c:v>
                </c:pt>
                <c:pt idx="3">
                  <c:v>124.17927</c:v>
                </c:pt>
                <c:pt idx="4">
                  <c:v>138.68</c:v>
                </c:pt>
                <c:pt idx="5">
                  <c:v>127.581</c:v>
                </c:pt>
                <c:pt idx="6">
                  <c:v>123.246</c:v>
                </c:pt>
                <c:pt idx="7">
                  <c:v>124.16341</c:v>
                </c:pt>
                <c:pt idx="8">
                  <c:v>131.65899999999999</c:v>
                </c:pt>
                <c:pt idx="9">
                  <c:v>134.07448499999998</c:v>
                </c:pt>
                <c:pt idx="10">
                  <c:v>130.292</c:v>
                </c:pt>
                <c:pt idx="11">
                  <c:v>118.806186</c:v>
                </c:pt>
                <c:pt idx="12">
                  <c:v>107.951294</c:v>
                </c:pt>
                <c:pt idx="13">
                  <c:v>88.746948000000003</c:v>
                </c:pt>
                <c:pt idx="14">
                  <c:v>83.318119999999993</c:v>
                </c:pt>
                <c:pt idx="15">
                  <c:v>98.31410000000001</c:v>
                </c:pt>
                <c:pt idx="16">
                  <c:v>96.429102999999984</c:v>
                </c:pt>
                <c:pt idx="17">
                  <c:v>98.102896000000001</c:v>
                </c:pt>
                <c:pt idx="18">
                  <c:v>95.635471999999993</c:v>
                </c:pt>
                <c:pt idx="19">
                  <c:v>98.075480999999996</c:v>
                </c:pt>
                <c:pt idx="20">
                  <c:v>101.31433</c:v>
                </c:pt>
                <c:pt idx="21">
                  <c:v>103.92963499999999</c:v>
                </c:pt>
                <c:pt idx="22">
                  <c:v>102.954071</c:v>
                </c:pt>
                <c:pt idx="23">
                  <c:v>96.208529999999996</c:v>
                </c:pt>
                <c:pt idx="24">
                  <c:v>97.476704999999995</c:v>
                </c:pt>
                <c:pt idx="25">
                  <c:v>95.518942999999993</c:v>
                </c:pt>
                <c:pt idx="26">
                  <c:v>94.363824000000008</c:v>
                </c:pt>
                <c:pt idx="27">
                  <c:v>99.032911000000013</c:v>
                </c:pt>
                <c:pt idx="28">
                  <c:v>90.86236199999999</c:v>
                </c:pt>
                <c:pt idx="29">
                  <c:v>85.611560000000011</c:v>
                </c:pt>
                <c:pt idx="30">
                  <c:v>80.976715999999996</c:v>
                </c:pt>
                <c:pt idx="31">
                  <c:v>83.959270000000004</c:v>
                </c:pt>
                <c:pt idx="32">
                  <c:v>78.568538000000004</c:v>
                </c:pt>
                <c:pt idx="33">
                  <c:v>85.516109</c:v>
                </c:pt>
                <c:pt idx="34">
                  <c:v>80.757775999999993</c:v>
                </c:pt>
                <c:pt idx="35">
                  <c:v>97.104943000000006</c:v>
                </c:pt>
                <c:pt idx="36">
                  <c:v>83.573718999999997</c:v>
                </c:pt>
                <c:pt idx="37">
                  <c:v>87.372780000000006</c:v>
                </c:pt>
                <c:pt idx="38">
                  <c:v>82.650243999999986</c:v>
                </c:pt>
                <c:pt idx="39">
                  <c:v>83.784300000000002</c:v>
                </c:pt>
                <c:pt idx="40">
                  <c:v>111.98150699999999</c:v>
                </c:pt>
                <c:pt idx="41">
                  <c:v>122.63443400000001</c:v>
                </c:pt>
                <c:pt idx="42">
                  <c:v>122.509787</c:v>
                </c:pt>
                <c:pt idx="43">
                  <c:v>122.72710400000001</c:v>
                </c:pt>
                <c:pt idx="44">
                  <c:v>126.047826</c:v>
                </c:pt>
                <c:pt idx="45">
                  <c:v>138.60887099999999</c:v>
                </c:pt>
                <c:pt idx="46">
                  <c:v>146.60085000000001</c:v>
                </c:pt>
                <c:pt idx="47">
                  <c:v>145.48052399999997</c:v>
                </c:pt>
              </c:numCache>
            </c:numRef>
          </c:val>
          <c:extLst>
            <c:ext xmlns:c16="http://schemas.microsoft.com/office/drawing/2014/chart" uri="{C3380CC4-5D6E-409C-BE32-E72D297353CC}">
              <c16:uniqueId val="{00000002-6F04-41D0-A6CD-B0604B540138}"/>
            </c:ext>
          </c:extLst>
        </c:ser>
        <c:ser>
          <c:idx val="4"/>
          <c:order val="3"/>
          <c:tx>
            <c:strRef>
              <c:f>'41_ábra_chart'!$I$10</c:f>
              <c:strCache>
                <c:ptCount val="1"/>
                <c:pt idx="0">
                  <c:v>Other</c:v>
                </c:pt>
              </c:strCache>
            </c:strRef>
          </c:tx>
          <c:spPr>
            <a:solidFill>
              <a:srgbClr val="48A0AE"/>
            </a:solidFill>
            <a:ln>
              <a:solidFill>
                <a:schemeClr val="tx1"/>
              </a:solidFill>
            </a:ln>
            <a:effectLst/>
          </c:spPr>
          <c:invertIfNegative val="0"/>
          <c:cat>
            <c:strRef>
              <c:f>'41_ábra_chart'!$D$12:$D$59</c:f>
              <c:strCache>
                <c:ptCount val="48"/>
                <c:pt idx="0">
                  <c:v>2008 Q1</c:v>
                </c:pt>
                <c:pt idx="1">
                  <c:v>Q2</c:v>
                </c:pt>
                <c:pt idx="2">
                  <c:v>Q3</c:v>
                </c:pt>
                <c:pt idx="3">
                  <c:v>Q4</c:v>
                </c:pt>
                <c:pt idx="4">
                  <c:v>2009 Q1</c:v>
                </c:pt>
                <c:pt idx="5">
                  <c:v>Q2</c:v>
                </c:pt>
                <c:pt idx="6">
                  <c:v>Q3</c:v>
                </c:pt>
                <c:pt idx="7">
                  <c:v>Q4</c:v>
                </c:pt>
                <c:pt idx="8">
                  <c:v>2010 Q1</c:v>
                </c:pt>
                <c:pt idx="9">
                  <c:v>Q2</c:v>
                </c:pt>
                <c:pt idx="10">
                  <c:v>Q3</c:v>
                </c:pt>
                <c:pt idx="11">
                  <c:v>Q4</c:v>
                </c:pt>
                <c:pt idx="12">
                  <c:v>2011 Q1</c:v>
                </c:pt>
                <c:pt idx="13">
                  <c:v>Q2</c:v>
                </c:pt>
                <c:pt idx="14">
                  <c:v>Q3</c:v>
                </c:pt>
                <c:pt idx="15">
                  <c:v>Q4</c:v>
                </c:pt>
                <c:pt idx="16">
                  <c:v>2012 Q1</c:v>
                </c:pt>
                <c:pt idx="17">
                  <c:v>Q2</c:v>
                </c:pt>
                <c:pt idx="18">
                  <c:v>Q3</c:v>
                </c:pt>
                <c:pt idx="19">
                  <c:v>Q4</c:v>
                </c:pt>
                <c:pt idx="20">
                  <c:v>2013 Q1</c:v>
                </c:pt>
                <c:pt idx="21">
                  <c:v>Q2</c:v>
                </c:pt>
                <c:pt idx="22">
                  <c:v>Q3</c:v>
                </c:pt>
                <c:pt idx="23">
                  <c:v>Q4</c:v>
                </c:pt>
                <c:pt idx="24">
                  <c:v>2014 Q1</c:v>
                </c:pt>
                <c:pt idx="25">
                  <c:v>Q2</c:v>
                </c:pt>
                <c:pt idx="26">
                  <c:v>Q3</c:v>
                </c:pt>
                <c:pt idx="27">
                  <c:v>Q4</c:v>
                </c:pt>
                <c:pt idx="28">
                  <c:v>2015 Q1</c:v>
                </c:pt>
                <c:pt idx="29">
                  <c:v>Q2</c:v>
                </c:pt>
                <c:pt idx="30">
                  <c:v>Q3</c:v>
                </c:pt>
                <c:pt idx="31">
                  <c:v>Q4</c:v>
                </c:pt>
                <c:pt idx="32">
                  <c:v>2016 Q1</c:v>
                </c:pt>
                <c:pt idx="33">
                  <c:v>Q2</c:v>
                </c:pt>
                <c:pt idx="34">
                  <c:v>Q3</c:v>
                </c:pt>
                <c:pt idx="35">
                  <c:v>Q4</c:v>
                </c:pt>
                <c:pt idx="36">
                  <c:v>2017 Q1</c:v>
                </c:pt>
                <c:pt idx="37">
                  <c:v>Q2</c:v>
                </c:pt>
                <c:pt idx="38">
                  <c:v>Q3</c:v>
                </c:pt>
                <c:pt idx="39">
                  <c:v>Q4</c:v>
                </c:pt>
                <c:pt idx="40">
                  <c:v>2018 Q1</c:v>
                </c:pt>
                <c:pt idx="41">
                  <c:v>Q2</c:v>
                </c:pt>
                <c:pt idx="42">
                  <c:v>Q3</c:v>
                </c:pt>
                <c:pt idx="43">
                  <c:v>Q4</c:v>
                </c:pt>
                <c:pt idx="44">
                  <c:v>2019 Q1</c:v>
                </c:pt>
                <c:pt idx="45">
                  <c:v>Q2</c:v>
                </c:pt>
                <c:pt idx="46">
                  <c:v>Q3</c:v>
                </c:pt>
                <c:pt idx="47">
                  <c:v>Q4</c:v>
                </c:pt>
              </c:strCache>
            </c:strRef>
          </c:cat>
          <c:val>
            <c:numRef>
              <c:f>'41_ábra_chart'!$I$12:$I$59</c:f>
              <c:numCache>
                <c:formatCode>#,##0</c:formatCode>
                <c:ptCount val="48"/>
                <c:pt idx="0">
                  <c:v>345.90300000000002</c:v>
                </c:pt>
                <c:pt idx="1">
                  <c:v>388.64181299999996</c:v>
                </c:pt>
                <c:pt idx="2">
                  <c:v>421.31581300000005</c:v>
                </c:pt>
                <c:pt idx="3">
                  <c:v>469.89587699999998</c:v>
                </c:pt>
                <c:pt idx="4">
                  <c:v>512.75300000000004</c:v>
                </c:pt>
                <c:pt idx="5">
                  <c:v>429.18062300000003</c:v>
                </c:pt>
                <c:pt idx="6">
                  <c:v>429.98562300000003</c:v>
                </c:pt>
                <c:pt idx="7">
                  <c:v>390.958505</c:v>
                </c:pt>
                <c:pt idx="8">
                  <c:v>410.20335700000004</c:v>
                </c:pt>
                <c:pt idx="9">
                  <c:v>445.46045000000004</c:v>
                </c:pt>
                <c:pt idx="10">
                  <c:v>418.60640599999999</c:v>
                </c:pt>
                <c:pt idx="11">
                  <c:v>421.29281200000003</c:v>
                </c:pt>
                <c:pt idx="12">
                  <c:v>379.60063500000001</c:v>
                </c:pt>
                <c:pt idx="13">
                  <c:v>360.65789699999999</c:v>
                </c:pt>
                <c:pt idx="14">
                  <c:v>385.71633000000003</c:v>
                </c:pt>
                <c:pt idx="15">
                  <c:v>414.39079800000002</c:v>
                </c:pt>
                <c:pt idx="16">
                  <c:v>389.68019799999996</c:v>
                </c:pt>
                <c:pt idx="17">
                  <c:v>388.96993799999996</c:v>
                </c:pt>
                <c:pt idx="18">
                  <c:v>373.83936800000004</c:v>
                </c:pt>
                <c:pt idx="19">
                  <c:v>387.95969700000001</c:v>
                </c:pt>
                <c:pt idx="20">
                  <c:v>391.65123299999999</c:v>
                </c:pt>
                <c:pt idx="21">
                  <c:v>364.113922</c:v>
                </c:pt>
                <c:pt idx="22">
                  <c:v>354.70019400000001</c:v>
                </c:pt>
                <c:pt idx="23">
                  <c:v>324.49433899999997</c:v>
                </c:pt>
                <c:pt idx="24">
                  <c:v>325.11678699999999</c:v>
                </c:pt>
                <c:pt idx="25">
                  <c:v>319.73677900000001</c:v>
                </c:pt>
                <c:pt idx="26">
                  <c:v>318.39390499999996</c:v>
                </c:pt>
                <c:pt idx="27">
                  <c:v>292.52196199999997</c:v>
                </c:pt>
                <c:pt idx="28">
                  <c:v>258.14980700000001</c:v>
                </c:pt>
                <c:pt idx="29">
                  <c:v>251.67103700000001</c:v>
                </c:pt>
                <c:pt idx="30">
                  <c:v>239.62630800000002</c:v>
                </c:pt>
                <c:pt idx="31">
                  <c:v>189.38085999999998</c:v>
                </c:pt>
                <c:pt idx="32">
                  <c:v>187.46637699999999</c:v>
                </c:pt>
                <c:pt idx="33">
                  <c:v>151.70621700000001</c:v>
                </c:pt>
                <c:pt idx="34">
                  <c:v>214.66335400000003</c:v>
                </c:pt>
                <c:pt idx="35">
                  <c:v>211.63502400000002</c:v>
                </c:pt>
                <c:pt idx="36">
                  <c:v>206.614079</c:v>
                </c:pt>
                <c:pt idx="37">
                  <c:v>195.453619</c:v>
                </c:pt>
                <c:pt idx="38">
                  <c:v>198.70227600000001</c:v>
                </c:pt>
                <c:pt idx="39">
                  <c:v>185.54988500000002</c:v>
                </c:pt>
                <c:pt idx="40">
                  <c:v>184.742199</c:v>
                </c:pt>
                <c:pt idx="41">
                  <c:v>185.054394</c:v>
                </c:pt>
                <c:pt idx="42">
                  <c:v>182.362166</c:v>
                </c:pt>
                <c:pt idx="43">
                  <c:v>188.702595</c:v>
                </c:pt>
                <c:pt idx="44">
                  <c:v>171.022965</c:v>
                </c:pt>
                <c:pt idx="45">
                  <c:v>181.804215</c:v>
                </c:pt>
                <c:pt idx="46">
                  <c:v>202.91748007565599</c:v>
                </c:pt>
                <c:pt idx="47">
                  <c:v>186.0793670555</c:v>
                </c:pt>
              </c:numCache>
            </c:numRef>
          </c:val>
          <c:extLst>
            <c:ext xmlns:c16="http://schemas.microsoft.com/office/drawing/2014/chart" uri="{C3380CC4-5D6E-409C-BE32-E72D297353CC}">
              <c16:uniqueId val="{00000003-6F04-41D0-A6CD-B0604B540138}"/>
            </c:ext>
          </c:extLst>
        </c:ser>
        <c:ser>
          <c:idx val="5"/>
          <c:order val="4"/>
          <c:tx>
            <c:strRef>
              <c:f>'41_ábra_chart'!$J$10</c:f>
              <c:strCache>
                <c:ptCount val="1"/>
                <c:pt idx="0">
                  <c:v>Foreign loans</c:v>
                </c:pt>
              </c:strCache>
            </c:strRef>
          </c:tx>
          <c:spPr>
            <a:solidFill>
              <a:srgbClr val="808080"/>
            </a:solidFill>
            <a:ln>
              <a:solidFill>
                <a:schemeClr val="tx1"/>
              </a:solidFill>
            </a:ln>
            <a:effectLst/>
          </c:spPr>
          <c:invertIfNegative val="0"/>
          <c:cat>
            <c:strRef>
              <c:f>'41_ábra_chart'!$D$12:$D$59</c:f>
              <c:strCache>
                <c:ptCount val="48"/>
                <c:pt idx="0">
                  <c:v>2008 Q1</c:v>
                </c:pt>
                <c:pt idx="1">
                  <c:v>Q2</c:v>
                </c:pt>
                <c:pt idx="2">
                  <c:v>Q3</c:v>
                </c:pt>
                <c:pt idx="3">
                  <c:v>Q4</c:v>
                </c:pt>
                <c:pt idx="4">
                  <c:v>2009 Q1</c:v>
                </c:pt>
                <c:pt idx="5">
                  <c:v>Q2</c:v>
                </c:pt>
                <c:pt idx="6">
                  <c:v>Q3</c:v>
                </c:pt>
                <c:pt idx="7">
                  <c:v>Q4</c:v>
                </c:pt>
                <c:pt idx="8">
                  <c:v>2010 Q1</c:v>
                </c:pt>
                <c:pt idx="9">
                  <c:v>Q2</c:v>
                </c:pt>
                <c:pt idx="10">
                  <c:v>Q3</c:v>
                </c:pt>
                <c:pt idx="11">
                  <c:v>Q4</c:v>
                </c:pt>
                <c:pt idx="12">
                  <c:v>2011 Q1</c:v>
                </c:pt>
                <c:pt idx="13">
                  <c:v>Q2</c:v>
                </c:pt>
                <c:pt idx="14">
                  <c:v>Q3</c:v>
                </c:pt>
                <c:pt idx="15">
                  <c:v>Q4</c:v>
                </c:pt>
                <c:pt idx="16">
                  <c:v>2012 Q1</c:v>
                </c:pt>
                <c:pt idx="17">
                  <c:v>Q2</c:v>
                </c:pt>
                <c:pt idx="18">
                  <c:v>Q3</c:v>
                </c:pt>
                <c:pt idx="19">
                  <c:v>Q4</c:v>
                </c:pt>
                <c:pt idx="20">
                  <c:v>2013 Q1</c:v>
                </c:pt>
                <c:pt idx="21">
                  <c:v>Q2</c:v>
                </c:pt>
                <c:pt idx="22">
                  <c:v>Q3</c:v>
                </c:pt>
                <c:pt idx="23">
                  <c:v>Q4</c:v>
                </c:pt>
                <c:pt idx="24">
                  <c:v>2014 Q1</c:v>
                </c:pt>
                <c:pt idx="25">
                  <c:v>Q2</c:v>
                </c:pt>
                <c:pt idx="26">
                  <c:v>Q3</c:v>
                </c:pt>
                <c:pt idx="27">
                  <c:v>Q4</c:v>
                </c:pt>
                <c:pt idx="28">
                  <c:v>2015 Q1</c:v>
                </c:pt>
                <c:pt idx="29">
                  <c:v>Q2</c:v>
                </c:pt>
                <c:pt idx="30">
                  <c:v>Q3</c:v>
                </c:pt>
                <c:pt idx="31">
                  <c:v>Q4</c:v>
                </c:pt>
                <c:pt idx="32">
                  <c:v>2016 Q1</c:v>
                </c:pt>
                <c:pt idx="33">
                  <c:v>Q2</c:v>
                </c:pt>
                <c:pt idx="34">
                  <c:v>Q3</c:v>
                </c:pt>
                <c:pt idx="35">
                  <c:v>Q4</c:v>
                </c:pt>
                <c:pt idx="36">
                  <c:v>2017 Q1</c:v>
                </c:pt>
                <c:pt idx="37">
                  <c:v>Q2</c:v>
                </c:pt>
                <c:pt idx="38">
                  <c:v>Q3</c:v>
                </c:pt>
                <c:pt idx="39">
                  <c:v>Q4</c:v>
                </c:pt>
                <c:pt idx="40">
                  <c:v>2018 Q1</c:v>
                </c:pt>
                <c:pt idx="41">
                  <c:v>Q2</c:v>
                </c:pt>
                <c:pt idx="42">
                  <c:v>Q3</c:v>
                </c:pt>
                <c:pt idx="43">
                  <c:v>Q4</c:v>
                </c:pt>
                <c:pt idx="44">
                  <c:v>2019 Q1</c:v>
                </c:pt>
                <c:pt idx="45">
                  <c:v>Q2</c:v>
                </c:pt>
                <c:pt idx="46">
                  <c:v>Q3</c:v>
                </c:pt>
                <c:pt idx="47">
                  <c:v>Q4</c:v>
                </c:pt>
              </c:strCache>
            </c:strRef>
          </c:cat>
          <c:val>
            <c:numRef>
              <c:f>'41_ábra_chart'!$J$12:$J$59</c:f>
              <c:numCache>
                <c:formatCode>#,##0</c:formatCode>
                <c:ptCount val="48"/>
                <c:pt idx="0">
                  <c:v>0</c:v>
                </c:pt>
                <c:pt idx="1">
                  <c:v>0</c:v>
                </c:pt>
                <c:pt idx="2">
                  <c:v>0</c:v>
                </c:pt>
                <c:pt idx="3">
                  <c:v>0</c:v>
                </c:pt>
                <c:pt idx="4">
                  <c:v>0</c:v>
                </c:pt>
                <c:pt idx="5">
                  <c:v>0</c:v>
                </c:pt>
                <c:pt idx="6">
                  <c:v>0</c:v>
                </c:pt>
                <c:pt idx="7">
                  <c:v>0</c:v>
                </c:pt>
                <c:pt idx="8">
                  <c:v>0</c:v>
                </c:pt>
                <c:pt idx="9">
                  <c:v>0</c:v>
                </c:pt>
                <c:pt idx="10">
                  <c:v>0</c:v>
                </c:pt>
                <c:pt idx="11">
                  <c:v>0</c:v>
                </c:pt>
                <c:pt idx="12">
                  <c:v>456.87409000000002</c:v>
                </c:pt>
                <c:pt idx="13">
                  <c:v>436.11311499999999</c:v>
                </c:pt>
                <c:pt idx="14">
                  <c:v>502.60700000000003</c:v>
                </c:pt>
                <c:pt idx="15">
                  <c:v>486.11131</c:v>
                </c:pt>
                <c:pt idx="16">
                  <c:v>455.614599</c:v>
                </c:pt>
                <c:pt idx="17">
                  <c:v>419.30027000000001</c:v>
                </c:pt>
                <c:pt idx="18">
                  <c:v>407.52889600000003</c:v>
                </c:pt>
                <c:pt idx="19">
                  <c:v>427.09087399999999</c:v>
                </c:pt>
                <c:pt idx="20">
                  <c:v>379.42599999999999</c:v>
                </c:pt>
                <c:pt idx="21">
                  <c:v>350.92099999999999</c:v>
                </c:pt>
                <c:pt idx="22">
                  <c:v>339.678</c:v>
                </c:pt>
                <c:pt idx="23">
                  <c:v>317.95400000000001</c:v>
                </c:pt>
                <c:pt idx="24">
                  <c:v>324.58</c:v>
                </c:pt>
                <c:pt idx="25">
                  <c:v>319.61399999999998</c:v>
                </c:pt>
                <c:pt idx="26">
                  <c:v>314.62900000000002</c:v>
                </c:pt>
                <c:pt idx="27">
                  <c:v>304.39699999999999</c:v>
                </c:pt>
                <c:pt idx="28">
                  <c:v>288.06</c:v>
                </c:pt>
                <c:pt idx="29">
                  <c:v>254.00399999999999</c:v>
                </c:pt>
                <c:pt idx="30">
                  <c:v>249.124</c:v>
                </c:pt>
                <c:pt idx="31">
                  <c:v>232.66399999999999</c:v>
                </c:pt>
                <c:pt idx="32">
                  <c:v>234.601</c:v>
                </c:pt>
                <c:pt idx="33">
                  <c:v>233.744314</c:v>
                </c:pt>
                <c:pt idx="34">
                  <c:v>216.20589699999999</c:v>
                </c:pt>
                <c:pt idx="35">
                  <c:v>173.15238200000002</c:v>
                </c:pt>
                <c:pt idx="36">
                  <c:v>153.03125700000001</c:v>
                </c:pt>
                <c:pt idx="37">
                  <c:v>140.16824600000001</c:v>
                </c:pt>
                <c:pt idx="38">
                  <c:v>142.14151199999998</c:v>
                </c:pt>
                <c:pt idx="39">
                  <c:v>134.15580199999999</c:v>
                </c:pt>
                <c:pt idx="40">
                  <c:v>133.12361500000003</c:v>
                </c:pt>
                <c:pt idx="41">
                  <c:v>138.629603</c:v>
                </c:pt>
                <c:pt idx="42">
                  <c:v>142.97519600000004</c:v>
                </c:pt>
                <c:pt idx="43">
                  <c:v>156.91005100000001</c:v>
                </c:pt>
                <c:pt idx="44">
                  <c:v>154.68117900000001</c:v>
                </c:pt>
                <c:pt idx="45">
                  <c:v>153.50299999999999</c:v>
                </c:pt>
                <c:pt idx="46">
                  <c:v>170.94200000000001</c:v>
                </c:pt>
                <c:pt idx="47">
                  <c:v>159.45699999999999</c:v>
                </c:pt>
              </c:numCache>
            </c:numRef>
          </c:val>
          <c:extLst>
            <c:ext xmlns:c16="http://schemas.microsoft.com/office/drawing/2014/chart" uri="{C3380CC4-5D6E-409C-BE32-E72D297353CC}">
              <c16:uniqueId val="{00000004-6F04-41D0-A6CD-B0604B540138}"/>
            </c:ext>
          </c:extLst>
        </c:ser>
        <c:dLbls>
          <c:showLegendKey val="0"/>
          <c:showVal val="0"/>
          <c:showCatName val="0"/>
          <c:showSerName val="0"/>
          <c:showPercent val="0"/>
          <c:showBubbleSize val="0"/>
        </c:dLbls>
        <c:gapWidth val="36"/>
        <c:overlap val="100"/>
        <c:axId val="430343312"/>
        <c:axId val="430343968"/>
      </c:barChart>
      <c:barChart>
        <c:barDir val="col"/>
        <c:grouping val="stacked"/>
        <c:varyColors val="0"/>
        <c:ser>
          <c:idx val="2"/>
          <c:order val="5"/>
          <c:tx>
            <c:v>fikt</c:v>
          </c:tx>
          <c:spPr>
            <a:solidFill>
              <a:schemeClr val="accent3"/>
            </a:solidFill>
            <a:ln>
              <a:noFill/>
            </a:ln>
            <a:effectLst/>
          </c:spPr>
          <c:invertIfNegative val="0"/>
          <c:extLst>
            <c:ext xmlns:c16="http://schemas.microsoft.com/office/drawing/2014/chart" uri="{C3380CC4-5D6E-409C-BE32-E72D297353CC}">
              <c16:uniqueId val="{00000005-6F04-41D0-A6CD-B0604B540138}"/>
            </c:ext>
          </c:extLst>
        </c:ser>
        <c:dLbls>
          <c:showLegendKey val="0"/>
          <c:showVal val="0"/>
          <c:showCatName val="0"/>
          <c:showSerName val="0"/>
          <c:showPercent val="0"/>
          <c:showBubbleSize val="0"/>
        </c:dLbls>
        <c:gapWidth val="150"/>
        <c:overlap val="100"/>
        <c:axId val="425760944"/>
        <c:axId val="425919584"/>
      </c:barChart>
      <c:catAx>
        <c:axId val="430343312"/>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430343968"/>
        <c:crosses val="autoZero"/>
        <c:auto val="1"/>
        <c:lblAlgn val="ctr"/>
        <c:lblOffset val="100"/>
        <c:noMultiLvlLbl val="0"/>
      </c:catAx>
      <c:valAx>
        <c:axId val="430343968"/>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HUF bn</a:t>
                </a:r>
              </a:p>
            </c:rich>
          </c:tx>
          <c:layout>
            <c:manualLayout>
              <c:xMode val="edge"/>
              <c:yMode val="edge"/>
              <c:x val="0.10406944444444445"/>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30343312"/>
        <c:crosses val="autoZero"/>
        <c:crossBetween val="between"/>
        <c:majorUnit val="250"/>
      </c:valAx>
      <c:valAx>
        <c:axId val="425919584"/>
        <c:scaling>
          <c:orientation val="minMax"/>
          <c:max val="2250"/>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HUF</a:t>
                </a:r>
                <a:r>
                  <a:rPr lang="hu-HU" b="0" baseline="0"/>
                  <a:t> bn</a:t>
                </a:r>
                <a:endParaRPr lang="hu-HU" b="0"/>
              </a:p>
            </c:rich>
          </c:tx>
          <c:layout>
            <c:manualLayout>
              <c:xMode val="edge"/>
              <c:yMode val="edge"/>
              <c:x val="0.80782017189229605"/>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25760944"/>
        <c:crosses val="max"/>
        <c:crossBetween val="between"/>
        <c:majorUnit val="250"/>
      </c:valAx>
      <c:catAx>
        <c:axId val="425760944"/>
        <c:scaling>
          <c:orientation val="minMax"/>
        </c:scaling>
        <c:delete val="1"/>
        <c:axPos val="b"/>
        <c:majorTickMark val="out"/>
        <c:minorTickMark val="none"/>
        <c:tickLblPos val="nextTo"/>
        <c:crossAx val="425919584"/>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5"/>
        <c:delete val="1"/>
      </c:legendEntry>
      <c:layout>
        <c:manualLayout>
          <c:xMode val="edge"/>
          <c:yMode val="edge"/>
          <c:x val="2.0091549627803806E-2"/>
          <c:y val="0.89414817549184478"/>
          <c:w val="0.95415967957246528"/>
          <c:h val="8.9994485687853482E-2"/>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31305555555556E-2"/>
          <c:y val="4.8836296296296287E-2"/>
          <c:w val="0.83266555555555555"/>
          <c:h val="0.54516777777777781"/>
        </c:manualLayout>
      </c:layout>
      <c:barChart>
        <c:barDir val="col"/>
        <c:grouping val="stacked"/>
        <c:varyColors val="0"/>
        <c:ser>
          <c:idx val="0"/>
          <c:order val="0"/>
          <c:tx>
            <c:strRef>
              <c:f>'42_ábra_chart'!$E$12</c:f>
              <c:strCache>
                <c:ptCount val="1"/>
                <c:pt idx="0">
                  <c:v>Iroda - építés</c:v>
                </c:pt>
              </c:strCache>
            </c:strRef>
          </c:tx>
          <c:spPr>
            <a:solidFill>
              <a:srgbClr val="12326D"/>
            </a:solidFill>
            <a:ln>
              <a:noFill/>
            </a:ln>
            <a:effectLst/>
          </c:spPr>
          <c:invertIfNegative val="0"/>
          <c:cat>
            <c:strRef>
              <c:f>'42_ábra_chart'!$F$11:$AO$11</c:f>
              <c:strCache>
                <c:ptCount val="36"/>
                <c:pt idx="0">
                  <c:v>2011 I.</c:v>
                </c:pt>
                <c:pt idx="1">
                  <c:v>II.</c:v>
                </c:pt>
                <c:pt idx="2">
                  <c:v>III.</c:v>
                </c:pt>
                <c:pt idx="3">
                  <c:v>IV.</c:v>
                </c:pt>
                <c:pt idx="4">
                  <c:v>2012 I.</c:v>
                </c:pt>
                <c:pt idx="5">
                  <c:v>II.</c:v>
                </c:pt>
                <c:pt idx="6">
                  <c:v>III.</c:v>
                </c:pt>
                <c:pt idx="7">
                  <c:v>IV.</c:v>
                </c:pt>
                <c:pt idx="8">
                  <c:v>2013 I.</c:v>
                </c:pt>
                <c:pt idx="9">
                  <c:v>II.</c:v>
                </c:pt>
                <c:pt idx="10">
                  <c:v>III.</c:v>
                </c:pt>
                <c:pt idx="11">
                  <c:v>IV.</c:v>
                </c:pt>
                <c:pt idx="12">
                  <c:v>2014 I.</c:v>
                </c:pt>
                <c:pt idx="13">
                  <c:v>II.</c:v>
                </c:pt>
                <c:pt idx="14">
                  <c:v>III.</c:v>
                </c:pt>
                <c:pt idx="15">
                  <c:v>IV.</c:v>
                </c:pt>
                <c:pt idx="16">
                  <c:v>2015 I.</c:v>
                </c:pt>
                <c:pt idx="17">
                  <c:v>II.</c:v>
                </c:pt>
                <c:pt idx="18">
                  <c:v>III.</c:v>
                </c:pt>
                <c:pt idx="19">
                  <c:v>IV.</c:v>
                </c:pt>
                <c:pt idx="20">
                  <c:v>2016 I.</c:v>
                </c:pt>
                <c:pt idx="21">
                  <c:v>II.</c:v>
                </c:pt>
                <c:pt idx="22">
                  <c:v>III.</c:v>
                </c:pt>
                <c:pt idx="23">
                  <c:v>IV.</c:v>
                </c:pt>
                <c:pt idx="24">
                  <c:v>2017 I.</c:v>
                </c:pt>
                <c:pt idx="25">
                  <c:v>II.</c:v>
                </c:pt>
                <c:pt idx="26">
                  <c:v>III.</c:v>
                </c:pt>
                <c:pt idx="27">
                  <c:v>IV.</c:v>
                </c:pt>
                <c:pt idx="28">
                  <c:v>2018 I.</c:v>
                </c:pt>
                <c:pt idx="29">
                  <c:v>II.</c:v>
                </c:pt>
                <c:pt idx="30">
                  <c:v>III.</c:v>
                </c:pt>
                <c:pt idx="31">
                  <c:v>IV.</c:v>
                </c:pt>
                <c:pt idx="32">
                  <c:v>2019 I.</c:v>
                </c:pt>
                <c:pt idx="33">
                  <c:v>II.</c:v>
                </c:pt>
                <c:pt idx="34">
                  <c:v>III.</c:v>
                </c:pt>
                <c:pt idx="35">
                  <c:v>IV.</c:v>
                </c:pt>
              </c:strCache>
            </c:strRef>
          </c:cat>
          <c:val>
            <c:numRef>
              <c:f>'42_ábra_chart'!$F$12:$AO$12</c:f>
              <c:numCache>
                <c:formatCode>#,##0.00</c:formatCode>
                <c:ptCount val="36"/>
                <c:pt idx="0">
                  <c:v>7.1863000000000001</c:v>
                </c:pt>
                <c:pt idx="1">
                  <c:v>24.100999999999999</c:v>
                </c:pt>
                <c:pt idx="2">
                  <c:v>21.024000000000001</c:v>
                </c:pt>
                <c:pt idx="3">
                  <c:v>45.818400000000004</c:v>
                </c:pt>
                <c:pt idx="4">
                  <c:v>6.8940000000000001</c:v>
                </c:pt>
                <c:pt idx="5">
                  <c:v>44.192938000000005</c:v>
                </c:pt>
                <c:pt idx="6">
                  <c:v>3.2921269999999998</c:v>
                </c:pt>
                <c:pt idx="7">
                  <c:v>17.994005000000001</c:v>
                </c:pt>
                <c:pt idx="8">
                  <c:v>3.7696709999999998</c:v>
                </c:pt>
                <c:pt idx="9">
                  <c:v>18.109241000000001</c:v>
                </c:pt>
                <c:pt idx="10">
                  <c:v>25.260337</c:v>
                </c:pt>
                <c:pt idx="11">
                  <c:v>2.1436550000000003</c:v>
                </c:pt>
                <c:pt idx="12">
                  <c:v>7.595491</c:v>
                </c:pt>
                <c:pt idx="13">
                  <c:v>29.015999999999998</c:v>
                </c:pt>
                <c:pt idx="14">
                  <c:v>0.73099999999999998</c:v>
                </c:pt>
                <c:pt idx="15">
                  <c:v>17.358000000000001</c:v>
                </c:pt>
                <c:pt idx="16">
                  <c:v>22.570599999999999</c:v>
                </c:pt>
                <c:pt idx="17">
                  <c:v>21.611000000000001</c:v>
                </c:pt>
                <c:pt idx="18">
                  <c:v>1.9990940000000001</c:v>
                </c:pt>
                <c:pt idx="19">
                  <c:v>21.341999999999999</c:v>
                </c:pt>
                <c:pt idx="20">
                  <c:v>13.205</c:v>
                </c:pt>
                <c:pt idx="21">
                  <c:v>11.407</c:v>
                </c:pt>
                <c:pt idx="22">
                  <c:v>18.820736</c:v>
                </c:pt>
                <c:pt idx="23">
                  <c:v>12.282999999999999</c:v>
                </c:pt>
                <c:pt idx="24">
                  <c:v>10.263038</c:v>
                </c:pt>
                <c:pt idx="25">
                  <c:v>11.59</c:v>
                </c:pt>
                <c:pt idx="26">
                  <c:v>13.355117</c:v>
                </c:pt>
                <c:pt idx="27">
                  <c:v>15.529502000000001</c:v>
                </c:pt>
                <c:pt idx="28">
                  <c:v>16.568999999999999</c:v>
                </c:pt>
                <c:pt idx="29">
                  <c:v>28.908883999999997</c:v>
                </c:pt>
                <c:pt idx="30">
                  <c:v>16.349</c:v>
                </c:pt>
                <c:pt idx="31">
                  <c:v>40.693829999999998</c:v>
                </c:pt>
                <c:pt idx="32">
                  <c:v>1.859361</c:v>
                </c:pt>
                <c:pt idx="33">
                  <c:v>3.2197020000000003</c:v>
                </c:pt>
                <c:pt idx="34">
                  <c:v>14.296138999999998</c:v>
                </c:pt>
                <c:pt idx="35">
                  <c:v>17.716642</c:v>
                </c:pt>
              </c:numCache>
            </c:numRef>
          </c:val>
          <c:extLst>
            <c:ext xmlns:c16="http://schemas.microsoft.com/office/drawing/2014/chart" uri="{C3380CC4-5D6E-409C-BE32-E72D297353CC}">
              <c16:uniqueId val="{00000000-506F-41B6-895E-3A37DC85FB23}"/>
            </c:ext>
          </c:extLst>
        </c:ser>
        <c:ser>
          <c:idx val="1"/>
          <c:order val="1"/>
          <c:tx>
            <c:strRef>
              <c:f>'42_ábra_chart'!$E$13</c:f>
              <c:strCache>
                <c:ptCount val="1"/>
                <c:pt idx="0">
                  <c:v>Szálloda - építés</c:v>
                </c:pt>
              </c:strCache>
            </c:strRef>
          </c:tx>
          <c:spPr>
            <a:solidFill>
              <a:schemeClr val="accent6">
                <a:lumMod val="75000"/>
              </a:schemeClr>
            </a:solidFill>
            <a:ln>
              <a:noFill/>
            </a:ln>
            <a:effectLst/>
          </c:spPr>
          <c:invertIfNegative val="0"/>
          <c:cat>
            <c:strRef>
              <c:f>'42_ábra_chart'!$F$11:$AO$11</c:f>
              <c:strCache>
                <c:ptCount val="36"/>
                <c:pt idx="0">
                  <c:v>2011 I.</c:v>
                </c:pt>
                <c:pt idx="1">
                  <c:v>II.</c:v>
                </c:pt>
                <c:pt idx="2">
                  <c:v>III.</c:v>
                </c:pt>
                <c:pt idx="3">
                  <c:v>IV.</c:v>
                </c:pt>
                <c:pt idx="4">
                  <c:v>2012 I.</c:v>
                </c:pt>
                <c:pt idx="5">
                  <c:v>II.</c:v>
                </c:pt>
                <c:pt idx="6">
                  <c:v>III.</c:v>
                </c:pt>
                <c:pt idx="7">
                  <c:v>IV.</c:v>
                </c:pt>
                <c:pt idx="8">
                  <c:v>2013 I.</c:v>
                </c:pt>
                <c:pt idx="9">
                  <c:v>II.</c:v>
                </c:pt>
                <c:pt idx="10">
                  <c:v>III.</c:v>
                </c:pt>
                <c:pt idx="11">
                  <c:v>IV.</c:v>
                </c:pt>
                <c:pt idx="12">
                  <c:v>2014 I.</c:v>
                </c:pt>
                <c:pt idx="13">
                  <c:v>II.</c:v>
                </c:pt>
                <c:pt idx="14">
                  <c:v>III.</c:v>
                </c:pt>
                <c:pt idx="15">
                  <c:v>IV.</c:v>
                </c:pt>
                <c:pt idx="16">
                  <c:v>2015 I.</c:v>
                </c:pt>
                <c:pt idx="17">
                  <c:v>II.</c:v>
                </c:pt>
                <c:pt idx="18">
                  <c:v>III.</c:v>
                </c:pt>
                <c:pt idx="19">
                  <c:v>IV.</c:v>
                </c:pt>
                <c:pt idx="20">
                  <c:v>2016 I.</c:v>
                </c:pt>
                <c:pt idx="21">
                  <c:v>II.</c:v>
                </c:pt>
                <c:pt idx="22">
                  <c:v>III.</c:v>
                </c:pt>
                <c:pt idx="23">
                  <c:v>IV.</c:v>
                </c:pt>
                <c:pt idx="24">
                  <c:v>2017 I.</c:v>
                </c:pt>
                <c:pt idx="25">
                  <c:v>II.</c:v>
                </c:pt>
                <c:pt idx="26">
                  <c:v>III.</c:v>
                </c:pt>
                <c:pt idx="27">
                  <c:v>IV.</c:v>
                </c:pt>
                <c:pt idx="28">
                  <c:v>2018 I.</c:v>
                </c:pt>
                <c:pt idx="29">
                  <c:v>II.</c:v>
                </c:pt>
                <c:pt idx="30">
                  <c:v>III.</c:v>
                </c:pt>
                <c:pt idx="31">
                  <c:v>IV.</c:v>
                </c:pt>
                <c:pt idx="32">
                  <c:v>2019 I.</c:v>
                </c:pt>
                <c:pt idx="33">
                  <c:v>II.</c:v>
                </c:pt>
                <c:pt idx="34">
                  <c:v>III.</c:v>
                </c:pt>
                <c:pt idx="35">
                  <c:v>IV.</c:v>
                </c:pt>
              </c:strCache>
            </c:strRef>
          </c:cat>
          <c:val>
            <c:numRef>
              <c:f>'42_ábra_chart'!$F$13:$AO$13</c:f>
              <c:numCache>
                <c:formatCode>#,##0.00</c:formatCode>
                <c:ptCount val="36"/>
                <c:pt idx="0">
                  <c:v>3.3690010000000004</c:v>
                </c:pt>
                <c:pt idx="1">
                  <c:v>0.93281899999999995</c:v>
                </c:pt>
                <c:pt idx="2">
                  <c:v>2.0710000000000002</c:v>
                </c:pt>
                <c:pt idx="3">
                  <c:v>2.266</c:v>
                </c:pt>
                <c:pt idx="4">
                  <c:v>0.437</c:v>
                </c:pt>
                <c:pt idx="5">
                  <c:v>2.9980000000000002</c:v>
                </c:pt>
                <c:pt idx="6">
                  <c:v>0.33</c:v>
                </c:pt>
                <c:pt idx="7">
                  <c:v>3.089</c:v>
                </c:pt>
                <c:pt idx="8">
                  <c:v>5.8999999999999997E-2</c:v>
                </c:pt>
                <c:pt idx="9">
                  <c:v>0.874</c:v>
                </c:pt>
                <c:pt idx="10">
                  <c:v>4.4020000000000001</c:v>
                </c:pt>
                <c:pt idx="11">
                  <c:v>0.84399999999999997</c:v>
                </c:pt>
                <c:pt idx="12">
                  <c:v>0.109016</c:v>
                </c:pt>
                <c:pt idx="13">
                  <c:v>0.13200000000000001</c:v>
                </c:pt>
                <c:pt idx="14">
                  <c:v>0.13136500000000001</c:v>
                </c:pt>
                <c:pt idx="15">
                  <c:v>0.65576099999999993</c:v>
                </c:pt>
                <c:pt idx="16">
                  <c:v>3.0762879999999999</c:v>
                </c:pt>
                <c:pt idx="17">
                  <c:v>0.67428500000000002</c:v>
                </c:pt>
                <c:pt idx="18">
                  <c:v>3.7959999999999998</c:v>
                </c:pt>
                <c:pt idx="19">
                  <c:v>2.8759999999999999</c:v>
                </c:pt>
                <c:pt idx="20">
                  <c:v>0.13600000000000001</c:v>
                </c:pt>
                <c:pt idx="21">
                  <c:v>1.1893860000000001</c:v>
                </c:pt>
                <c:pt idx="22">
                  <c:v>16.798999999999999</c:v>
                </c:pt>
                <c:pt idx="23">
                  <c:v>4.42347</c:v>
                </c:pt>
                <c:pt idx="24">
                  <c:v>3.4706452410000002</c:v>
                </c:pt>
                <c:pt idx="25">
                  <c:v>10.946</c:v>
                </c:pt>
                <c:pt idx="26">
                  <c:v>9.2439999999999998</c:v>
                </c:pt>
                <c:pt idx="27">
                  <c:v>4.8455940000000002</c:v>
                </c:pt>
                <c:pt idx="28">
                  <c:v>6.8319999999999999</c:v>
                </c:pt>
                <c:pt idx="29">
                  <c:v>9.8130000000000006</c:v>
                </c:pt>
                <c:pt idx="30">
                  <c:v>4.2990000000000004</c:v>
                </c:pt>
                <c:pt idx="31">
                  <c:v>7.2329999999999997</c:v>
                </c:pt>
                <c:pt idx="32">
                  <c:v>5.6231459999999993</c:v>
                </c:pt>
                <c:pt idx="33">
                  <c:v>11.120559624053099</c:v>
                </c:pt>
                <c:pt idx="34">
                  <c:v>13.06758</c:v>
                </c:pt>
                <c:pt idx="35">
                  <c:v>3.661</c:v>
                </c:pt>
              </c:numCache>
            </c:numRef>
          </c:val>
          <c:extLst>
            <c:ext xmlns:c16="http://schemas.microsoft.com/office/drawing/2014/chart" uri="{C3380CC4-5D6E-409C-BE32-E72D297353CC}">
              <c16:uniqueId val="{00000001-506F-41B6-895E-3A37DC85FB23}"/>
            </c:ext>
          </c:extLst>
        </c:ser>
        <c:ser>
          <c:idx val="3"/>
          <c:order val="2"/>
          <c:tx>
            <c:strRef>
              <c:f>'42_ábra_chart'!$E$14</c:f>
              <c:strCache>
                <c:ptCount val="1"/>
                <c:pt idx="0">
                  <c:v>Ipari ingatlan - építés</c:v>
                </c:pt>
              </c:strCache>
            </c:strRef>
          </c:tx>
          <c:spPr>
            <a:solidFill>
              <a:srgbClr val="E57200"/>
            </a:solidFill>
            <a:ln>
              <a:noFill/>
            </a:ln>
            <a:effectLst/>
          </c:spPr>
          <c:invertIfNegative val="0"/>
          <c:cat>
            <c:strRef>
              <c:f>'42_ábra_chart'!$F$11:$AO$11</c:f>
              <c:strCache>
                <c:ptCount val="36"/>
                <c:pt idx="0">
                  <c:v>2011 I.</c:v>
                </c:pt>
                <c:pt idx="1">
                  <c:v>II.</c:v>
                </c:pt>
                <c:pt idx="2">
                  <c:v>III.</c:v>
                </c:pt>
                <c:pt idx="3">
                  <c:v>IV.</c:v>
                </c:pt>
                <c:pt idx="4">
                  <c:v>2012 I.</c:v>
                </c:pt>
                <c:pt idx="5">
                  <c:v>II.</c:v>
                </c:pt>
                <c:pt idx="6">
                  <c:v>III.</c:v>
                </c:pt>
                <c:pt idx="7">
                  <c:v>IV.</c:v>
                </c:pt>
                <c:pt idx="8">
                  <c:v>2013 I.</c:v>
                </c:pt>
                <c:pt idx="9">
                  <c:v>II.</c:v>
                </c:pt>
                <c:pt idx="10">
                  <c:v>III.</c:v>
                </c:pt>
                <c:pt idx="11">
                  <c:v>IV.</c:v>
                </c:pt>
                <c:pt idx="12">
                  <c:v>2014 I.</c:v>
                </c:pt>
                <c:pt idx="13">
                  <c:v>II.</c:v>
                </c:pt>
                <c:pt idx="14">
                  <c:v>III.</c:v>
                </c:pt>
                <c:pt idx="15">
                  <c:v>IV.</c:v>
                </c:pt>
                <c:pt idx="16">
                  <c:v>2015 I.</c:v>
                </c:pt>
                <c:pt idx="17">
                  <c:v>II.</c:v>
                </c:pt>
                <c:pt idx="18">
                  <c:v>III.</c:v>
                </c:pt>
                <c:pt idx="19">
                  <c:v>IV.</c:v>
                </c:pt>
                <c:pt idx="20">
                  <c:v>2016 I.</c:v>
                </c:pt>
                <c:pt idx="21">
                  <c:v>II.</c:v>
                </c:pt>
                <c:pt idx="22">
                  <c:v>III.</c:v>
                </c:pt>
                <c:pt idx="23">
                  <c:v>IV.</c:v>
                </c:pt>
                <c:pt idx="24">
                  <c:v>2017 I.</c:v>
                </c:pt>
                <c:pt idx="25">
                  <c:v>II.</c:v>
                </c:pt>
                <c:pt idx="26">
                  <c:v>III.</c:v>
                </c:pt>
                <c:pt idx="27">
                  <c:v>IV.</c:v>
                </c:pt>
                <c:pt idx="28">
                  <c:v>2018 I.</c:v>
                </c:pt>
                <c:pt idx="29">
                  <c:v>II.</c:v>
                </c:pt>
                <c:pt idx="30">
                  <c:v>III.</c:v>
                </c:pt>
                <c:pt idx="31">
                  <c:v>IV.</c:v>
                </c:pt>
                <c:pt idx="32">
                  <c:v>2019 I.</c:v>
                </c:pt>
                <c:pt idx="33">
                  <c:v>II.</c:v>
                </c:pt>
                <c:pt idx="34">
                  <c:v>III.</c:v>
                </c:pt>
                <c:pt idx="35">
                  <c:v>IV.</c:v>
                </c:pt>
              </c:strCache>
            </c:strRef>
          </c:cat>
          <c:val>
            <c:numRef>
              <c:f>'42_ábra_chart'!$F$14:$AO$14</c:f>
              <c:numCache>
                <c:formatCode>#,##0.00</c:formatCode>
                <c:ptCount val="36"/>
                <c:pt idx="0">
                  <c:v>0.61461699999999997</c:v>
                </c:pt>
                <c:pt idx="1">
                  <c:v>1.4955699999999998</c:v>
                </c:pt>
                <c:pt idx="2">
                  <c:v>2.2807140000000001</c:v>
                </c:pt>
                <c:pt idx="3">
                  <c:v>0.173959</c:v>
                </c:pt>
                <c:pt idx="4">
                  <c:v>1.874914</c:v>
                </c:pt>
                <c:pt idx="5">
                  <c:v>1.4013610000000001</c:v>
                </c:pt>
                <c:pt idx="6">
                  <c:v>0.61779200000000001</c:v>
                </c:pt>
                <c:pt idx="7">
                  <c:v>4.2119070000000001</c:v>
                </c:pt>
                <c:pt idx="8">
                  <c:v>3.972715</c:v>
                </c:pt>
                <c:pt idx="9">
                  <c:v>4.7089999999999996</c:v>
                </c:pt>
                <c:pt idx="10">
                  <c:v>1.7087249999999998</c:v>
                </c:pt>
                <c:pt idx="11">
                  <c:v>9.9953310000000002</c:v>
                </c:pt>
                <c:pt idx="12">
                  <c:v>1.7167670000000002</c:v>
                </c:pt>
                <c:pt idx="13">
                  <c:v>0.82997699999999996</c:v>
                </c:pt>
                <c:pt idx="14">
                  <c:v>8.6615999999999999E-2</c:v>
                </c:pt>
                <c:pt idx="15">
                  <c:v>6.1547340000000004</c:v>
                </c:pt>
                <c:pt idx="16">
                  <c:v>1.407</c:v>
                </c:pt>
                <c:pt idx="17">
                  <c:v>2.7429999999999999</c:v>
                </c:pt>
                <c:pt idx="18">
                  <c:v>2.697959</c:v>
                </c:pt>
                <c:pt idx="19">
                  <c:v>7.4885669999999998</c:v>
                </c:pt>
                <c:pt idx="20">
                  <c:v>3.7926840000000004</c:v>
                </c:pt>
                <c:pt idx="21">
                  <c:v>14.770899999999999</c:v>
                </c:pt>
                <c:pt idx="22">
                  <c:v>2.2589999999999999</c:v>
                </c:pt>
                <c:pt idx="23">
                  <c:v>9.2889999999999997</c:v>
                </c:pt>
                <c:pt idx="24">
                  <c:v>5.3279499999999995</c:v>
                </c:pt>
                <c:pt idx="25">
                  <c:v>4.3760000000000003</c:v>
                </c:pt>
                <c:pt idx="26">
                  <c:v>5.57294</c:v>
                </c:pt>
                <c:pt idx="27">
                  <c:v>2.8803899999999998</c:v>
                </c:pt>
                <c:pt idx="28">
                  <c:v>6.3279830000000006</c:v>
                </c:pt>
                <c:pt idx="29">
                  <c:v>9.4115629999999992</c:v>
                </c:pt>
                <c:pt idx="30">
                  <c:v>17.697714999999999</c:v>
                </c:pt>
                <c:pt idx="31">
                  <c:v>0.88382899999999998</c:v>
                </c:pt>
                <c:pt idx="32">
                  <c:v>1.3524990000000001</c:v>
                </c:pt>
                <c:pt idx="33">
                  <c:v>8.9760000000000009</c:v>
                </c:pt>
                <c:pt idx="34">
                  <c:v>4.0743109999999998</c:v>
                </c:pt>
                <c:pt idx="35">
                  <c:v>4.6309209999999998</c:v>
                </c:pt>
              </c:numCache>
            </c:numRef>
          </c:val>
          <c:extLst>
            <c:ext xmlns:c16="http://schemas.microsoft.com/office/drawing/2014/chart" uri="{C3380CC4-5D6E-409C-BE32-E72D297353CC}">
              <c16:uniqueId val="{00000002-506F-41B6-895E-3A37DC85FB23}"/>
            </c:ext>
          </c:extLst>
        </c:ser>
        <c:ser>
          <c:idx val="4"/>
          <c:order val="3"/>
          <c:tx>
            <c:strRef>
              <c:f>'42_ábra_chart'!$E$15</c:f>
              <c:strCache>
                <c:ptCount val="1"/>
                <c:pt idx="0">
                  <c:v>Egyéb - építés</c:v>
                </c:pt>
              </c:strCache>
            </c:strRef>
          </c:tx>
          <c:spPr>
            <a:solidFill>
              <a:srgbClr val="757171"/>
            </a:solidFill>
            <a:ln>
              <a:noFill/>
            </a:ln>
            <a:effectLst/>
          </c:spPr>
          <c:invertIfNegative val="0"/>
          <c:cat>
            <c:strRef>
              <c:f>'42_ábra_chart'!$F$11:$AO$11</c:f>
              <c:strCache>
                <c:ptCount val="36"/>
                <c:pt idx="0">
                  <c:v>2011 I.</c:v>
                </c:pt>
                <c:pt idx="1">
                  <c:v>II.</c:v>
                </c:pt>
                <c:pt idx="2">
                  <c:v>III.</c:v>
                </c:pt>
                <c:pt idx="3">
                  <c:v>IV.</c:v>
                </c:pt>
                <c:pt idx="4">
                  <c:v>2012 I.</c:v>
                </c:pt>
                <c:pt idx="5">
                  <c:v>II.</c:v>
                </c:pt>
                <c:pt idx="6">
                  <c:v>III.</c:v>
                </c:pt>
                <c:pt idx="7">
                  <c:v>IV.</c:v>
                </c:pt>
                <c:pt idx="8">
                  <c:v>2013 I.</c:v>
                </c:pt>
                <c:pt idx="9">
                  <c:v>II.</c:v>
                </c:pt>
                <c:pt idx="10">
                  <c:v>III.</c:v>
                </c:pt>
                <c:pt idx="11">
                  <c:v>IV.</c:v>
                </c:pt>
                <c:pt idx="12">
                  <c:v>2014 I.</c:v>
                </c:pt>
                <c:pt idx="13">
                  <c:v>II.</c:v>
                </c:pt>
                <c:pt idx="14">
                  <c:v>III.</c:v>
                </c:pt>
                <c:pt idx="15">
                  <c:v>IV.</c:v>
                </c:pt>
                <c:pt idx="16">
                  <c:v>2015 I.</c:v>
                </c:pt>
                <c:pt idx="17">
                  <c:v>II.</c:v>
                </c:pt>
                <c:pt idx="18">
                  <c:v>III.</c:v>
                </c:pt>
                <c:pt idx="19">
                  <c:v>IV.</c:v>
                </c:pt>
                <c:pt idx="20">
                  <c:v>2016 I.</c:v>
                </c:pt>
                <c:pt idx="21">
                  <c:v>II.</c:v>
                </c:pt>
                <c:pt idx="22">
                  <c:v>III.</c:v>
                </c:pt>
                <c:pt idx="23">
                  <c:v>IV.</c:v>
                </c:pt>
                <c:pt idx="24">
                  <c:v>2017 I.</c:v>
                </c:pt>
                <c:pt idx="25">
                  <c:v>II.</c:v>
                </c:pt>
                <c:pt idx="26">
                  <c:v>III.</c:v>
                </c:pt>
                <c:pt idx="27">
                  <c:v>IV.</c:v>
                </c:pt>
                <c:pt idx="28">
                  <c:v>2018 I.</c:v>
                </c:pt>
                <c:pt idx="29">
                  <c:v>II.</c:v>
                </c:pt>
                <c:pt idx="30">
                  <c:v>III.</c:v>
                </c:pt>
                <c:pt idx="31">
                  <c:v>IV.</c:v>
                </c:pt>
                <c:pt idx="32">
                  <c:v>2019 I.</c:v>
                </c:pt>
                <c:pt idx="33">
                  <c:v>II.</c:v>
                </c:pt>
                <c:pt idx="34">
                  <c:v>III.</c:v>
                </c:pt>
                <c:pt idx="35">
                  <c:v>IV.</c:v>
                </c:pt>
              </c:strCache>
            </c:strRef>
          </c:cat>
          <c:val>
            <c:numRef>
              <c:f>'42_ábra_chart'!$F$15:$AO$15</c:f>
              <c:numCache>
                <c:formatCode>#,##0.00</c:formatCode>
                <c:ptCount val="36"/>
                <c:pt idx="0">
                  <c:v>1.5979129999999999</c:v>
                </c:pt>
                <c:pt idx="1">
                  <c:v>5.2758720000000006</c:v>
                </c:pt>
                <c:pt idx="2">
                  <c:v>1.2141740000000001</c:v>
                </c:pt>
                <c:pt idx="3">
                  <c:v>11.830116</c:v>
                </c:pt>
                <c:pt idx="4">
                  <c:v>1.9889459999999999</c:v>
                </c:pt>
                <c:pt idx="5">
                  <c:v>0.71213300000000002</c:v>
                </c:pt>
                <c:pt idx="6">
                  <c:v>2.1847399999999997</c:v>
                </c:pt>
                <c:pt idx="7">
                  <c:v>4.7902290000000001</c:v>
                </c:pt>
                <c:pt idx="8">
                  <c:v>1.675854</c:v>
                </c:pt>
                <c:pt idx="9">
                  <c:v>1.1914169999999999</c:v>
                </c:pt>
                <c:pt idx="10">
                  <c:v>2.5465940000000002</c:v>
                </c:pt>
                <c:pt idx="11">
                  <c:v>1.3600640000000002</c:v>
                </c:pt>
                <c:pt idx="12">
                  <c:v>1.0361130000000001</c:v>
                </c:pt>
                <c:pt idx="13">
                  <c:v>0.66300000000000003</c:v>
                </c:pt>
                <c:pt idx="14">
                  <c:v>1.996189</c:v>
                </c:pt>
                <c:pt idx="15">
                  <c:v>1.2252550000000002</c:v>
                </c:pt>
                <c:pt idx="16">
                  <c:v>1.6199839999999999</c:v>
                </c:pt>
                <c:pt idx="17">
                  <c:v>1.498734</c:v>
                </c:pt>
                <c:pt idx="18">
                  <c:v>1.881613</c:v>
                </c:pt>
                <c:pt idx="19">
                  <c:v>0.29478599999999999</c:v>
                </c:pt>
                <c:pt idx="20">
                  <c:v>0.471026</c:v>
                </c:pt>
                <c:pt idx="21">
                  <c:v>1.2415769999999999</c:v>
                </c:pt>
                <c:pt idx="22">
                  <c:v>4.3249449999999996</c:v>
                </c:pt>
                <c:pt idx="23">
                  <c:v>2.3849130000000001</c:v>
                </c:pt>
                <c:pt idx="24">
                  <c:v>1.6088030000000002</c:v>
                </c:pt>
                <c:pt idx="25">
                  <c:v>6.1046839999999998</c:v>
                </c:pt>
                <c:pt idx="26">
                  <c:v>2.4650889999999999</c:v>
                </c:pt>
                <c:pt idx="27">
                  <c:v>3.8773490000000002</c:v>
                </c:pt>
                <c:pt idx="28">
                  <c:v>2.9371782259999999</c:v>
                </c:pt>
                <c:pt idx="29">
                  <c:v>2.3860000000000001</c:v>
                </c:pt>
                <c:pt idx="30">
                  <c:v>0.99457399999999996</c:v>
                </c:pt>
                <c:pt idx="31">
                  <c:v>1.8417999999999999</c:v>
                </c:pt>
                <c:pt idx="32">
                  <c:v>1.49654</c:v>
                </c:pt>
                <c:pt idx="33">
                  <c:v>1.523695</c:v>
                </c:pt>
                <c:pt idx="34">
                  <c:v>6.8226919368263994</c:v>
                </c:pt>
                <c:pt idx="35">
                  <c:v>4.1911385906699996</c:v>
                </c:pt>
              </c:numCache>
            </c:numRef>
          </c:val>
          <c:extLst>
            <c:ext xmlns:c16="http://schemas.microsoft.com/office/drawing/2014/chart" uri="{C3380CC4-5D6E-409C-BE32-E72D297353CC}">
              <c16:uniqueId val="{00000003-506F-41B6-895E-3A37DC85FB23}"/>
            </c:ext>
          </c:extLst>
        </c:ser>
        <c:ser>
          <c:idx val="5"/>
          <c:order val="4"/>
          <c:tx>
            <c:strRef>
              <c:f>'42_ábra_chart'!$E$16</c:f>
              <c:strCache>
                <c:ptCount val="1"/>
                <c:pt idx="0">
                  <c:v>Iroda - vásárlás</c:v>
                </c:pt>
              </c:strCache>
            </c:strRef>
          </c:tx>
          <c:spPr>
            <a:solidFill>
              <a:srgbClr val="A4BEF0"/>
            </a:solidFill>
            <a:ln>
              <a:noFill/>
            </a:ln>
            <a:effectLst/>
          </c:spPr>
          <c:invertIfNegative val="0"/>
          <c:cat>
            <c:strRef>
              <c:f>'42_ábra_chart'!$F$11:$AO$11</c:f>
              <c:strCache>
                <c:ptCount val="36"/>
                <c:pt idx="0">
                  <c:v>2011 I.</c:v>
                </c:pt>
                <c:pt idx="1">
                  <c:v>II.</c:v>
                </c:pt>
                <c:pt idx="2">
                  <c:v>III.</c:v>
                </c:pt>
                <c:pt idx="3">
                  <c:v>IV.</c:v>
                </c:pt>
                <c:pt idx="4">
                  <c:v>2012 I.</c:v>
                </c:pt>
                <c:pt idx="5">
                  <c:v>II.</c:v>
                </c:pt>
                <c:pt idx="6">
                  <c:v>III.</c:v>
                </c:pt>
                <c:pt idx="7">
                  <c:v>IV.</c:v>
                </c:pt>
                <c:pt idx="8">
                  <c:v>2013 I.</c:v>
                </c:pt>
                <c:pt idx="9">
                  <c:v>II.</c:v>
                </c:pt>
                <c:pt idx="10">
                  <c:v>III.</c:v>
                </c:pt>
                <c:pt idx="11">
                  <c:v>IV.</c:v>
                </c:pt>
                <c:pt idx="12">
                  <c:v>2014 I.</c:v>
                </c:pt>
                <c:pt idx="13">
                  <c:v>II.</c:v>
                </c:pt>
                <c:pt idx="14">
                  <c:v>III.</c:v>
                </c:pt>
                <c:pt idx="15">
                  <c:v>IV.</c:v>
                </c:pt>
                <c:pt idx="16">
                  <c:v>2015 I.</c:v>
                </c:pt>
                <c:pt idx="17">
                  <c:v>II.</c:v>
                </c:pt>
                <c:pt idx="18">
                  <c:v>III.</c:v>
                </c:pt>
                <c:pt idx="19">
                  <c:v>IV.</c:v>
                </c:pt>
                <c:pt idx="20">
                  <c:v>2016 I.</c:v>
                </c:pt>
                <c:pt idx="21">
                  <c:v>II.</c:v>
                </c:pt>
                <c:pt idx="22">
                  <c:v>III.</c:v>
                </c:pt>
                <c:pt idx="23">
                  <c:v>IV.</c:v>
                </c:pt>
                <c:pt idx="24">
                  <c:v>2017 I.</c:v>
                </c:pt>
                <c:pt idx="25">
                  <c:v>II.</c:v>
                </c:pt>
                <c:pt idx="26">
                  <c:v>III.</c:v>
                </c:pt>
                <c:pt idx="27">
                  <c:v>IV.</c:v>
                </c:pt>
                <c:pt idx="28">
                  <c:v>2018 I.</c:v>
                </c:pt>
                <c:pt idx="29">
                  <c:v>II.</c:v>
                </c:pt>
                <c:pt idx="30">
                  <c:v>III.</c:v>
                </c:pt>
                <c:pt idx="31">
                  <c:v>IV.</c:v>
                </c:pt>
                <c:pt idx="32">
                  <c:v>2019 I.</c:v>
                </c:pt>
                <c:pt idx="33">
                  <c:v>II.</c:v>
                </c:pt>
                <c:pt idx="34">
                  <c:v>III.</c:v>
                </c:pt>
                <c:pt idx="35">
                  <c:v>IV.</c:v>
                </c:pt>
              </c:strCache>
            </c:strRef>
          </c:cat>
          <c:val>
            <c:numRef>
              <c:f>'42_ábra_chart'!$F$16:$AO$16</c:f>
              <c:numCache>
                <c:formatCode>#,##0.00</c:formatCode>
                <c:ptCount val="36"/>
                <c:pt idx="0">
                  <c:v>0.25588100000000003</c:v>
                </c:pt>
                <c:pt idx="1">
                  <c:v>6.8299000000000012E-2</c:v>
                </c:pt>
                <c:pt idx="2">
                  <c:v>0.64100000000000001</c:v>
                </c:pt>
                <c:pt idx="3">
                  <c:v>0.38475999999999999</c:v>
                </c:pt>
                <c:pt idx="4">
                  <c:v>10.331</c:v>
                </c:pt>
                <c:pt idx="5">
                  <c:v>8.5470000000000006</c:v>
                </c:pt>
                <c:pt idx="6">
                  <c:v>0.3</c:v>
                </c:pt>
                <c:pt idx="7">
                  <c:v>12.109</c:v>
                </c:pt>
                <c:pt idx="8">
                  <c:v>14.952999999999999</c:v>
                </c:pt>
                <c:pt idx="9">
                  <c:v>8.3960000000000008</c:v>
                </c:pt>
                <c:pt idx="10">
                  <c:v>11.820056000000001</c:v>
                </c:pt>
                <c:pt idx="11">
                  <c:v>11.138999999999999</c:v>
                </c:pt>
                <c:pt idx="12">
                  <c:v>10.365120000000001</c:v>
                </c:pt>
                <c:pt idx="13">
                  <c:v>9.6470000000000002</c:v>
                </c:pt>
                <c:pt idx="14">
                  <c:v>0.76300000000000001</c:v>
                </c:pt>
                <c:pt idx="15">
                  <c:v>9.4009999999999998</c:v>
                </c:pt>
                <c:pt idx="16">
                  <c:v>3.573</c:v>
                </c:pt>
                <c:pt idx="17">
                  <c:v>8.7999999999999995E-2</c:v>
                </c:pt>
                <c:pt idx="18">
                  <c:v>18.25</c:v>
                </c:pt>
                <c:pt idx="19">
                  <c:v>11.052</c:v>
                </c:pt>
                <c:pt idx="20">
                  <c:v>11.079000000000001</c:v>
                </c:pt>
                <c:pt idx="21">
                  <c:v>8.1709999999999994</c:v>
                </c:pt>
                <c:pt idx="22">
                  <c:v>36.889000000000003</c:v>
                </c:pt>
                <c:pt idx="23">
                  <c:v>35.2361</c:v>
                </c:pt>
                <c:pt idx="24">
                  <c:v>37.898000000000003</c:v>
                </c:pt>
                <c:pt idx="25">
                  <c:v>16.466000000000001</c:v>
                </c:pt>
                <c:pt idx="26">
                  <c:v>15.856375</c:v>
                </c:pt>
                <c:pt idx="27">
                  <c:v>44.569900000000004</c:v>
                </c:pt>
                <c:pt idx="28">
                  <c:v>20.088000000000001</c:v>
                </c:pt>
                <c:pt idx="29">
                  <c:v>48.863191</c:v>
                </c:pt>
                <c:pt idx="30">
                  <c:v>39.566714999999995</c:v>
                </c:pt>
                <c:pt idx="31">
                  <c:v>21.071000000000002</c:v>
                </c:pt>
                <c:pt idx="32">
                  <c:v>17.826893999999999</c:v>
                </c:pt>
                <c:pt idx="33">
                  <c:v>49.872010000000003</c:v>
                </c:pt>
                <c:pt idx="34">
                  <c:v>26.103379</c:v>
                </c:pt>
                <c:pt idx="35">
                  <c:v>94.886718999999999</c:v>
                </c:pt>
              </c:numCache>
            </c:numRef>
          </c:val>
          <c:extLst>
            <c:ext xmlns:c16="http://schemas.microsoft.com/office/drawing/2014/chart" uri="{C3380CC4-5D6E-409C-BE32-E72D297353CC}">
              <c16:uniqueId val="{00000004-506F-41B6-895E-3A37DC85FB23}"/>
            </c:ext>
          </c:extLst>
        </c:ser>
        <c:ser>
          <c:idx val="6"/>
          <c:order val="5"/>
          <c:tx>
            <c:strRef>
              <c:f>'42_ábra_chart'!$E$17</c:f>
              <c:strCache>
                <c:ptCount val="1"/>
                <c:pt idx="0">
                  <c:v>Szálloda - vásárlás</c:v>
                </c:pt>
              </c:strCache>
            </c:strRef>
          </c:tx>
          <c:spPr>
            <a:solidFill>
              <a:schemeClr val="accent6">
                <a:lumMod val="60000"/>
                <a:lumOff val="40000"/>
              </a:schemeClr>
            </a:solidFill>
            <a:ln>
              <a:noFill/>
            </a:ln>
            <a:effectLst/>
          </c:spPr>
          <c:invertIfNegative val="0"/>
          <c:cat>
            <c:strRef>
              <c:f>'42_ábra_chart'!$F$11:$AO$11</c:f>
              <c:strCache>
                <c:ptCount val="36"/>
                <c:pt idx="0">
                  <c:v>2011 I.</c:v>
                </c:pt>
                <c:pt idx="1">
                  <c:v>II.</c:v>
                </c:pt>
                <c:pt idx="2">
                  <c:v>III.</c:v>
                </c:pt>
                <c:pt idx="3">
                  <c:v>IV.</c:v>
                </c:pt>
                <c:pt idx="4">
                  <c:v>2012 I.</c:v>
                </c:pt>
                <c:pt idx="5">
                  <c:v>II.</c:v>
                </c:pt>
                <c:pt idx="6">
                  <c:v>III.</c:v>
                </c:pt>
                <c:pt idx="7">
                  <c:v>IV.</c:v>
                </c:pt>
                <c:pt idx="8">
                  <c:v>2013 I.</c:v>
                </c:pt>
                <c:pt idx="9">
                  <c:v>II.</c:v>
                </c:pt>
                <c:pt idx="10">
                  <c:v>III.</c:v>
                </c:pt>
                <c:pt idx="11">
                  <c:v>IV.</c:v>
                </c:pt>
                <c:pt idx="12">
                  <c:v>2014 I.</c:v>
                </c:pt>
                <c:pt idx="13">
                  <c:v>II.</c:v>
                </c:pt>
                <c:pt idx="14">
                  <c:v>III.</c:v>
                </c:pt>
                <c:pt idx="15">
                  <c:v>IV.</c:v>
                </c:pt>
                <c:pt idx="16">
                  <c:v>2015 I.</c:v>
                </c:pt>
                <c:pt idx="17">
                  <c:v>II.</c:v>
                </c:pt>
                <c:pt idx="18">
                  <c:v>III.</c:v>
                </c:pt>
                <c:pt idx="19">
                  <c:v>IV.</c:v>
                </c:pt>
                <c:pt idx="20">
                  <c:v>2016 I.</c:v>
                </c:pt>
                <c:pt idx="21">
                  <c:v>II.</c:v>
                </c:pt>
                <c:pt idx="22">
                  <c:v>III.</c:v>
                </c:pt>
                <c:pt idx="23">
                  <c:v>IV.</c:v>
                </c:pt>
                <c:pt idx="24">
                  <c:v>2017 I.</c:v>
                </c:pt>
                <c:pt idx="25">
                  <c:v>II.</c:v>
                </c:pt>
                <c:pt idx="26">
                  <c:v>III.</c:v>
                </c:pt>
                <c:pt idx="27">
                  <c:v>IV.</c:v>
                </c:pt>
                <c:pt idx="28">
                  <c:v>2018 I.</c:v>
                </c:pt>
                <c:pt idx="29">
                  <c:v>II.</c:v>
                </c:pt>
                <c:pt idx="30">
                  <c:v>III.</c:v>
                </c:pt>
                <c:pt idx="31">
                  <c:v>IV.</c:v>
                </c:pt>
                <c:pt idx="32">
                  <c:v>2019 I.</c:v>
                </c:pt>
                <c:pt idx="33">
                  <c:v>II.</c:v>
                </c:pt>
                <c:pt idx="34">
                  <c:v>III.</c:v>
                </c:pt>
                <c:pt idx="35">
                  <c:v>IV.</c:v>
                </c:pt>
              </c:strCache>
            </c:strRef>
          </c:cat>
          <c:val>
            <c:numRef>
              <c:f>'42_ábra_chart'!$F$17:$AO$17</c:f>
              <c:numCache>
                <c:formatCode>#,##0.00</c:formatCode>
                <c:ptCount val="36"/>
                <c:pt idx="0">
                  <c:v>0.249</c:v>
                </c:pt>
                <c:pt idx="1">
                  <c:v>0</c:v>
                </c:pt>
                <c:pt idx="2">
                  <c:v>0</c:v>
                </c:pt>
                <c:pt idx="3">
                  <c:v>0</c:v>
                </c:pt>
                <c:pt idx="4">
                  <c:v>0.39800000000000002</c:v>
                </c:pt>
                <c:pt idx="5">
                  <c:v>0.17748</c:v>
                </c:pt>
                <c:pt idx="6">
                  <c:v>0</c:v>
                </c:pt>
                <c:pt idx="7">
                  <c:v>0</c:v>
                </c:pt>
                <c:pt idx="8">
                  <c:v>6.6000000000000003E-2</c:v>
                </c:pt>
                <c:pt idx="9">
                  <c:v>0</c:v>
                </c:pt>
                <c:pt idx="10">
                  <c:v>4.2220000000000004</c:v>
                </c:pt>
                <c:pt idx="11">
                  <c:v>1E-3</c:v>
                </c:pt>
                <c:pt idx="12">
                  <c:v>0</c:v>
                </c:pt>
                <c:pt idx="13">
                  <c:v>0</c:v>
                </c:pt>
                <c:pt idx="14">
                  <c:v>1.9119999999999999</c:v>
                </c:pt>
                <c:pt idx="15">
                  <c:v>1.3660000000000001</c:v>
                </c:pt>
                <c:pt idx="16">
                  <c:v>0</c:v>
                </c:pt>
                <c:pt idx="17">
                  <c:v>0</c:v>
                </c:pt>
                <c:pt idx="18">
                  <c:v>2.9430000000000001</c:v>
                </c:pt>
                <c:pt idx="19">
                  <c:v>0</c:v>
                </c:pt>
                <c:pt idx="20">
                  <c:v>0</c:v>
                </c:pt>
                <c:pt idx="21">
                  <c:v>0</c:v>
                </c:pt>
                <c:pt idx="22">
                  <c:v>2.016</c:v>
                </c:pt>
                <c:pt idx="23">
                  <c:v>0.622</c:v>
                </c:pt>
                <c:pt idx="24">
                  <c:v>0.88479999999999992</c:v>
                </c:pt>
                <c:pt idx="25">
                  <c:v>4.9130000000000003</c:v>
                </c:pt>
                <c:pt idx="26">
                  <c:v>1.2270000000000001</c:v>
                </c:pt>
                <c:pt idx="27">
                  <c:v>3.68</c:v>
                </c:pt>
                <c:pt idx="28">
                  <c:v>0.35199999999999998</c:v>
                </c:pt>
                <c:pt idx="29">
                  <c:v>10.994999999999999</c:v>
                </c:pt>
                <c:pt idx="30">
                  <c:v>7.5888800000000005</c:v>
                </c:pt>
                <c:pt idx="31">
                  <c:v>2.8879999999999999</c:v>
                </c:pt>
                <c:pt idx="32">
                  <c:v>7.7281000000000002E-2</c:v>
                </c:pt>
                <c:pt idx="33">
                  <c:v>10.175008999999999</c:v>
                </c:pt>
                <c:pt idx="34">
                  <c:v>3.7879999999999998</c:v>
                </c:pt>
                <c:pt idx="35">
                  <c:v>4.3220000000000001</c:v>
                </c:pt>
              </c:numCache>
            </c:numRef>
          </c:val>
          <c:extLst>
            <c:ext xmlns:c16="http://schemas.microsoft.com/office/drawing/2014/chart" uri="{C3380CC4-5D6E-409C-BE32-E72D297353CC}">
              <c16:uniqueId val="{00000005-506F-41B6-895E-3A37DC85FB23}"/>
            </c:ext>
          </c:extLst>
        </c:ser>
        <c:ser>
          <c:idx val="8"/>
          <c:order val="6"/>
          <c:tx>
            <c:strRef>
              <c:f>'42_ábra_chart'!$E$18</c:f>
              <c:strCache>
                <c:ptCount val="1"/>
                <c:pt idx="0">
                  <c:v>Ipari ingatlan - vásárlás</c:v>
                </c:pt>
              </c:strCache>
            </c:strRef>
          </c:tx>
          <c:spPr>
            <a:solidFill>
              <a:srgbClr val="FFCB60"/>
            </a:solidFill>
            <a:ln>
              <a:noFill/>
            </a:ln>
            <a:effectLst/>
          </c:spPr>
          <c:invertIfNegative val="0"/>
          <c:cat>
            <c:strRef>
              <c:f>'42_ábra_chart'!$F$11:$AO$11</c:f>
              <c:strCache>
                <c:ptCount val="36"/>
                <c:pt idx="0">
                  <c:v>2011 I.</c:v>
                </c:pt>
                <c:pt idx="1">
                  <c:v>II.</c:v>
                </c:pt>
                <c:pt idx="2">
                  <c:v>III.</c:v>
                </c:pt>
                <c:pt idx="3">
                  <c:v>IV.</c:v>
                </c:pt>
                <c:pt idx="4">
                  <c:v>2012 I.</c:v>
                </c:pt>
                <c:pt idx="5">
                  <c:v>II.</c:v>
                </c:pt>
                <c:pt idx="6">
                  <c:v>III.</c:v>
                </c:pt>
                <c:pt idx="7">
                  <c:v>IV.</c:v>
                </c:pt>
                <c:pt idx="8">
                  <c:v>2013 I.</c:v>
                </c:pt>
                <c:pt idx="9">
                  <c:v>II.</c:v>
                </c:pt>
                <c:pt idx="10">
                  <c:v>III.</c:v>
                </c:pt>
                <c:pt idx="11">
                  <c:v>IV.</c:v>
                </c:pt>
                <c:pt idx="12">
                  <c:v>2014 I.</c:v>
                </c:pt>
                <c:pt idx="13">
                  <c:v>II.</c:v>
                </c:pt>
                <c:pt idx="14">
                  <c:v>III.</c:v>
                </c:pt>
                <c:pt idx="15">
                  <c:v>IV.</c:v>
                </c:pt>
                <c:pt idx="16">
                  <c:v>2015 I.</c:v>
                </c:pt>
                <c:pt idx="17">
                  <c:v>II.</c:v>
                </c:pt>
                <c:pt idx="18">
                  <c:v>III.</c:v>
                </c:pt>
                <c:pt idx="19">
                  <c:v>IV.</c:v>
                </c:pt>
                <c:pt idx="20">
                  <c:v>2016 I.</c:v>
                </c:pt>
                <c:pt idx="21">
                  <c:v>II.</c:v>
                </c:pt>
                <c:pt idx="22">
                  <c:v>III.</c:v>
                </c:pt>
                <c:pt idx="23">
                  <c:v>IV.</c:v>
                </c:pt>
                <c:pt idx="24">
                  <c:v>2017 I.</c:v>
                </c:pt>
                <c:pt idx="25">
                  <c:v>II.</c:v>
                </c:pt>
                <c:pt idx="26">
                  <c:v>III.</c:v>
                </c:pt>
                <c:pt idx="27">
                  <c:v>IV.</c:v>
                </c:pt>
                <c:pt idx="28">
                  <c:v>2018 I.</c:v>
                </c:pt>
                <c:pt idx="29">
                  <c:v>II.</c:v>
                </c:pt>
                <c:pt idx="30">
                  <c:v>III.</c:v>
                </c:pt>
                <c:pt idx="31">
                  <c:v>IV.</c:v>
                </c:pt>
                <c:pt idx="32">
                  <c:v>2019 I.</c:v>
                </c:pt>
                <c:pt idx="33">
                  <c:v>II.</c:v>
                </c:pt>
                <c:pt idx="34">
                  <c:v>III.</c:v>
                </c:pt>
                <c:pt idx="35">
                  <c:v>IV.</c:v>
                </c:pt>
              </c:strCache>
            </c:strRef>
          </c:cat>
          <c:val>
            <c:numRef>
              <c:f>'42_ábra_chart'!$F$18:$AO$18</c:f>
              <c:numCache>
                <c:formatCode>#,##0.00</c:formatCode>
                <c:ptCount val="36"/>
                <c:pt idx="0">
                  <c:v>1.9446669999999999</c:v>
                </c:pt>
                <c:pt idx="1">
                  <c:v>0.84104000000000001</c:v>
                </c:pt>
                <c:pt idx="2">
                  <c:v>0.307</c:v>
                </c:pt>
                <c:pt idx="3">
                  <c:v>0.234877</c:v>
                </c:pt>
                <c:pt idx="4">
                  <c:v>0.14899999999999999</c:v>
                </c:pt>
                <c:pt idx="5">
                  <c:v>0.69</c:v>
                </c:pt>
                <c:pt idx="6">
                  <c:v>0.14000000000000001</c:v>
                </c:pt>
                <c:pt idx="7">
                  <c:v>0.51400000000000001</c:v>
                </c:pt>
                <c:pt idx="8">
                  <c:v>0.14000000000000001</c:v>
                </c:pt>
                <c:pt idx="9">
                  <c:v>4.8299750000000001</c:v>
                </c:pt>
                <c:pt idx="10">
                  <c:v>2.651221</c:v>
                </c:pt>
                <c:pt idx="11">
                  <c:v>0.82547599999999999</c:v>
                </c:pt>
                <c:pt idx="12">
                  <c:v>0</c:v>
                </c:pt>
                <c:pt idx="13">
                  <c:v>0</c:v>
                </c:pt>
                <c:pt idx="14">
                  <c:v>2.042E-3</c:v>
                </c:pt>
                <c:pt idx="15">
                  <c:v>1.365</c:v>
                </c:pt>
                <c:pt idx="16">
                  <c:v>0.51400000000000001</c:v>
                </c:pt>
                <c:pt idx="17">
                  <c:v>0.48899999999999999</c:v>
                </c:pt>
                <c:pt idx="18">
                  <c:v>6.2076729999999998</c:v>
                </c:pt>
                <c:pt idx="19">
                  <c:v>6.8467340000000005</c:v>
                </c:pt>
                <c:pt idx="20">
                  <c:v>3.3454699999999997</c:v>
                </c:pt>
                <c:pt idx="21">
                  <c:v>7.4367430000000008</c:v>
                </c:pt>
                <c:pt idx="22">
                  <c:v>1.461727</c:v>
                </c:pt>
                <c:pt idx="23">
                  <c:v>3.7440390000000003</c:v>
                </c:pt>
                <c:pt idx="24">
                  <c:v>4.0975000000000004E-2</c:v>
                </c:pt>
                <c:pt idx="25">
                  <c:v>2.0675149999999998</c:v>
                </c:pt>
                <c:pt idx="26">
                  <c:v>5.7185200000000007</c:v>
                </c:pt>
                <c:pt idx="27">
                  <c:v>8.4510130000000014</c:v>
                </c:pt>
                <c:pt idx="28">
                  <c:v>21.703754</c:v>
                </c:pt>
                <c:pt idx="29">
                  <c:v>8.1039999999999992</c:v>
                </c:pt>
                <c:pt idx="30">
                  <c:v>7.0546189999999998</c:v>
                </c:pt>
                <c:pt idx="31">
                  <c:v>1.2150000000000001</c:v>
                </c:pt>
                <c:pt idx="32">
                  <c:v>0.80660100000000001</c:v>
                </c:pt>
                <c:pt idx="33">
                  <c:v>18.334683000000002</c:v>
                </c:pt>
                <c:pt idx="34">
                  <c:v>3.9404749999999997</c:v>
                </c:pt>
                <c:pt idx="35">
                  <c:v>10.287000000000001</c:v>
                </c:pt>
              </c:numCache>
            </c:numRef>
          </c:val>
          <c:extLst>
            <c:ext xmlns:c16="http://schemas.microsoft.com/office/drawing/2014/chart" uri="{C3380CC4-5D6E-409C-BE32-E72D297353CC}">
              <c16:uniqueId val="{00000006-506F-41B6-895E-3A37DC85FB23}"/>
            </c:ext>
          </c:extLst>
        </c:ser>
        <c:ser>
          <c:idx val="9"/>
          <c:order val="7"/>
          <c:tx>
            <c:strRef>
              <c:f>'42_ábra_chart'!$E$19</c:f>
              <c:strCache>
                <c:ptCount val="1"/>
                <c:pt idx="0">
                  <c:v>Egyéb - vásárlás</c:v>
                </c:pt>
              </c:strCache>
            </c:strRef>
          </c:tx>
          <c:spPr>
            <a:solidFill>
              <a:schemeClr val="bg2">
                <a:lumMod val="75000"/>
              </a:schemeClr>
            </a:solidFill>
            <a:ln>
              <a:noFill/>
            </a:ln>
            <a:effectLst/>
          </c:spPr>
          <c:invertIfNegative val="0"/>
          <c:cat>
            <c:strRef>
              <c:f>'42_ábra_chart'!$F$11:$AO$11</c:f>
              <c:strCache>
                <c:ptCount val="36"/>
                <c:pt idx="0">
                  <c:v>2011 I.</c:v>
                </c:pt>
                <c:pt idx="1">
                  <c:v>II.</c:v>
                </c:pt>
                <c:pt idx="2">
                  <c:v>III.</c:v>
                </c:pt>
                <c:pt idx="3">
                  <c:v>IV.</c:v>
                </c:pt>
                <c:pt idx="4">
                  <c:v>2012 I.</c:v>
                </c:pt>
                <c:pt idx="5">
                  <c:v>II.</c:v>
                </c:pt>
                <c:pt idx="6">
                  <c:v>III.</c:v>
                </c:pt>
                <c:pt idx="7">
                  <c:v>IV.</c:v>
                </c:pt>
                <c:pt idx="8">
                  <c:v>2013 I.</c:v>
                </c:pt>
                <c:pt idx="9">
                  <c:v>II.</c:v>
                </c:pt>
                <c:pt idx="10">
                  <c:v>III.</c:v>
                </c:pt>
                <c:pt idx="11">
                  <c:v>IV.</c:v>
                </c:pt>
                <c:pt idx="12">
                  <c:v>2014 I.</c:v>
                </c:pt>
                <c:pt idx="13">
                  <c:v>II.</c:v>
                </c:pt>
                <c:pt idx="14">
                  <c:v>III.</c:v>
                </c:pt>
                <c:pt idx="15">
                  <c:v>IV.</c:v>
                </c:pt>
                <c:pt idx="16">
                  <c:v>2015 I.</c:v>
                </c:pt>
                <c:pt idx="17">
                  <c:v>II.</c:v>
                </c:pt>
                <c:pt idx="18">
                  <c:v>III.</c:v>
                </c:pt>
                <c:pt idx="19">
                  <c:v>IV.</c:v>
                </c:pt>
                <c:pt idx="20">
                  <c:v>2016 I.</c:v>
                </c:pt>
                <c:pt idx="21">
                  <c:v>II.</c:v>
                </c:pt>
                <c:pt idx="22">
                  <c:v>III.</c:v>
                </c:pt>
                <c:pt idx="23">
                  <c:v>IV.</c:v>
                </c:pt>
                <c:pt idx="24">
                  <c:v>2017 I.</c:v>
                </c:pt>
                <c:pt idx="25">
                  <c:v>II.</c:v>
                </c:pt>
                <c:pt idx="26">
                  <c:v>III.</c:v>
                </c:pt>
                <c:pt idx="27">
                  <c:v>IV.</c:v>
                </c:pt>
                <c:pt idx="28">
                  <c:v>2018 I.</c:v>
                </c:pt>
                <c:pt idx="29">
                  <c:v>II.</c:v>
                </c:pt>
                <c:pt idx="30">
                  <c:v>III.</c:v>
                </c:pt>
                <c:pt idx="31">
                  <c:v>IV.</c:v>
                </c:pt>
                <c:pt idx="32">
                  <c:v>2019 I.</c:v>
                </c:pt>
                <c:pt idx="33">
                  <c:v>II.</c:v>
                </c:pt>
                <c:pt idx="34">
                  <c:v>III.</c:v>
                </c:pt>
                <c:pt idx="35">
                  <c:v>IV.</c:v>
                </c:pt>
              </c:strCache>
            </c:strRef>
          </c:cat>
          <c:val>
            <c:numRef>
              <c:f>'42_ábra_chart'!$F$19:$AO$19</c:f>
              <c:numCache>
                <c:formatCode>#,##0.00</c:formatCode>
                <c:ptCount val="36"/>
                <c:pt idx="0">
                  <c:v>1.5848119999999999</c:v>
                </c:pt>
                <c:pt idx="1">
                  <c:v>5.3113509999999993</c:v>
                </c:pt>
                <c:pt idx="2">
                  <c:v>1.568762</c:v>
                </c:pt>
                <c:pt idx="3">
                  <c:v>2.5631950000000003</c:v>
                </c:pt>
                <c:pt idx="4">
                  <c:v>0.39172299999999999</c:v>
                </c:pt>
                <c:pt idx="5">
                  <c:v>0.53757299999999997</c:v>
                </c:pt>
                <c:pt idx="6">
                  <c:v>0.35911000000000004</c:v>
                </c:pt>
                <c:pt idx="7">
                  <c:v>0.32495200000000002</c:v>
                </c:pt>
                <c:pt idx="8">
                  <c:v>2.2229859999999997</c:v>
                </c:pt>
                <c:pt idx="9">
                  <c:v>2.6209980000000002</c:v>
                </c:pt>
                <c:pt idx="10">
                  <c:v>4.5045299999999999</c:v>
                </c:pt>
                <c:pt idx="11">
                  <c:v>1.495287</c:v>
                </c:pt>
                <c:pt idx="12">
                  <c:v>0.41499999999999998</c:v>
                </c:pt>
                <c:pt idx="13">
                  <c:v>19.420000000000002</c:v>
                </c:pt>
                <c:pt idx="14">
                  <c:v>0.191</c:v>
                </c:pt>
                <c:pt idx="15">
                  <c:v>2.2189999999999999</c:v>
                </c:pt>
                <c:pt idx="16">
                  <c:v>0.85099999999999998</c:v>
                </c:pt>
                <c:pt idx="17">
                  <c:v>3.1890000000000001</c:v>
                </c:pt>
                <c:pt idx="18">
                  <c:v>2.4675599999999998</c:v>
                </c:pt>
                <c:pt idx="19">
                  <c:v>11.5535</c:v>
                </c:pt>
                <c:pt idx="20">
                  <c:v>1.45</c:v>
                </c:pt>
                <c:pt idx="21">
                  <c:v>3.64</c:v>
                </c:pt>
                <c:pt idx="22">
                  <c:v>2.5830199999999999</c:v>
                </c:pt>
                <c:pt idx="23">
                  <c:v>1.28607</c:v>
                </c:pt>
                <c:pt idx="24">
                  <c:v>2.3216640000000002</c:v>
                </c:pt>
                <c:pt idx="25">
                  <c:v>1.9744000000000002</c:v>
                </c:pt>
                <c:pt idx="26">
                  <c:v>8.9102000000000015</c:v>
                </c:pt>
                <c:pt idx="27">
                  <c:v>2.1965630000000003</c:v>
                </c:pt>
                <c:pt idx="28">
                  <c:v>3.331</c:v>
                </c:pt>
                <c:pt idx="29">
                  <c:v>1.627</c:v>
                </c:pt>
                <c:pt idx="30">
                  <c:v>1.7012499999999999</c:v>
                </c:pt>
                <c:pt idx="31">
                  <c:v>3.5902660000000002</c:v>
                </c:pt>
                <c:pt idx="32">
                  <c:v>9.4821380000000008</c:v>
                </c:pt>
                <c:pt idx="33">
                  <c:v>9.0210080000000001</c:v>
                </c:pt>
                <c:pt idx="34">
                  <c:v>2.8149999999999999</c:v>
                </c:pt>
                <c:pt idx="35">
                  <c:v>2.1052559999999998</c:v>
                </c:pt>
              </c:numCache>
            </c:numRef>
          </c:val>
          <c:extLst>
            <c:ext xmlns:c16="http://schemas.microsoft.com/office/drawing/2014/chart" uri="{C3380CC4-5D6E-409C-BE32-E72D297353CC}">
              <c16:uniqueId val="{00000007-506F-41B6-895E-3A37DC85FB23}"/>
            </c:ext>
          </c:extLst>
        </c:ser>
        <c:dLbls>
          <c:showLegendKey val="0"/>
          <c:showVal val="0"/>
          <c:showCatName val="0"/>
          <c:showSerName val="0"/>
          <c:showPercent val="0"/>
          <c:showBubbleSize val="0"/>
        </c:dLbls>
        <c:gapWidth val="17"/>
        <c:overlap val="100"/>
        <c:axId val="1084033080"/>
        <c:axId val="1084043904"/>
      </c:barChart>
      <c:lineChart>
        <c:grouping val="standard"/>
        <c:varyColors val="0"/>
        <c:ser>
          <c:idx val="2"/>
          <c:order val="8"/>
          <c:tx>
            <c:strRef>
              <c:f>'42_ábra_chart'!$E$20</c:f>
              <c:strCache>
                <c:ptCount val="1"/>
                <c:pt idx="0">
                  <c:v>Negyedéves folyósítások éves átlaga</c:v>
                </c:pt>
              </c:strCache>
            </c:strRef>
          </c:tx>
          <c:spPr>
            <a:ln w="38100" cap="rnd">
              <a:solidFill>
                <a:srgbClr val="002060"/>
              </a:solidFill>
              <a:round/>
            </a:ln>
            <a:effectLst/>
          </c:spPr>
          <c:marker>
            <c:symbol val="none"/>
          </c:marker>
          <c:cat>
            <c:strRef>
              <c:f>'42_ábra_chart'!$F$11:$AM$11</c:f>
              <c:strCache>
                <c:ptCount val="34"/>
                <c:pt idx="0">
                  <c:v>2011 I.</c:v>
                </c:pt>
                <c:pt idx="1">
                  <c:v>II.</c:v>
                </c:pt>
                <c:pt idx="2">
                  <c:v>III.</c:v>
                </c:pt>
                <c:pt idx="3">
                  <c:v>IV.</c:v>
                </c:pt>
                <c:pt idx="4">
                  <c:v>2012 I.</c:v>
                </c:pt>
                <c:pt idx="5">
                  <c:v>II.</c:v>
                </c:pt>
                <c:pt idx="6">
                  <c:v>III.</c:v>
                </c:pt>
                <c:pt idx="7">
                  <c:v>IV.</c:v>
                </c:pt>
                <c:pt idx="8">
                  <c:v>2013 I.</c:v>
                </c:pt>
                <c:pt idx="9">
                  <c:v>II.</c:v>
                </c:pt>
                <c:pt idx="10">
                  <c:v>III.</c:v>
                </c:pt>
                <c:pt idx="11">
                  <c:v>IV.</c:v>
                </c:pt>
                <c:pt idx="12">
                  <c:v>2014 I.</c:v>
                </c:pt>
                <c:pt idx="13">
                  <c:v>II.</c:v>
                </c:pt>
                <c:pt idx="14">
                  <c:v>III.</c:v>
                </c:pt>
                <c:pt idx="15">
                  <c:v>IV.</c:v>
                </c:pt>
                <c:pt idx="16">
                  <c:v>2015 I.</c:v>
                </c:pt>
                <c:pt idx="17">
                  <c:v>II.</c:v>
                </c:pt>
                <c:pt idx="18">
                  <c:v>III.</c:v>
                </c:pt>
                <c:pt idx="19">
                  <c:v>IV.</c:v>
                </c:pt>
                <c:pt idx="20">
                  <c:v>2016 I.</c:v>
                </c:pt>
                <c:pt idx="21">
                  <c:v>II.</c:v>
                </c:pt>
                <c:pt idx="22">
                  <c:v>III.</c:v>
                </c:pt>
                <c:pt idx="23">
                  <c:v>IV.</c:v>
                </c:pt>
                <c:pt idx="24">
                  <c:v>2017 I.</c:v>
                </c:pt>
                <c:pt idx="25">
                  <c:v>II.</c:v>
                </c:pt>
                <c:pt idx="26">
                  <c:v>III.</c:v>
                </c:pt>
                <c:pt idx="27">
                  <c:v>IV.</c:v>
                </c:pt>
                <c:pt idx="28">
                  <c:v>2018 I.</c:v>
                </c:pt>
                <c:pt idx="29">
                  <c:v>II.</c:v>
                </c:pt>
                <c:pt idx="30">
                  <c:v>III.</c:v>
                </c:pt>
                <c:pt idx="31">
                  <c:v>IV.</c:v>
                </c:pt>
                <c:pt idx="32">
                  <c:v>2019 I.</c:v>
                </c:pt>
                <c:pt idx="33">
                  <c:v>II.</c:v>
                </c:pt>
              </c:strCache>
            </c:strRef>
          </c:cat>
          <c:val>
            <c:numRef>
              <c:f>'42_ábra_chart'!$F$20:$AO$20</c:f>
              <c:numCache>
                <c:formatCode>General</c:formatCode>
                <c:ptCount val="36"/>
                <c:pt idx="3" formatCode="0.00">
                  <c:v>36.801524749999999</c:v>
                </c:pt>
                <c:pt idx="4" formatCode="0.00">
                  <c:v>38.217122750000001</c:v>
                </c:pt>
                <c:pt idx="5" formatCode="0.00">
                  <c:v>43.524756250000003</c:v>
                </c:pt>
                <c:pt idx="6" formatCode="0.00">
                  <c:v>38.054036000000004</c:v>
                </c:pt>
                <c:pt idx="7" formatCode="0.00">
                  <c:v>32.994482499999997</c:v>
                </c:pt>
                <c:pt idx="8" formatCode="0.00">
                  <c:v>34.093143249999983</c:v>
                </c:pt>
                <c:pt idx="9" formatCode="0.00">
                  <c:v>29.461679750000002</c:v>
                </c:pt>
                <c:pt idx="10" formatCode="0.00">
                  <c:v>41.934603249999981</c:v>
                </c:pt>
                <c:pt idx="11" formatCode="0.00">
                  <c:v>38.127283249999998</c:v>
                </c:pt>
                <c:pt idx="12" formatCode="0.00">
                  <c:v>36.721853499999995</c:v>
                </c:pt>
                <c:pt idx="13" formatCode="0.00">
                  <c:v>41.466189999999983</c:v>
                </c:pt>
                <c:pt idx="14" formatCode="0.00">
                  <c:v>28.640627250000009</c:v>
                </c:pt>
                <c:pt idx="15" formatCode="0.00">
                  <c:v>31.625861500000003</c:v>
                </c:pt>
                <c:pt idx="16" formatCode="0.00">
                  <c:v>34.719452750000009</c:v>
                </c:pt>
                <c:pt idx="17" formatCode="0.00">
                  <c:v>27.365713249999999</c:v>
                </c:pt>
                <c:pt idx="18" formatCode="0.00">
                  <c:v>35.973134999999992</c:v>
                </c:pt>
                <c:pt idx="19" formatCode="0.00">
                  <c:v>41.400344250000003</c:v>
                </c:pt>
                <c:pt idx="20" formatCode="0.00">
                  <c:v>41.367171249999998</c:v>
                </c:pt>
                <c:pt idx="21" formatCode="0.00">
                  <c:v>45.758067999999994</c:v>
                </c:pt>
                <c:pt idx="22" formatCode="0.00">
                  <c:v>56.985700249999987</c:v>
                </c:pt>
                <c:pt idx="23" formatCode="0.00">
                  <c:v>58.93945149999999</c:v>
                </c:pt>
                <c:pt idx="24" formatCode="0.00">
                  <c:v>66.023625310249997</c:v>
                </c:pt>
                <c:pt idx="25" formatCode="0.00">
                  <c:v>68.668873560249992</c:v>
                </c:pt>
                <c:pt idx="26" formatCode="0.00">
                  <c:v>62.967826810250017</c:v>
                </c:pt>
                <c:pt idx="27" formatCode="0.00">
                  <c:v>67.15825656025001</c:v>
                </c:pt>
                <c:pt idx="28" formatCode="0.00">
                  <c:v>71.239516556500021</c:v>
                </c:pt>
                <c:pt idx="29" formatCode="0.00">
                  <c:v>86.657276306499995</c:v>
                </c:pt>
                <c:pt idx="30" formatCode="0.00">
                  <c:v>94.882904306500009</c:v>
                </c:pt>
                <c:pt idx="31" formatCode="0.00">
                  <c:v>93.229507806499981</c:v>
                </c:pt>
                <c:pt idx="32" formatCode="0.00">
                  <c:v>83.325394000000003</c:v>
                </c:pt>
                <c:pt idx="33" formatCode="0.00">
                  <c:v>81.358901156013275</c:v>
                </c:pt>
                <c:pt idx="34" formatCode="0.00">
                  <c:v>76.27285689021987</c:v>
                </c:pt>
                <c:pt idx="35" formatCode="0.00">
                  <c:v>91.868844787887369</c:v>
                </c:pt>
              </c:numCache>
            </c:numRef>
          </c:val>
          <c:smooth val="0"/>
          <c:extLst>
            <c:ext xmlns:c16="http://schemas.microsoft.com/office/drawing/2014/chart" uri="{C3380CC4-5D6E-409C-BE32-E72D297353CC}">
              <c16:uniqueId val="{00000008-506F-41B6-895E-3A37DC85FB23}"/>
            </c:ext>
          </c:extLst>
        </c:ser>
        <c:dLbls>
          <c:showLegendKey val="0"/>
          <c:showVal val="0"/>
          <c:showCatName val="0"/>
          <c:showSerName val="0"/>
          <c:showPercent val="0"/>
          <c:showBubbleSize val="0"/>
        </c:dLbls>
        <c:marker val="1"/>
        <c:smooth val="0"/>
        <c:axId val="1084033080"/>
        <c:axId val="1084043904"/>
      </c:lineChart>
      <c:lineChart>
        <c:grouping val="standard"/>
        <c:varyColors val="0"/>
        <c:ser>
          <c:idx val="7"/>
          <c:order val="9"/>
          <c:tx>
            <c:strRef>
              <c:f>'42_ábra_chart'!$E$21</c:f>
              <c:strCache>
                <c:ptCount val="1"/>
                <c:pt idx="0">
                  <c:v>Ingatlanvásárlási hitelek aránya (j.t.)</c:v>
                </c:pt>
              </c:strCache>
            </c:strRef>
          </c:tx>
          <c:spPr>
            <a:ln w="28575" cap="rnd">
              <a:solidFill>
                <a:srgbClr val="2B6068"/>
              </a:solidFill>
              <a:prstDash val="sysDash"/>
              <a:round/>
            </a:ln>
            <a:effectLst/>
          </c:spPr>
          <c:marker>
            <c:symbol val="none"/>
          </c:marker>
          <c:cat>
            <c:strRef>
              <c:f>'42_ábra_chart'!$F$11:$AO$11</c:f>
              <c:strCache>
                <c:ptCount val="36"/>
                <c:pt idx="0">
                  <c:v>2011 I.</c:v>
                </c:pt>
                <c:pt idx="1">
                  <c:v>II.</c:v>
                </c:pt>
                <c:pt idx="2">
                  <c:v>III.</c:v>
                </c:pt>
                <c:pt idx="3">
                  <c:v>IV.</c:v>
                </c:pt>
                <c:pt idx="4">
                  <c:v>2012 I.</c:v>
                </c:pt>
                <c:pt idx="5">
                  <c:v>II.</c:v>
                </c:pt>
                <c:pt idx="6">
                  <c:v>III.</c:v>
                </c:pt>
                <c:pt idx="7">
                  <c:v>IV.</c:v>
                </c:pt>
                <c:pt idx="8">
                  <c:v>2013 I.</c:v>
                </c:pt>
                <c:pt idx="9">
                  <c:v>II.</c:v>
                </c:pt>
                <c:pt idx="10">
                  <c:v>III.</c:v>
                </c:pt>
                <c:pt idx="11">
                  <c:v>IV.</c:v>
                </c:pt>
                <c:pt idx="12">
                  <c:v>2014 I.</c:v>
                </c:pt>
                <c:pt idx="13">
                  <c:v>II.</c:v>
                </c:pt>
                <c:pt idx="14">
                  <c:v>III.</c:v>
                </c:pt>
                <c:pt idx="15">
                  <c:v>IV.</c:v>
                </c:pt>
                <c:pt idx="16">
                  <c:v>2015 I.</c:v>
                </c:pt>
                <c:pt idx="17">
                  <c:v>II.</c:v>
                </c:pt>
                <c:pt idx="18">
                  <c:v>III.</c:v>
                </c:pt>
                <c:pt idx="19">
                  <c:v>IV.</c:v>
                </c:pt>
                <c:pt idx="20">
                  <c:v>2016 I.</c:v>
                </c:pt>
                <c:pt idx="21">
                  <c:v>II.</c:v>
                </c:pt>
                <c:pt idx="22">
                  <c:v>III.</c:v>
                </c:pt>
                <c:pt idx="23">
                  <c:v>IV.</c:v>
                </c:pt>
                <c:pt idx="24">
                  <c:v>2017 I.</c:v>
                </c:pt>
                <c:pt idx="25">
                  <c:v>II.</c:v>
                </c:pt>
                <c:pt idx="26">
                  <c:v>III.</c:v>
                </c:pt>
                <c:pt idx="27">
                  <c:v>IV.</c:v>
                </c:pt>
                <c:pt idx="28">
                  <c:v>2018 I.</c:v>
                </c:pt>
                <c:pt idx="29">
                  <c:v>II.</c:v>
                </c:pt>
                <c:pt idx="30">
                  <c:v>III.</c:v>
                </c:pt>
                <c:pt idx="31">
                  <c:v>IV.</c:v>
                </c:pt>
                <c:pt idx="32">
                  <c:v>2019 I.</c:v>
                </c:pt>
                <c:pt idx="33">
                  <c:v>II.</c:v>
                </c:pt>
                <c:pt idx="34">
                  <c:v>III.</c:v>
                </c:pt>
                <c:pt idx="35">
                  <c:v>IV.</c:v>
                </c:pt>
              </c:strCache>
            </c:strRef>
          </c:cat>
          <c:val>
            <c:numRef>
              <c:f>'42_ábra_chart'!$F$21:$AO$21</c:f>
              <c:numCache>
                <c:formatCode>General</c:formatCode>
                <c:ptCount val="36"/>
                <c:pt idx="3" formatCode="0.0">
                  <c:v>10.8383036493617</c:v>
                </c:pt>
                <c:pt idx="4" formatCode="0.0">
                  <c:v>15.169906400135785</c:v>
                </c:pt>
                <c:pt idx="5" formatCode="0.0">
                  <c:v>15.463251445549448</c:v>
                </c:pt>
                <c:pt idx="6" formatCode="0.0">
                  <c:v>16.557848160967737</c:v>
                </c:pt>
                <c:pt idx="7" formatCode="0.0">
                  <c:v>26.495973985953569</c:v>
                </c:pt>
                <c:pt idx="8" formatCode="0.0">
                  <c:v>30.124166536038032</c:v>
                </c:pt>
                <c:pt idx="9" formatCode="0.0">
                  <c:v>39.86196764629485</c:v>
                </c:pt>
                <c:pt idx="10" formatCode="0.0">
                  <c:v>41.358873474020555</c:v>
                </c:pt>
                <c:pt idx="11" formatCode="0.0">
                  <c:v>45.825143468620993</c:v>
                </c:pt>
                <c:pt idx="12" formatCode="0.0">
                  <c:v>43.084469442698477</c:v>
                </c:pt>
                <c:pt idx="13" formatCode="0.0">
                  <c:v>46.125343321872606</c:v>
                </c:pt>
                <c:pt idx="14" formatCode="0.0">
                  <c:v>49.035173452774146</c:v>
                </c:pt>
                <c:pt idx="15" formatCode="0.0">
                  <c:v>45.110361657657933</c:v>
                </c:pt>
                <c:pt idx="16" formatCode="0.0">
                  <c:v>36.884252157459471</c:v>
                </c:pt>
                <c:pt idx="17" formatCode="0.0">
                  <c:v>23.682044903397497</c:v>
                </c:pt>
                <c:pt idx="18" formatCode="0.0">
                  <c:v>36.779691984031977</c:v>
                </c:pt>
                <c:pt idx="19" formatCode="0.0">
                  <c:v>41.077235124681351</c:v>
                </c:pt>
                <c:pt idx="20" formatCode="0.0">
                  <c:v>47.719565185400491</c:v>
                </c:pt>
                <c:pt idx="21" formatCode="0.0">
                  <c:v>51.598922402055983</c:v>
                </c:pt>
                <c:pt idx="22" formatCode="0.0">
                  <c:v>47.171568274270726</c:v>
                </c:pt>
                <c:pt idx="23" formatCode="0.0">
                  <c:v>50.458634230758001</c:v>
                </c:pt>
                <c:pt idx="24" formatCode="0.0">
                  <c:v>54.613457426128505</c:v>
                </c:pt>
                <c:pt idx="25" formatCode="0.0">
                  <c:v>54.757090877584972</c:v>
                </c:pt>
                <c:pt idx="26" formatCode="0.0">
                  <c:v>55.253081235982172</c:v>
                </c:pt>
                <c:pt idx="27" formatCode="0.0">
                  <c:v>58.509531459840694</c:v>
                </c:pt>
                <c:pt idx="28" formatCode="0.0">
                  <c:v>56.676844470129964</c:v>
                </c:pt>
                <c:pt idx="29" formatCode="0.0">
                  <c:v>59.335327847297251</c:v>
                </c:pt>
                <c:pt idx="30" formatCode="0.0">
                  <c:v>60.567519164844008</c:v>
                </c:pt>
                <c:pt idx="31" formatCode="0.0">
                  <c:v>53.561281106021795</c:v>
                </c:pt>
                <c:pt idx="32" formatCode="0.0">
                  <c:v>54.742565933741638</c:v>
                </c:pt>
                <c:pt idx="33" formatCode="0.0">
                  <c:v>61.539472373146054</c:v>
                </c:pt>
                <c:pt idx="34" formatCode="0.0">
                  <c:v>59.328688926823759</c:v>
                </c:pt>
                <c:pt idx="35" formatCode="0.0">
                  <c:v>71.79894707753715</c:v>
                </c:pt>
              </c:numCache>
            </c:numRef>
          </c:val>
          <c:smooth val="0"/>
          <c:extLst>
            <c:ext xmlns:c16="http://schemas.microsoft.com/office/drawing/2014/chart" uri="{C3380CC4-5D6E-409C-BE32-E72D297353CC}">
              <c16:uniqueId val="{00000009-506F-41B6-895E-3A37DC85FB23}"/>
            </c:ext>
          </c:extLst>
        </c:ser>
        <c:ser>
          <c:idx val="10"/>
          <c:order val="10"/>
          <c:tx>
            <c:strRef>
              <c:f>'42_ábra_chart'!$E$22</c:f>
              <c:strCache>
                <c:ptCount val="1"/>
                <c:pt idx="0">
                  <c:v>Devizahitelek aránya (j.t.)</c:v>
                </c:pt>
              </c:strCache>
            </c:strRef>
          </c:tx>
          <c:spPr>
            <a:ln w="28575" cap="rnd">
              <a:solidFill>
                <a:srgbClr val="C00000"/>
              </a:solidFill>
              <a:prstDash val="sysDot"/>
              <a:round/>
            </a:ln>
            <a:effectLst/>
          </c:spPr>
          <c:marker>
            <c:symbol val="none"/>
          </c:marker>
          <c:cat>
            <c:strRef>
              <c:f>'42_ábra_chart'!$F$11:$AO$11</c:f>
              <c:strCache>
                <c:ptCount val="36"/>
                <c:pt idx="0">
                  <c:v>2011 I.</c:v>
                </c:pt>
                <c:pt idx="1">
                  <c:v>II.</c:v>
                </c:pt>
                <c:pt idx="2">
                  <c:v>III.</c:v>
                </c:pt>
                <c:pt idx="3">
                  <c:v>IV.</c:v>
                </c:pt>
                <c:pt idx="4">
                  <c:v>2012 I.</c:v>
                </c:pt>
                <c:pt idx="5">
                  <c:v>II.</c:v>
                </c:pt>
                <c:pt idx="6">
                  <c:v>III.</c:v>
                </c:pt>
                <c:pt idx="7">
                  <c:v>IV.</c:v>
                </c:pt>
                <c:pt idx="8">
                  <c:v>2013 I.</c:v>
                </c:pt>
                <c:pt idx="9">
                  <c:v>II.</c:v>
                </c:pt>
                <c:pt idx="10">
                  <c:v>III.</c:v>
                </c:pt>
                <c:pt idx="11">
                  <c:v>IV.</c:v>
                </c:pt>
                <c:pt idx="12">
                  <c:v>2014 I.</c:v>
                </c:pt>
                <c:pt idx="13">
                  <c:v>II.</c:v>
                </c:pt>
                <c:pt idx="14">
                  <c:v>III.</c:v>
                </c:pt>
                <c:pt idx="15">
                  <c:v>IV.</c:v>
                </c:pt>
                <c:pt idx="16">
                  <c:v>2015 I.</c:v>
                </c:pt>
                <c:pt idx="17">
                  <c:v>II.</c:v>
                </c:pt>
                <c:pt idx="18">
                  <c:v>III.</c:v>
                </c:pt>
                <c:pt idx="19">
                  <c:v>IV.</c:v>
                </c:pt>
                <c:pt idx="20">
                  <c:v>2016 I.</c:v>
                </c:pt>
                <c:pt idx="21">
                  <c:v>II.</c:v>
                </c:pt>
                <c:pt idx="22">
                  <c:v>III.</c:v>
                </c:pt>
                <c:pt idx="23">
                  <c:v>IV.</c:v>
                </c:pt>
                <c:pt idx="24">
                  <c:v>2017 I.</c:v>
                </c:pt>
                <c:pt idx="25">
                  <c:v>II.</c:v>
                </c:pt>
                <c:pt idx="26">
                  <c:v>III.</c:v>
                </c:pt>
                <c:pt idx="27">
                  <c:v>IV.</c:v>
                </c:pt>
                <c:pt idx="28">
                  <c:v>2018 I.</c:v>
                </c:pt>
                <c:pt idx="29">
                  <c:v>II.</c:v>
                </c:pt>
                <c:pt idx="30">
                  <c:v>III.</c:v>
                </c:pt>
                <c:pt idx="31">
                  <c:v>IV.</c:v>
                </c:pt>
                <c:pt idx="32">
                  <c:v>2019 I.</c:v>
                </c:pt>
                <c:pt idx="33">
                  <c:v>II.</c:v>
                </c:pt>
                <c:pt idx="34">
                  <c:v>III.</c:v>
                </c:pt>
                <c:pt idx="35">
                  <c:v>IV.</c:v>
                </c:pt>
              </c:strCache>
            </c:strRef>
          </c:cat>
          <c:val>
            <c:numRef>
              <c:f>'42_ábra_chart'!$F$22:$AO$22</c:f>
              <c:numCache>
                <c:formatCode>General</c:formatCode>
                <c:ptCount val="36"/>
                <c:pt idx="3" formatCode="0.0">
                  <c:v>81.910907781069582</c:v>
                </c:pt>
                <c:pt idx="4" formatCode="0.0">
                  <c:v>86.571205834693558</c:v>
                </c:pt>
                <c:pt idx="5" formatCode="0.0">
                  <c:v>90.214471907582478</c:v>
                </c:pt>
                <c:pt idx="6" formatCode="0.0">
                  <c:v>91.8521158964584</c:v>
                </c:pt>
                <c:pt idx="7" formatCode="0.0">
                  <c:v>93.276231109246822</c:v>
                </c:pt>
                <c:pt idx="8" formatCode="0.0">
                  <c:v>92.099906335271669</c:v>
                </c:pt>
                <c:pt idx="9" formatCode="0.0">
                  <c:v>87.219767230006624</c:v>
                </c:pt>
                <c:pt idx="10" formatCode="0.0">
                  <c:v>72.50447814836545</c:v>
                </c:pt>
                <c:pt idx="11" formatCode="0.0">
                  <c:v>67.964636583436615</c:v>
                </c:pt>
                <c:pt idx="12" formatCode="0.0">
                  <c:v>63.121825400234769</c:v>
                </c:pt>
                <c:pt idx="13" formatCode="0.0">
                  <c:v>70.905447305382992</c:v>
                </c:pt>
                <c:pt idx="14" formatCode="0.0">
                  <c:v>85.715967516039655</c:v>
                </c:pt>
                <c:pt idx="15" formatCode="0.0">
                  <c:v>86.265993101879616</c:v>
                </c:pt>
                <c:pt idx="16" formatCode="0.0">
                  <c:v>90.765399520878105</c:v>
                </c:pt>
                <c:pt idx="17" formatCode="0.0">
                  <c:v>85.678015353756592</c:v>
                </c:pt>
                <c:pt idx="18" formatCode="0.0">
                  <c:v>80.751425334489184</c:v>
                </c:pt>
                <c:pt idx="19" formatCode="0.0">
                  <c:v>78.538266623229831</c:v>
                </c:pt>
                <c:pt idx="20" formatCode="0.0">
                  <c:v>76.242045435968748</c:v>
                </c:pt>
                <c:pt idx="21" formatCode="0.0">
                  <c:v>72.026772961655624</c:v>
                </c:pt>
                <c:pt idx="22" formatCode="0.0">
                  <c:v>78.004814023497062</c:v>
                </c:pt>
                <c:pt idx="23" formatCode="0.0">
                  <c:v>77.669500368526514</c:v>
                </c:pt>
                <c:pt idx="24" formatCode="0.0">
                  <c:v>79.532618155243753</c:v>
                </c:pt>
                <c:pt idx="25" formatCode="0.0">
                  <c:v>79.879483551048224</c:v>
                </c:pt>
                <c:pt idx="26" formatCode="0.0">
                  <c:v>78.969626361879804</c:v>
                </c:pt>
                <c:pt idx="27" formatCode="0.0">
                  <c:v>81.080448405326052</c:v>
                </c:pt>
                <c:pt idx="28" formatCode="0.0">
                  <c:v>77.012645450770094</c:v>
                </c:pt>
                <c:pt idx="29" formatCode="0.0">
                  <c:v>80.227778058246216</c:v>
                </c:pt>
                <c:pt idx="30" formatCode="0.0">
                  <c:v>81.127760969292652</c:v>
                </c:pt>
                <c:pt idx="31" formatCode="0.0">
                  <c:v>81.493620253997435</c:v>
                </c:pt>
                <c:pt idx="32" formatCode="0.0">
                  <c:v>84.343022728461392</c:v>
                </c:pt>
                <c:pt idx="33" formatCode="0.0">
                  <c:v>73.986111292955044</c:v>
                </c:pt>
                <c:pt idx="34" formatCode="0.0">
                  <c:v>72.398511268168491</c:v>
                </c:pt>
                <c:pt idx="35" formatCode="0.0">
                  <c:v>76.890866213657745</c:v>
                </c:pt>
              </c:numCache>
            </c:numRef>
          </c:val>
          <c:smooth val="0"/>
          <c:extLst>
            <c:ext xmlns:c16="http://schemas.microsoft.com/office/drawing/2014/chart" uri="{C3380CC4-5D6E-409C-BE32-E72D297353CC}">
              <c16:uniqueId val="{0000000A-506F-41B6-895E-3A37DC85FB23}"/>
            </c:ext>
          </c:extLst>
        </c:ser>
        <c:dLbls>
          <c:showLegendKey val="0"/>
          <c:showVal val="0"/>
          <c:showCatName val="0"/>
          <c:showSerName val="0"/>
          <c:showPercent val="0"/>
          <c:showBubbleSize val="0"/>
        </c:dLbls>
        <c:marker val="1"/>
        <c:smooth val="0"/>
        <c:axId val="1084048168"/>
        <c:axId val="1084047840"/>
      </c:lineChart>
      <c:catAx>
        <c:axId val="1084033080"/>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084043904"/>
        <c:crosses val="autoZero"/>
        <c:auto val="1"/>
        <c:lblAlgn val="ctr"/>
        <c:lblOffset val="100"/>
        <c:tickLblSkip val="1"/>
        <c:noMultiLvlLbl val="0"/>
      </c:catAx>
      <c:valAx>
        <c:axId val="1084043904"/>
        <c:scaling>
          <c:orientation val="minMax"/>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Mrd Ft</a:t>
                </a:r>
              </a:p>
            </c:rich>
          </c:tx>
          <c:layout>
            <c:manualLayout>
              <c:xMode val="edge"/>
              <c:yMode val="edge"/>
              <c:x val="8.6430555555555552E-2"/>
              <c:y val="2.1209259259259258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084033080"/>
        <c:crosses val="autoZero"/>
        <c:crossBetween val="between"/>
        <c:majorUnit val="30"/>
      </c:valAx>
      <c:valAx>
        <c:axId val="1084047840"/>
        <c:scaling>
          <c:orientation val="minMax"/>
          <c:max val="10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a:t>
                </a:r>
              </a:p>
            </c:rich>
          </c:tx>
          <c:layout>
            <c:manualLayout>
              <c:xMode val="edge"/>
              <c:yMode val="edge"/>
              <c:x val="0.88853986111111116"/>
              <c:y val="2.1209259259259258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084048168"/>
        <c:crosses val="max"/>
        <c:crossBetween val="between"/>
      </c:valAx>
      <c:catAx>
        <c:axId val="1084048168"/>
        <c:scaling>
          <c:orientation val="minMax"/>
        </c:scaling>
        <c:delete val="1"/>
        <c:axPos val="b"/>
        <c:numFmt formatCode="General" sourceLinked="1"/>
        <c:majorTickMark val="out"/>
        <c:minorTickMark val="none"/>
        <c:tickLblPos val="nextTo"/>
        <c:crossAx val="1084047840"/>
        <c:crosses val="autoZero"/>
        <c:auto val="1"/>
        <c:lblAlgn val="ctr"/>
        <c:lblOffset val="100"/>
        <c:noMultiLvlLbl val="0"/>
      </c:catAx>
      <c:spPr>
        <a:noFill/>
        <a:ln>
          <a:solidFill>
            <a:schemeClr val="tx1"/>
          </a:solidFill>
        </a:ln>
        <a:effectLst/>
      </c:spPr>
    </c:plotArea>
    <c:legend>
      <c:legendPos val="b"/>
      <c:layout>
        <c:manualLayout>
          <c:xMode val="edge"/>
          <c:yMode val="edge"/>
          <c:x val="2.5473611111111127E-3"/>
          <c:y val="0.73695370370370372"/>
          <c:w val="0.98255791666666659"/>
          <c:h val="0.24893518518518523"/>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pPr>
      <a:endParaRPr lang="hu-HU"/>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703194444444439E-2"/>
          <c:y val="5.5891851851851852E-2"/>
          <c:w val="0.81919083333333331"/>
          <c:h val="0.7299942592592592"/>
        </c:manualLayout>
      </c:layout>
      <c:areaChart>
        <c:grouping val="stacked"/>
        <c:varyColors val="0"/>
        <c:ser>
          <c:idx val="2"/>
          <c:order val="0"/>
          <c:tx>
            <c:strRef>
              <c:f>'5_ábra_chart'!$L$19</c:f>
              <c:strCache>
                <c:ptCount val="1"/>
                <c:pt idx="0">
                  <c:v>Labour force</c:v>
                </c:pt>
              </c:strCache>
            </c:strRef>
          </c:tx>
          <c:spPr>
            <a:solidFill>
              <a:srgbClr val="0C2148"/>
            </a:solidFill>
            <a:ln>
              <a:noFill/>
            </a:ln>
            <a:effectLst/>
          </c:spPr>
          <c:cat>
            <c:numRef>
              <c:f>'5_ábra_chart'!$H$21:$H$81</c:f>
              <c:numCache>
                <c:formatCode>General</c:formatCode>
                <c:ptCount val="61"/>
                <c:pt idx="0">
                  <c:v>2005</c:v>
                </c:pt>
                <c:pt idx="1">
                  <c:v>2005</c:v>
                </c:pt>
                <c:pt idx="2">
                  <c:v>2005</c:v>
                </c:pt>
                <c:pt idx="3">
                  <c:v>2005</c:v>
                </c:pt>
                <c:pt idx="4">
                  <c:v>2006</c:v>
                </c:pt>
                <c:pt idx="5">
                  <c:v>2006</c:v>
                </c:pt>
                <c:pt idx="6">
                  <c:v>2006</c:v>
                </c:pt>
                <c:pt idx="7">
                  <c:v>2006</c:v>
                </c:pt>
                <c:pt idx="8">
                  <c:v>2007</c:v>
                </c:pt>
                <c:pt idx="9">
                  <c:v>2007</c:v>
                </c:pt>
                <c:pt idx="10">
                  <c:v>2007</c:v>
                </c:pt>
                <c:pt idx="11">
                  <c:v>2007</c:v>
                </c:pt>
                <c:pt idx="12">
                  <c:v>2008</c:v>
                </c:pt>
                <c:pt idx="13">
                  <c:v>2008</c:v>
                </c:pt>
                <c:pt idx="14">
                  <c:v>2008</c:v>
                </c:pt>
                <c:pt idx="15">
                  <c:v>2008</c:v>
                </c:pt>
                <c:pt idx="16">
                  <c:v>2009</c:v>
                </c:pt>
                <c:pt idx="17">
                  <c:v>2009</c:v>
                </c:pt>
                <c:pt idx="18">
                  <c:v>2009</c:v>
                </c:pt>
                <c:pt idx="19">
                  <c:v>2009</c:v>
                </c:pt>
                <c:pt idx="20">
                  <c:v>2010</c:v>
                </c:pt>
                <c:pt idx="21">
                  <c:v>2010</c:v>
                </c:pt>
                <c:pt idx="22">
                  <c:v>2010</c:v>
                </c:pt>
                <c:pt idx="23">
                  <c:v>2010</c:v>
                </c:pt>
                <c:pt idx="24">
                  <c:v>2011</c:v>
                </c:pt>
                <c:pt idx="25">
                  <c:v>2011</c:v>
                </c:pt>
                <c:pt idx="26">
                  <c:v>2011</c:v>
                </c:pt>
                <c:pt idx="27">
                  <c:v>2011</c:v>
                </c:pt>
                <c:pt idx="28">
                  <c:v>2012</c:v>
                </c:pt>
                <c:pt idx="29">
                  <c:v>2012</c:v>
                </c:pt>
                <c:pt idx="30">
                  <c:v>2012</c:v>
                </c:pt>
                <c:pt idx="31">
                  <c:v>2012</c:v>
                </c:pt>
                <c:pt idx="32">
                  <c:v>2013</c:v>
                </c:pt>
                <c:pt idx="33">
                  <c:v>2013</c:v>
                </c:pt>
                <c:pt idx="34">
                  <c:v>2013</c:v>
                </c:pt>
                <c:pt idx="35">
                  <c:v>2013</c:v>
                </c:pt>
                <c:pt idx="36">
                  <c:v>2014</c:v>
                </c:pt>
                <c:pt idx="37">
                  <c:v>2014</c:v>
                </c:pt>
                <c:pt idx="38">
                  <c:v>2014</c:v>
                </c:pt>
                <c:pt idx="39">
                  <c:v>2014</c:v>
                </c:pt>
                <c:pt idx="40">
                  <c:v>2015</c:v>
                </c:pt>
                <c:pt idx="41">
                  <c:v>2015</c:v>
                </c:pt>
                <c:pt idx="42">
                  <c:v>2015</c:v>
                </c:pt>
                <c:pt idx="43">
                  <c:v>2015</c:v>
                </c:pt>
                <c:pt idx="44">
                  <c:v>2016</c:v>
                </c:pt>
                <c:pt idx="45">
                  <c:v>2016</c:v>
                </c:pt>
                <c:pt idx="46">
                  <c:v>2016</c:v>
                </c:pt>
                <c:pt idx="47">
                  <c:v>2016</c:v>
                </c:pt>
                <c:pt idx="48">
                  <c:v>2017</c:v>
                </c:pt>
                <c:pt idx="49">
                  <c:v>2017</c:v>
                </c:pt>
                <c:pt idx="50">
                  <c:v>2017</c:v>
                </c:pt>
                <c:pt idx="51">
                  <c:v>2017</c:v>
                </c:pt>
                <c:pt idx="52">
                  <c:v>2018</c:v>
                </c:pt>
                <c:pt idx="53">
                  <c:v>2018</c:v>
                </c:pt>
                <c:pt idx="54">
                  <c:v>2018</c:v>
                </c:pt>
                <c:pt idx="55">
                  <c:v>2018</c:v>
                </c:pt>
                <c:pt idx="56">
                  <c:v>2019</c:v>
                </c:pt>
                <c:pt idx="57">
                  <c:v>2019</c:v>
                </c:pt>
                <c:pt idx="58">
                  <c:v>2019</c:v>
                </c:pt>
                <c:pt idx="59">
                  <c:v>2019</c:v>
                </c:pt>
                <c:pt idx="60">
                  <c:v>2020</c:v>
                </c:pt>
              </c:numCache>
            </c:numRef>
          </c:cat>
          <c:val>
            <c:numRef>
              <c:f>'5_ábra_chart'!$L$21:$L$81</c:f>
              <c:numCache>
                <c:formatCode>#,##0</c:formatCode>
                <c:ptCount val="61"/>
                <c:pt idx="0">
                  <c:v>2.4680073126142599</c:v>
                </c:pt>
                <c:pt idx="1">
                  <c:v>2.6654411764705879</c:v>
                </c:pt>
                <c:pt idx="2">
                  <c:v>2.24390243902439</c:v>
                </c:pt>
                <c:pt idx="3">
                  <c:v>2.9838022165387899</c:v>
                </c:pt>
                <c:pt idx="4">
                  <c:v>4.4834307992202724</c:v>
                </c:pt>
                <c:pt idx="5">
                  <c:v>2.9629629629629632</c:v>
                </c:pt>
                <c:pt idx="6">
                  <c:v>2.6518391787852864</c:v>
                </c:pt>
                <c:pt idx="7">
                  <c:v>4.0104620749782036</c:v>
                </c:pt>
                <c:pt idx="8">
                  <c:v>4.8237476808905377</c:v>
                </c:pt>
                <c:pt idx="9">
                  <c:v>5.0991501416430589</c:v>
                </c:pt>
                <c:pt idx="10">
                  <c:v>6.3520871143375679</c:v>
                </c:pt>
                <c:pt idx="11">
                  <c:v>5.3586150041220115</c:v>
                </c:pt>
                <c:pt idx="12">
                  <c:v>5.7641921397379914</c:v>
                </c:pt>
                <c:pt idx="13">
                  <c:v>5.8519793459552503</c:v>
                </c:pt>
                <c:pt idx="14">
                  <c:v>5.7245080500894456</c:v>
                </c:pt>
                <c:pt idx="15">
                  <c:v>6.8434559452523525</c:v>
                </c:pt>
                <c:pt idx="16">
                  <c:v>6.0926076360682373</c:v>
                </c:pt>
                <c:pt idx="17">
                  <c:v>1.788756388415673</c:v>
                </c:pt>
                <c:pt idx="18">
                  <c:v>2.7629233511586455</c:v>
                </c:pt>
                <c:pt idx="19">
                  <c:v>2.9535864978902957</c:v>
                </c:pt>
                <c:pt idx="20">
                  <c:v>2.3210831721470022</c:v>
                </c:pt>
                <c:pt idx="21">
                  <c:v>3.8216560509554141</c:v>
                </c:pt>
                <c:pt idx="22">
                  <c:v>2.5869037995149555</c:v>
                </c:pt>
                <c:pt idx="23">
                  <c:v>2.2332506203473947</c:v>
                </c:pt>
                <c:pt idx="24">
                  <c:v>3.1959629941126999</c:v>
                </c:pt>
                <c:pt idx="25">
                  <c:v>2.7754415475189234</c:v>
                </c:pt>
                <c:pt idx="26">
                  <c:v>4.1356492969396186</c:v>
                </c:pt>
                <c:pt idx="27">
                  <c:v>3.9764359351988214</c:v>
                </c:pt>
                <c:pt idx="28">
                  <c:v>1.9607843137254906</c:v>
                </c:pt>
                <c:pt idx="29">
                  <c:v>3.4482758620689653</c:v>
                </c:pt>
                <c:pt idx="30">
                  <c:v>2.4534686971235198</c:v>
                </c:pt>
                <c:pt idx="31">
                  <c:v>2.5295109612141653</c:v>
                </c:pt>
                <c:pt idx="32">
                  <c:v>2.2321428571428572</c:v>
                </c:pt>
                <c:pt idx="33">
                  <c:v>3.8103302286198142</c:v>
                </c:pt>
                <c:pt idx="34">
                  <c:v>8.6343612334801776</c:v>
                </c:pt>
                <c:pt idx="35">
                  <c:v>6.0494958753437214</c:v>
                </c:pt>
                <c:pt idx="36">
                  <c:v>5.454545454545455</c:v>
                </c:pt>
                <c:pt idx="37">
                  <c:v>4.0366972477064227</c:v>
                </c:pt>
                <c:pt idx="38">
                  <c:v>5.0193050193050199</c:v>
                </c:pt>
                <c:pt idx="39">
                  <c:v>7.5268817204301079</c:v>
                </c:pt>
                <c:pt idx="40">
                  <c:v>15.550978372811535</c:v>
                </c:pt>
                <c:pt idx="41">
                  <c:v>17.040731504571909</c:v>
                </c:pt>
                <c:pt idx="42">
                  <c:v>13.284132841328411</c:v>
                </c:pt>
                <c:pt idx="43">
                  <c:v>21.019108280254777</c:v>
                </c:pt>
                <c:pt idx="44">
                  <c:v>22.753036437246958</c:v>
                </c:pt>
                <c:pt idx="45">
                  <c:v>25.142392188771357</c:v>
                </c:pt>
                <c:pt idx="46">
                  <c:v>26.194144838212637</c:v>
                </c:pt>
                <c:pt idx="47">
                  <c:v>31.077891424075528</c:v>
                </c:pt>
                <c:pt idx="48">
                  <c:v>25.827814569536422</c:v>
                </c:pt>
                <c:pt idx="49">
                  <c:v>32.509960159362549</c:v>
                </c:pt>
                <c:pt idx="50">
                  <c:v>25.411184210526315</c:v>
                </c:pt>
                <c:pt idx="51">
                  <c:v>30.576441102756892</c:v>
                </c:pt>
                <c:pt idx="52">
                  <c:v>28.003457216940358</c:v>
                </c:pt>
                <c:pt idx="53">
                  <c:v>26.958105646630244</c:v>
                </c:pt>
                <c:pt idx="54">
                  <c:v>32.540356839422252</c:v>
                </c:pt>
                <c:pt idx="55">
                  <c:v>28.71287128712871</c:v>
                </c:pt>
                <c:pt idx="56">
                  <c:v>28.148148148148149</c:v>
                </c:pt>
                <c:pt idx="57">
                  <c:v>26.127659574468083</c:v>
                </c:pt>
                <c:pt idx="58">
                  <c:v>29.47976878612717</c:v>
                </c:pt>
                <c:pt idx="59">
                  <c:v>14.652014652014653</c:v>
                </c:pt>
                <c:pt idx="60">
                  <c:v>22.965116279069768</c:v>
                </c:pt>
              </c:numCache>
            </c:numRef>
          </c:val>
          <c:extLst>
            <c:ext xmlns:c16="http://schemas.microsoft.com/office/drawing/2014/chart" uri="{C3380CC4-5D6E-409C-BE32-E72D297353CC}">
              <c16:uniqueId val="{00000000-677C-4900-9EB2-E05F2F1CC108}"/>
            </c:ext>
          </c:extLst>
        </c:ser>
        <c:ser>
          <c:idx val="1"/>
          <c:order val="1"/>
          <c:tx>
            <c:strRef>
              <c:f>'5_ábra_chart'!$K$19</c:f>
              <c:strCache>
                <c:ptCount val="1"/>
                <c:pt idx="0">
                  <c:v>Demand</c:v>
                </c:pt>
              </c:strCache>
            </c:strRef>
          </c:tx>
          <c:spPr>
            <a:solidFill>
              <a:srgbClr val="008AE0"/>
            </a:solidFill>
            <a:ln>
              <a:noFill/>
            </a:ln>
            <a:effectLst/>
          </c:spPr>
          <c:cat>
            <c:numRef>
              <c:f>'5_ábra_chart'!$H$21:$H$81</c:f>
              <c:numCache>
                <c:formatCode>General</c:formatCode>
                <c:ptCount val="61"/>
                <c:pt idx="0">
                  <c:v>2005</c:v>
                </c:pt>
                <c:pt idx="1">
                  <c:v>2005</c:v>
                </c:pt>
                <c:pt idx="2">
                  <c:v>2005</c:v>
                </c:pt>
                <c:pt idx="3">
                  <c:v>2005</c:v>
                </c:pt>
                <c:pt idx="4">
                  <c:v>2006</c:v>
                </c:pt>
                <c:pt idx="5">
                  <c:v>2006</c:v>
                </c:pt>
                <c:pt idx="6">
                  <c:v>2006</c:v>
                </c:pt>
                <c:pt idx="7">
                  <c:v>2006</c:v>
                </c:pt>
                <c:pt idx="8">
                  <c:v>2007</c:v>
                </c:pt>
                <c:pt idx="9">
                  <c:v>2007</c:v>
                </c:pt>
                <c:pt idx="10">
                  <c:v>2007</c:v>
                </c:pt>
                <c:pt idx="11">
                  <c:v>2007</c:v>
                </c:pt>
                <c:pt idx="12">
                  <c:v>2008</c:v>
                </c:pt>
                <c:pt idx="13">
                  <c:v>2008</c:v>
                </c:pt>
                <c:pt idx="14">
                  <c:v>2008</c:v>
                </c:pt>
                <c:pt idx="15">
                  <c:v>2008</c:v>
                </c:pt>
                <c:pt idx="16">
                  <c:v>2009</c:v>
                </c:pt>
                <c:pt idx="17">
                  <c:v>2009</c:v>
                </c:pt>
                <c:pt idx="18">
                  <c:v>2009</c:v>
                </c:pt>
                <c:pt idx="19">
                  <c:v>2009</c:v>
                </c:pt>
                <c:pt idx="20">
                  <c:v>2010</c:v>
                </c:pt>
                <c:pt idx="21">
                  <c:v>2010</c:v>
                </c:pt>
                <c:pt idx="22">
                  <c:v>2010</c:v>
                </c:pt>
                <c:pt idx="23">
                  <c:v>2010</c:v>
                </c:pt>
                <c:pt idx="24">
                  <c:v>2011</c:v>
                </c:pt>
                <c:pt idx="25">
                  <c:v>2011</c:v>
                </c:pt>
                <c:pt idx="26">
                  <c:v>2011</c:v>
                </c:pt>
                <c:pt idx="27">
                  <c:v>2011</c:v>
                </c:pt>
                <c:pt idx="28">
                  <c:v>2012</c:v>
                </c:pt>
                <c:pt idx="29">
                  <c:v>2012</c:v>
                </c:pt>
                <c:pt idx="30">
                  <c:v>2012</c:v>
                </c:pt>
                <c:pt idx="31">
                  <c:v>2012</c:v>
                </c:pt>
                <c:pt idx="32">
                  <c:v>2013</c:v>
                </c:pt>
                <c:pt idx="33">
                  <c:v>2013</c:v>
                </c:pt>
                <c:pt idx="34">
                  <c:v>2013</c:v>
                </c:pt>
                <c:pt idx="35">
                  <c:v>2013</c:v>
                </c:pt>
                <c:pt idx="36">
                  <c:v>2014</c:v>
                </c:pt>
                <c:pt idx="37">
                  <c:v>2014</c:v>
                </c:pt>
                <c:pt idx="38">
                  <c:v>2014</c:v>
                </c:pt>
                <c:pt idx="39">
                  <c:v>2014</c:v>
                </c:pt>
                <c:pt idx="40">
                  <c:v>2015</c:v>
                </c:pt>
                <c:pt idx="41">
                  <c:v>2015</c:v>
                </c:pt>
                <c:pt idx="42">
                  <c:v>2015</c:v>
                </c:pt>
                <c:pt idx="43">
                  <c:v>2015</c:v>
                </c:pt>
                <c:pt idx="44">
                  <c:v>2016</c:v>
                </c:pt>
                <c:pt idx="45">
                  <c:v>2016</c:v>
                </c:pt>
                <c:pt idx="46">
                  <c:v>2016</c:v>
                </c:pt>
                <c:pt idx="47">
                  <c:v>2016</c:v>
                </c:pt>
                <c:pt idx="48">
                  <c:v>2017</c:v>
                </c:pt>
                <c:pt idx="49">
                  <c:v>2017</c:v>
                </c:pt>
                <c:pt idx="50">
                  <c:v>2017</c:v>
                </c:pt>
                <c:pt idx="51">
                  <c:v>2017</c:v>
                </c:pt>
                <c:pt idx="52">
                  <c:v>2018</c:v>
                </c:pt>
                <c:pt idx="53">
                  <c:v>2018</c:v>
                </c:pt>
                <c:pt idx="54">
                  <c:v>2018</c:v>
                </c:pt>
                <c:pt idx="55">
                  <c:v>2018</c:v>
                </c:pt>
                <c:pt idx="56">
                  <c:v>2019</c:v>
                </c:pt>
                <c:pt idx="57">
                  <c:v>2019</c:v>
                </c:pt>
                <c:pt idx="58">
                  <c:v>2019</c:v>
                </c:pt>
                <c:pt idx="59">
                  <c:v>2019</c:v>
                </c:pt>
                <c:pt idx="60">
                  <c:v>2020</c:v>
                </c:pt>
              </c:numCache>
            </c:numRef>
          </c:cat>
          <c:val>
            <c:numRef>
              <c:f>'5_ábra_chart'!$K$21:$K$81</c:f>
              <c:numCache>
                <c:formatCode>#,##0</c:formatCode>
                <c:ptCount val="61"/>
                <c:pt idx="0">
                  <c:v>45.063985374771477</c:v>
                </c:pt>
                <c:pt idx="1">
                  <c:v>41.911764705882348</c:v>
                </c:pt>
                <c:pt idx="2">
                  <c:v>46.146341463414629</c:v>
                </c:pt>
                <c:pt idx="3">
                  <c:v>40.579710144927539</c:v>
                </c:pt>
                <c:pt idx="4">
                  <c:v>35.087719298245617</c:v>
                </c:pt>
                <c:pt idx="5">
                  <c:v>43.425925925925924</c:v>
                </c:pt>
                <c:pt idx="6">
                  <c:v>35.243798118049618</c:v>
                </c:pt>
                <c:pt idx="7">
                  <c:v>41.935483870967744</c:v>
                </c:pt>
                <c:pt idx="8">
                  <c:v>37.755102040816325</c:v>
                </c:pt>
                <c:pt idx="9">
                  <c:v>38.810198300283282</c:v>
                </c:pt>
                <c:pt idx="10">
                  <c:v>39.927404718693282</c:v>
                </c:pt>
                <c:pt idx="11">
                  <c:v>39.571310799670236</c:v>
                </c:pt>
                <c:pt idx="12">
                  <c:v>39.563318777292572</c:v>
                </c:pt>
                <c:pt idx="13">
                  <c:v>38.468158347676429</c:v>
                </c:pt>
                <c:pt idx="14">
                  <c:v>42.57602862254025</c:v>
                </c:pt>
                <c:pt idx="15">
                  <c:v>37.895637296834899</c:v>
                </c:pt>
                <c:pt idx="16">
                  <c:v>46.628757108042237</c:v>
                </c:pt>
                <c:pt idx="17">
                  <c:v>50.170357751277685</c:v>
                </c:pt>
                <c:pt idx="18">
                  <c:v>54.991087344028536</c:v>
                </c:pt>
                <c:pt idx="19">
                  <c:v>51.814345991561183</c:v>
                </c:pt>
                <c:pt idx="20">
                  <c:v>52.901353965183759</c:v>
                </c:pt>
                <c:pt idx="21">
                  <c:v>50.796178343949052</c:v>
                </c:pt>
                <c:pt idx="22">
                  <c:v>45.836701697655613</c:v>
                </c:pt>
                <c:pt idx="23">
                  <c:v>53.846153846153847</c:v>
                </c:pt>
                <c:pt idx="24">
                  <c:v>53.910849453322115</c:v>
                </c:pt>
                <c:pt idx="25">
                  <c:v>53.910849453322108</c:v>
                </c:pt>
                <c:pt idx="26">
                  <c:v>50.951199338296107</c:v>
                </c:pt>
                <c:pt idx="27">
                  <c:v>48.159057437407952</c:v>
                </c:pt>
                <c:pt idx="28">
                  <c:v>51.43288084464556</c:v>
                </c:pt>
                <c:pt idx="29">
                  <c:v>55.508830950378474</c:v>
                </c:pt>
                <c:pt idx="30">
                  <c:v>55.076142131979701</c:v>
                </c:pt>
                <c:pt idx="31">
                  <c:v>50.843170320404717</c:v>
                </c:pt>
                <c:pt idx="32">
                  <c:v>51.636904761904766</c:v>
                </c:pt>
                <c:pt idx="33">
                  <c:v>52.074513124470791</c:v>
                </c:pt>
                <c:pt idx="34">
                  <c:v>53.920704845814981</c:v>
                </c:pt>
                <c:pt idx="35">
                  <c:v>51.97066911090743</c:v>
                </c:pt>
                <c:pt idx="36">
                  <c:v>60.28708133971292</c:v>
                </c:pt>
                <c:pt idx="37">
                  <c:v>46.513761467889914</c:v>
                </c:pt>
                <c:pt idx="38">
                  <c:v>45.752895752895753</c:v>
                </c:pt>
                <c:pt idx="39">
                  <c:v>37.903225806451609</c:v>
                </c:pt>
                <c:pt idx="40">
                  <c:v>43.563336766220388</c:v>
                </c:pt>
                <c:pt idx="41">
                  <c:v>38.819617622610146</c:v>
                </c:pt>
                <c:pt idx="42">
                  <c:v>46.125461254612539</c:v>
                </c:pt>
                <c:pt idx="43">
                  <c:v>43.494085532302087</c:v>
                </c:pt>
                <c:pt idx="44">
                  <c:v>33.27935222672064</c:v>
                </c:pt>
                <c:pt idx="45">
                  <c:v>36.126932465419038</c:v>
                </c:pt>
                <c:pt idx="46">
                  <c:v>34.668721109399073</c:v>
                </c:pt>
                <c:pt idx="47">
                  <c:v>31.864673485444527</c:v>
                </c:pt>
                <c:pt idx="48">
                  <c:v>30.711920529801322</c:v>
                </c:pt>
                <c:pt idx="49">
                  <c:v>28.446215139442231</c:v>
                </c:pt>
                <c:pt idx="50">
                  <c:v>20.476973684210527</c:v>
                </c:pt>
                <c:pt idx="51">
                  <c:v>22.723475355054298</c:v>
                </c:pt>
                <c:pt idx="52">
                  <c:v>13.915298184961108</c:v>
                </c:pt>
                <c:pt idx="53">
                  <c:v>17.941712204007288</c:v>
                </c:pt>
                <c:pt idx="54">
                  <c:v>19.796091758708577</c:v>
                </c:pt>
                <c:pt idx="55">
                  <c:v>20.627062706270628</c:v>
                </c:pt>
                <c:pt idx="56">
                  <c:v>21.893004115226336</c:v>
                </c:pt>
                <c:pt idx="57">
                  <c:v>19.063829787234042</c:v>
                </c:pt>
                <c:pt idx="58">
                  <c:v>22.378199834847234</c:v>
                </c:pt>
                <c:pt idx="59">
                  <c:v>27.197802197802201</c:v>
                </c:pt>
                <c:pt idx="60">
                  <c:v>15.019379844961241</c:v>
                </c:pt>
              </c:numCache>
            </c:numRef>
          </c:val>
          <c:extLst>
            <c:ext xmlns:c16="http://schemas.microsoft.com/office/drawing/2014/chart" uri="{C3380CC4-5D6E-409C-BE32-E72D297353CC}">
              <c16:uniqueId val="{00000001-677C-4900-9EB2-E05F2F1CC108}"/>
            </c:ext>
          </c:extLst>
        </c:ser>
        <c:ser>
          <c:idx val="3"/>
          <c:order val="2"/>
          <c:tx>
            <c:strRef>
              <c:f>'5_ábra_chart'!$M$19</c:f>
              <c:strCache>
                <c:ptCount val="1"/>
                <c:pt idx="0">
                  <c:v>Equipment/office</c:v>
                </c:pt>
              </c:strCache>
            </c:strRef>
          </c:tx>
          <c:spPr>
            <a:solidFill>
              <a:srgbClr val="DA0000"/>
            </a:solidFill>
            <a:ln>
              <a:noFill/>
            </a:ln>
            <a:effectLst/>
          </c:spPr>
          <c:cat>
            <c:numRef>
              <c:f>'5_ábra_chart'!$H$21:$H$81</c:f>
              <c:numCache>
                <c:formatCode>General</c:formatCode>
                <c:ptCount val="61"/>
                <c:pt idx="0">
                  <c:v>2005</c:v>
                </c:pt>
                <c:pt idx="1">
                  <c:v>2005</c:v>
                </c:pt>
                <c:pt idx="2">
                  <c:v>2005</c:v>
                </c:pt>
                <c:pt idx="3">
                  <c:v>2005</c:v>
                </c:pt>
                <c:pt idx="4">
                  <c:v>2006</c:v>
                </c:pt>
                <c:pt idx="5">
                  <c:v>2006</c:v>
                </c:pt>
                <c:pt idx="6">
                  <c:v>2006</c:v>
                </c:pt>
                <c:pt idx="7">
                  <c:v>2006</c:v>
                </c:pt>
                <c:pt idx="8">
                  <c:v>2007</c:v>
                </c:pt>
                <c:pt idx="9">
                  <c:v>2007</c:v>
                </c:pt>
                <c:pt idx="10">
                  <c:v>2007</c:v>
                </c:pt>
                <c:pt idx="11">
                  <c:v>2007</c:v>
                </c:pt>
                <c:pt idx="12">
                  <c:v>2008</c:v>
                </c:pt>
                <c:pt idx="13">
                  <c:v>2008</c:v>
                </c:pt>
                <c:pt idx="14">
                  <c:v>2008</c:v>
                </c:pt>
                <c:pt idx="15">
                  <c:v>2008</c:v>
                </c:pt>
                <c:pt idx="16">
                  <c:v>2009</c:v>
                </c:pt>
                <c:pt idx="17">
                  <c:v>2009</c:v>
                </c:pt>
                <c:pt idx="18">
                  <c:v>2009</c:v>
                </c:pt>
                <c:pt idx="19">
                  <c:v>2009</c:v>
                </c:pt>
                <c:pt idx="20">
                  <c:v>2010</c:v>
                </c:pt>
                <c:pt idx="21">
                  <c:v>2010</c:v>
                </c:pt>
                <c:pt idx="22">
                  <c:v>2010</c:v>
                </c:pt>
                <c:pt idx="23">
                  <c:v>2010</c:v>
                </c:pt>
                <c:pt idx="24">
                  <c:v>2011</c:v>
                </c:pt>
                <c:pt idx="25">
                  <c:v>2011</c:v>
                </c:pt>
                <c:pt idx="26">
                  <c:v>2011</c:v>
                </c:pt>
                <c:pt idx="27">
                  <c:v>2011</c:v>
                </c:pt>
                <c:pt idx="28">
                  <c:v>2012</c:v>
                </c:pt>
                <c:pt idx="29">
                  <c:v>2012</c:v>
                </c:pt>
                <c:pt idx="30">
                  <c:v>2012</c:v>
                </c:pt>
                <c:pt idx="31">
                  <c:v>2012</c:v>
                </c:pt>
                <c:pt idx="32">
                  <c:v>2013</c:v>
                </c:pt>
                <c:pt idx="33">
                  <c:v>2013</c:v>
                </c:pt>
                <c:pt idx="34">
                  <c:v>2013</c:v>
                </c:pt>
                <c:pt idx="35">
                  <c:v>2013</c:v>
                </c:pt>
                <c:pt idx="36">
                  <c:v>2014</c:v>
                </c:pt>
                <c:pt idx="37">
                  <c:v>2014</c:v>
                </c:pt>
                <c:pt idx="38">
                  <c:v>2014</c:v>
                </c:pt>
                <c:pt idx="39">
                  <c:v>2014</c:v>
                </c:pt>
                <c:pt idx="40">
                  <c:v>2015</c:v>
                </c:pt>
                <c:pt idx="41">
                  <c:v>2015</c:v>
                </c:pt>
                <c:pt idx="42">
                  <c:v>2015</c:v>
                </c:pt>
                <c:pt idx="43">
                  <c:v>2015</c:v>
                </c:pt>
                <c:pt idx="44">
                  <c:v>2016</c:v>
                </c:pt>
                <c:pt idx="45">
                  <c:v>2016</c:v>
                </c:pt>
                <c:pt idx="46">
                  <c:v>2016</c:v>
                </c:pt>
                <c:pt idx="47">
                  <c:v>2016</c:v>
                </c:pt>
                <c:pt idx="48">
                  <c:v>2017</c:v>
                </c:pt>
                <c:pt idx="49">
                  <c:v>2017</c:v>
                </c:pt>
                <c:pt idx="50">
                  <c:v>2017</c:v>
                </c:pt>
                <c:pt idx="51">
                  <c:v>2017</c:v>
                </c:pt>
                <c:pt idx="52">
                  <c:v>2018</c:v>
                </c:pt>
                <c:pt idx="53">
                  <c:v>2018</c:v>
                </c:pt>
                <c:pt idx="54">
                  <c:v>2018</c:v>
                </c:pt>
                <c:pt idx="55">
                  <c:v>2018</c:v>
                </c:pt>
                <c:pt idx="56">
                  <c:v>2019</c:v>
                </c:pt>
                <c:pt idx="57">
                  <c:v>2019</c:v>
                </c:pt>
                <c:pt idx="58">
                  <c:v>2019</c:v>
                </c:pt>
                <c:pt idx="59">
                  <c:v>2019</c:v>
                </c:pt>
                <c:pt idx="60">
                  <c:v>2020</c:v>
                </c:pt>
              </c:numCache>
            </c:numRef>
          </c:cat>
          <c:val>
            <c:numRef>
              <c:f>'5_ábra_chart'!$M$21:$M$81</c:f>
              <c:numCache>
                <c:formatCode>#,##0</c:formatCode>
                <c:ptCount val="61"/>
                <c:pt idx="0">
                  <c:v>4.9360146252285197</c:v>
                </c:pt>
                <c:pt idx="1">
                  <c:v>3.6764705882352935</c:v>
                </c:pt>
                <c:pt idx="2">
                  <c:v>5.2682926829268295</c:v>
                </c:pt>
                <c:pt idx="3">
                  <c:v>8.695652173913043</c:v>
                </c:pt>
                <c:pt idx="4">
                  <c:v>4.6783625730994149</c:v>
                </c:pt>
                <c:pt idx="5">
                  <c:v>4.6296296296296298</c:v>
                </c:pt>
                <c:pt idx="6">
                  <c:v>4.3627031650983739</c:v>
                </c:pt>
                <c:pt idx="7">
                  <c:v>2.092414995640802</c:v>
                </c:pt>
                <c:pt idx="8">
                  <c:v>7.4211502782931342</c:v>
                </c:pt>
                <c:pt idx="9">
                  <c:v>6.7988668555240785</c:v>
                </c:pt>
                <c:pt idx="10">
                  <c:v>6.4428312159709611</c:v>
                </c:pt>
                <c:pt idx="11">
                  <c:v>4.3693322341302556</c:v>
                </c:pt>
                <c:pt idx="12">
                  <c:v>4.2794759825327517</c:v>
                </c:pt>
                <c:pt idx="13">
                  <c:v>7.8313253012048198</c:v>
                </c:pt>
                <c:pt idx="14">
                  <c:v>3.9355992844364938</c:v>
                </c:pt>
                <c:pt idx="15">
                  <c:v>3.8494439692044482</c:v>
                </c:pt>
                <c:pt idx="16">
                  <c:v>3.8992688870836711</c:v>
                </c:pt>
                <c:pt idx="17">
                  <c:v>0.85178875638841567</c:v>
                </c:pt>
                <c:pt idx="18">
                  <c:v>2.3172905525846708</c:v>
                </c:pt>
                <c:pt idx="19">
                  <c:v>1.7721518987341776</c:v>
                </c:pt>
                <c:pt idx="20">
                  <c:v>2.6112185686653775</c:v>
                </c:pt>
                <c:pt idx="21">
                  <c:v>1.8312101910828025</c:v>
                </c:pt>
                <c:pt idx="22">
                  <c:v>2.7485852869846399</c:v>
                </c:pt>
                <c:pt idx="23">
                  <c:v>3.391232423490488</c:v>
                </c:pt>
                <c:pt idx="24">
                  <c:v>4.0370058873002526</c:v>
                </c:pt>
                <c:pt idx="25">
                  <c:v>2.1867115222876365</c:v>
                </c:pt>
                <c:pt idx="26">
                  <c:v>3.6393713813068649</c:v>
                </c:pt>
                <c:pt idx="27">
                  <c:v>2.8718703976435935</c:v>
                </c:pt>
                <c:pt idx="28">
                  <c:v>2.0361990950226243</c:v>
                </c:pt>
                <c:pt idx="29">
                  <c:v>1.4297729184188395</c:v>
                </c:pt>
                <c:pt idx="30">
                  <c:v>2.6226734348561767</c:v>
                </c:pt>
                <c:pt idx="31">
                  <c:v>1.5177065767284992</c:v>
                </c:pt>
                <c:pt idx="32">
                  <c:v>3.4226190476190474</c:v>
                </c:pt>
                <c:pt idx="33">
                  <c:v>3.2176121930567314</c:v>
                </c:pt>
                <c:pt idx="34">
                  <c:v>2.9074889867841409</c:v>
                </c:pt>
                <c:pt idx="35">
                  <c:v>3.3913840513290565</c:v>
                </c:pt>
                <c:pt idx="36">
                  <c:v>0.38277511961722488</c:v>
                </c:pt>
                <c:pt idx="37">
                  <c:v>2.9357798165137616</c:v>
                </c:pt>
                <c:pt idx="38">
                  <c:v>4.1505791505791505</c:v>
                </c:pt>
                <c:pt idx="39">
                  <c:v>6.2724014336917557</c:v>
                </c:pt>
                <c:pt idx="40">
                  <c:v>4.4284243048403704</c:v>
                </c:pt>
                <c:pt idx="41">
                  <c:v>4.8212801330008315</c:v>
                </c:pt>
                <c:pt idx="42">
                  <c:v>4.7970479704797047</c:v>
                </c:pt>
                <c:pt idx="43">
                  <c:v>3.8216560509554141</c:v>
                </c:pt>
                <c:pt idx="44">
                  <c:v>6.3967611336032375</c:v>
                </c:pt>
                <c:pt idx="45">
                  <c:v>7.2416598860862491</c:v>
                </c:pt>
                <c:pt idx="46">
                  <c:v>4.314329738058551</c:v>
                </c:pt>
                <c:pt idx="47">
                  <c:v>3.6978756884343036</c:v>
                </c:pt>
                <c:pt idx="48">
                  <c:v>6.7880794701986744</c:v>
                </c:pt>
                <c:pt idx="49">
                  <c:v>7.4103585657370523</c:v>
                </c:pt>
                <c:pt idx="50">
                  <c:v>7.8947368421052637</c:v>
                </c:pt>
                <c:pt idx="51">
                  <c:v>11.027568922305763</c:v>
                </c:pt>
                <c:pt idx="52">
                  <c:v>8.210890233362143</c:v>
                </c:pt>
                <c:pt idx="53">
                  <c:v>9.7449908925318773</c:v>
                </c:pt>
                <c:pt idx="54">
                  <c:v>9.9405267629566669</c:v>
                </c:pt>
                <c:pt idx="55">
                  <c:v>9.9834983498349832</c:v>
                </c:pt>
                <c:pt idx="56">
                  <c:v>10.123456790123456</c:v>
                </c:pt>
                <c:pt idx="57">
                  <c:v>8.5957446808510642</c:v>
                </c:pt>
                <c:pt idx="58">
                  <c:v>8.175061932287365</c:v>
                </c:pt>
                <c:pt idx="59">
                  <c:v>5.1282051282051286</c:v>
                </c:pt>
                <c:pt idx="60">
                  <c:v>4.9418604651162799</c:v>
                </c:pt>
              </c:numCache>
            </c:numRef>
          </c:val>
          <c:extLst>
            <c:ext xmlns:c16="http://schemas.microsoft.com/office/drawing/2014/chart" uri="{C3380CC4-5D6E-409C-BE32-E72D297353CC}">
              <c16:uniqueId val="{00000002-677C-4900-9EB2-E05F2F1CC108}"/>
            </c:ext>
          </c:extLst>
        </c:ser>
        <c:ser>
          <c:idx val="4"/>
          <c:order val="3"/>
          <c:tx>
            <c:strRef>
              <c:f>'5_ábra_chart'!$N$19</c:f>
              <c:strCache>
                <c:ptCount val="1"/>
                <c:pt idx="0">
                  <c:v>Financial</c:v>
                </c:pt>
              </c:strCache>
            </c:strRef>
          </c:tx>
          <c:spPr>
            <a:solidFill>
              <a:srgbClr val="8CDDFF"/>
            </a:solidFill>
            <a:ln>
              <a:noFill/>
            </a:ln>
            <a:effectLst/>
          </c:spPr>
          <c:cat>
            <c:numRef>
              <c:f>'5_ábra_chart'!$H$21:$H$81</c:f>
              <c:numCache>
                <c:formatCode>General</c:formatCode>
                <c:ptCount val="61"/>
                <c:pt idx="0">
                  <c:v>2005</c:v>
                </c:pt>
                <c:pt idx="1">
                  <c:v>2005</c:v>
                </c:pt>
                <c:pt idx="2">
                  <c:v>2005</c:v>
                </c:pt>
                <c:pt idx="3">
                  <c:v>2005</c:v>
                </c:pt>
                <c:pt idx="4">
                  <c:v>2006</c:v>
                </c:pt>
                <c:pt idx="5">
                  <c:v>2006</c:v>
                </c:pt>
                <c:pt idx="6">
                  <c:v>2006</c:v>
                </c:pt>
                <c:pt idx="7">
                  <c:v>2006</c:v>
                </c:pt>
                <c:pt idx="8">
                  <c:v>2007</c:v>
                </c:pt>
                <c:pt idx="9">
                  <c:v>2007</c:v>
                </c:pt>
                <c:pt idx="10">
                  <c:v>2007</c:v>
                </c:pt>
                <c:pt idx="11">
                  <c:v>2007</c:v>
                </c:pt>
                <c:pt idx="12">
                  <c:v>2008</c:v>
                </c:pt>
                <c:pt idx="13">
                  <c:v>2008</c:v>
                </c:pt>
                <c:pt idx="14">
                  <c:v>2008</c:v>
                </c:pt>
                <c:pt idx="15">
                  <c:v>2008</c:v>
                </c:pt>
                <c:pt idx="16">
                  <c:v>2009</c:v>
                </c:pt>
                <c:pt idx="17">
                  <c:v>2009</c:v>
                </c:pt>
                <c:pt idx="18">
                  <c:v>2009</c:v>
                </c:pt>
                <c:pt idx="19">
                  <c:v>2009</c:v>
                </c:pt>
                <c:pt idx="20">
                  <c:v>2010</c:v>
                </c:pt>
                <c:pt idx="21">
                  <c:v>2010</c:v>
                </c:pt>
                <c:pt idx="22">
                  <c:v>2010</c:v>
                </c:pt>
                <c:pt idx="23">
                  <c:v>2010</c:v>
                </c:pt>
                <c:pt idx="24">
                  <c:v>2011</c:v>
                </c:pt>
                <c:pt idx="25">
                  <c:v>2011</c:v>
                </c:pt>
                <c:pt idx="26">
                  <c:v>2011</c:v>
                </c:pt>
                <c:pt idx="27">
                  <c:v>2011</c:v>
                </c:pt>
                <c:pt idx="28">
                  <c:v>2012</c:v>
                </c:pt>
                <c:pt idx="29">
                  <c:v>2012</c:v>
                </c:pt>
                <c:pt idx="30">
                  <c:v>2012</c:v>
                </c:pt>
                <c:pt idx="31">
                  <c:v>2012</c:v>
                </c:pt>
                <c:pt idx="32">
                  <c:v>2013</c:v>
                </c:pt>
                <c:pt idx="33">
                  <c:v>2013</c:v>
                </c:pt>
                <c:pt idx="34">
                  <c:v>2013</c:v>
                </c:pt>
                <c:pt idx="35">
                  <c:v>2013</c:v>
                </c:pt>
                <c:pt idx="36">
                  <c:v>2014</c:v>
                </c:pt>
                <c:pt idx="37">
                  <c:v>2014</c:v>
                </c:pt>
                <c:pt idx="38">
                  <c:v>2014</c:v>
                </c:pt>
                <c:pt idx="39">
                  <c:v>2014</c:v>
                </c:pt>
                <c:pt idx="40">
                  <c:v>2015</c:v>
                </c:pt>
                <c:pt idx="41">
                  <c:v>2015</c:v>
                </c:pt>
                <c:pt idx="42">
                  <c:v>2015</c:v>
                </c:pt>
                <c:pt idx="43">
                  <c:v>2015</c:v>
                </c:pt>
                <c:pt idx="44">
                  <c:v>2016</c:v>
                </c:pt>
                <c:pt idx="45">
                  <c:v>2016</c:v>
                </c:pt>
                <c:pt idx="46">
                  <c:v>2016</c:v>
                </c:pt>
                <c:pt idx="47">
                  <c:v>2016</c:v>
                </c:pt>
                <c:pt idx="48">
                  <c:v>2017</c:v>
                </c:pt>
                <c:pt idx="49">
                  <c:v>2017</c:v>
                </c:pt>
                <c:pt idx="50">
                  <c:v>2017</c:v>
                </c:pt>
                <c:pt idx="51">
                  <c:v>2017</c:v>
                </c:pt>
                <c:pt idx="52">
                  <c:v>2018</c:v>
                </c:pt>
                <c:pt idx="53">
                  <c:v>2018</c:v>
                </c:pt>
                <c:pt idx="54">
                  <c:v>2018</c:v>
                </c:pt>
                <c:pt idx="55">
                  <c:v>2018</c:v>
                </c:pt>
                <c:pt idx="56">
                  <c:v>2019</c:v>
                </c:pt>
                <c:pt idx="57">
                  <c:v>2019</c:v>
                </c:pt>
                <c:pt idx="58">
                  <c:v>2019</c:v>
                </c:pt>
                <c:pt idx="59">
                  <c:v>2019</c:v>
                </c:pt>
                <c:pt idx="60">
                  <c:v>2020</c:v>
                </c:pt>
              </c:numCache>
            </c:numRef>
          </c:cat>
          <c:val>
            <c:numRef>
              <c:f>'5_ábra_chart'!$N$21:$N$81</c:f>
              <c:numCache>
                <c:formatCode>#,##0</c:formatCode>
                <c:ptCount val="61"/>
                <c:pt idx="0">
                  <c:v>21.937842778793417</c:v>
                </c:pt>
                <c:pt idx="1">
                  <c:v>23.161764705882351</c:v>
                </c:pt>
                <c:pt idx="2">
                  <c:v>21.560975609756099</c:v>
                </c:pt>
                <c:pt idx="3">
                  <c:v>21.057118499573743</c:v>
                </c:pt>
                <c:pt idx="4">
                  <c:v>29.337231968810919</c:v>
                </c:pt>
                <c:pt idx="5">
                  <c:v>24.25925925925926</c:v>
                </c:pt>
                <c:pt idx="6">
                  <c:v>25.748502994011975</c:v>
                </c:pt>
                <c:pt idx="7">
                  <c:v>24.324324324324323</c:v>
                </c:pt>
                <c:pt idx="8">
                  <c:v>18.738404452690162</c:v>
                </c:pt>
                <c:pt idx="9">
                  <c:v>21.907459867799808</c:v>
                </c:pt>
                <c:pt idx="10">
                  <c:v>21.052631578947366</c:v>
                </c:pt>
                <c:pt idx="11">
                  <c:v>23.660346248969496</c:v>
                </c:pt>
                <c:pt idx="12">
                  <c:v>20.786026200873366</c:v>
                </c:pt>
                <c:pt idx="13">
                  <c:v>22.375215146299485</c:v>
                </c:pt>
                <c:pt idx="14">
                  <c:v>21.735241502683362</c:v>
                </c:pt>
                <c:pt idx="15">
                  <c:v>24.037639007698889</c:v>
                </c:pt>
                <c:pt idx="16">
                  <c:v>24.857839155158405</c:v>
                </c:pt>
                <c:pt idx="17">
                  <c:v>29.642248722316861</c:v>
                </c:pt>
                <c:pt idx="18">
                  <c:v>22.549019607843139</c:v>
                </c:pt>
                <c:pt idx="19">
                  <c:v>22.616033755274266</c:v>
                </c:pt>
                <c:pt idx="20">
                  <c:v>20.696324951644101</c:v>
                </c:pt>
                <c:pt idx="21">
                  <c:v>22.213375796178344</c:v>
                </c:pt>
                <c:pt idx="22">
                  <c:v>31.123686337914304</c:v>
                </c:pt>
                <c:pt idx="23">
                  <c:v>20.760959470636891</c:v>
                </c:pt>
                <c:pt idx="24">
                  <c:v>22.287636669470146</c:v>
                </c:pt>
                <c:pt idx="25">
                  <c:v>22.371740958788898</c:v>
                </c:pt>
                <c:pt idx="26">
                  <c:v>19.354838709677416</c:v>
                </c:pt>
                <c:pt idx="27">
                  <c:v>27.83505154639175</c:v>
                </c:pt>
                <c:pt idx="28">
                  <c:v>24.509803921568629</c:v>
                </c:pt>
                <c:pt idx="29">
                  <c:v>20.605550883095038</c:v>
                </c:pt>
                <c:pt idx="30">
                  <c:v>18.527918781725887</c:v>
                </c:pt>
                <c:pt idx="31">
                  <c:v>22.175379426644184</c:v>
                </c:pt>
                <c:pt idx="32">
                  <c:v>20.907738095238095</c:v>
                </c:pt>
                <c:pt idx="33">
                  <c:v>17.781541066892466</c:v>
                </c:pt>
                <c:pt idx="34">
                  <c:v>18.590308370044053</c:v>
                </c:pt>
                <c:pt idx="35">
                  <c:v>14.115490375802016</c:v>
                </c:pt>
                <c:pt idx="36">
                  <c:v>10.813397129186605</c:v>
                </c:pt>
                <c:pt idx="37">
                  <c:v>19.449541284403669</c:v>
                </c:pt>
                <c:pt idx="38">
                  <c:v>14.285714285714288</c:v>
                </c:pt>
                <c:pt idx="39">
                  <c:v>14.784946236559138</c:v>
                </c:pt>
                <c:pt idx="40">
                  <c:v>10.504634397528321</c:v>
                </c:pt>
                <c:pt idx="41">
                  <c:v>13.632585203657523</c:v>
                </c:pt>
                <c:pt idx="42">
                  <c:v>8.6715867158671571</c:v>
                </c:pt>
                <c:pt idx="43">
                  <c:v>10.91901728844404</c:v>
                </c:pt>
                <c:pt idx="44">
                  <c:v>13.927125506072871</c:v>
                </c:pt>
                <c:pt idx="45">
                  <c:v>7.6484947111472747</c:v>
                </c:pt>
                <c:pt idx="46">
                  <c:v>8.8597842835130969</c:v>
                </c:pt>
                <c:pt idx="47">
                  <c:v>11.801730920535011</c:v>
                </c:pt>
                <c:pt idx="48">
                  <c:v>11.754966887417218</c:v>
                </c:pt>
                <c:pt idx="49">
                  <c:v>10.278884462151394</c:v>
                </c:pt>
                <c:pt idx="50">
                  <c:v>8.3059210526315805</c:v>
                </c:pt>
                <c:pt idx="51">
                  <c:v>6.6833751044277356</c:v>
                </c:pt>
                <c:pt idx="52">
                  <c:v>10.458081244598098</c:v>
                </c:pt>
                <c:pt idx="53">
                  <c:v>9.1074681238615671</c:v>
                </c:pt>
                <c:pt idx="54">
                  <c:v>9.9405267629566669</c:v>
                </c:pt>
                <c:pt idx="55">
                  <c:v>9.8184818481848186</c:v>
                </c:pt>
                <c:pt idx="56">
                  <c:v>10.617283950617283</c:v>
                </c:pt>
                <c:pt idx="57">
                  <c:v>12.340425531914894</c:v>
                </c:pt>
                <c:pt idx="58">
                  <c:v>11.230388109000824</c:v>
                </c:pt>
                <c:pt idx="59">
                  <c:v>5.5860805860805867</c:v>
                </c:pt>
                <c:pt idx="60">
                  <c:v>6.9767441860465134</c:v>
                </c:pt>
              </c:numCache>
            </c:numRef>
          </c:val>
          <c:extLst>
            <c:ext xmlns:c16="http://schemas.microsoft.com/office/drawing/2014/chart" uri="{C3380CC4-5D6E-409C-BE32-E72D297353CC}">
              <c16:uniqueId val="{00000003-677C-4900-9EB2-E05F2F1CC108}"/>
            </c:ext>
          </c:extLst>
        </c:ser>
        <c:ser>
          <c:idx val="5"/>
          <c:order val="4"/>
          <c:tx>
            <c:strRef>
              <c:f>'5_ábra_chart'!$O$19</c:f>
              <c:strCache>
                <c:ptCount val="1"/>
                <c:pt idx="0">
                  <c:v>Other</c:v>
                </c:pt>
              </c:strCache>
            </c:strRef>
          </c:tx>
          <c:spPr>
            <a:solidFill>
              <a:srgbClr val="757171"/>
            </a:solidFill>
            <a:ln>
              <a:noFill/>
            </a:ln>
            <a:effectLst/>
          </c:spPr>
          <c:cat>
            <c:numRef>
              <c:f>'5_ábra_chart'!$H$21:$H$81</c:f>
              <c:numCache>
                <c:formatCode>General</c:formatCode>
                <c:ptCount val="61"/>
                <c:pt idx="0">
                  <c:v>2005</c:v>
                </c:pt>
                <c:pt idx="1">
                  <c:v>2005</c:v>
                </c:pt>
                <c:pt idx="2">
                  <c:v>2005</c:v>
                </c:pt>
                <c:pt idx="3">
                  <c:v>2005</c:v>
                </c:pt>
                <c:pt idx="4">
                  <c:v>2006</c:v>
                </c:pt>
                <c:pt idx="5">
                  <c:v>2006</c:v>
                </c:pt>
                <c:pt idx="6">
                  <c:v>2006</c:v>
                </c:pt>
                <c:pt idx="7">
                  <c:v>2006</c:v>
                </c:pt>
                <c:pt idx="8">
                  <c:v>2007</c:v>
                </c:pt>
                <c:pt idx="9">
                  <c:v>2007</c:v>
                </c:pt>
                <c:pt idx="10">
                  <c:v>2007</c:v>
                </c:pt>
                <c:pt idx="11">
                  <c:v>2007</c:v>
                </c:pt>
                <c:pt idx="12">
                  <c:v>2008</c:v>
                </c:pt>
                <c:pt idx="13">
                  <c:v>2008</c:v>
                </c:pt>
                <c:pt idx="14">
                  <c:v>2008</c:v>
                </c:pt>
                <c:pt idx="15">
                  <c:v>2008</c:v>
                </c:pt>
                <c:pt idx="16">
                  <c:v>2009</c:v>
                </c:pt>
                <c:pt idx="17">
                  <c:v>2009</c:v>
                </c:pt>
                <c:pt idx="18">
                  <c:v>2009</c:v>
                </c:pt>
                <c:pt idx="19">
                  <c:v>2009</c:v>
                </c:pt>
                <c:pt idx="20">
                  <c:v>2010</c:v>
                </c:pt>
                <c:pt idx="21">
                  <c:v>2010</c:v>
                </c:pt>
                <c:pt idx="22">
                  <c:v>2010</c:v>
                </c:pt>
                <c:pt idx="23">
                  <c:v>2010</c:v>
                </c:pt>
                <c:pt idx="24">
                  <c:v>2011</c:v>
                </c:pt>
                <c:pt idx="25">
                  <c:v>2011</c:v>
                </c:pt>
                <c:pt idx="26">
                  <c:v>2011</c:v>
                </c:pt>
                <c:pt idx="27">
                  <c:v>2011</c:v>
                </c:pt>
                <c:pt idx="28">
                  <c:v>2012</c:v>
                </c:pt>
                <c:pt idx="29">
                  <c:v>2012</c:v>
                </c:pt>
                <c:pt idx="30">
                  <c:v>2012</c:v>
                </c:pt>
                <c:pt idx="31">
                  <c:v>2012</c:v>
                </c:pt>
                <c:pt idx="32">
                  <c:v>2013</c:v>
                </c:pt>
                <c:pt idx="33">
                  <c:v>2013</c:v>
                </c:pt>
                <c:pt idx="34">
                  <c:v>2013</c:v>
                </c:pt>
                <c:pt idx="35">
                  <c:v>2013</c:v>
                </c:pt>
                <c:pt idx="36">
                  <c:v>2014</c:v>
                </c:pt>
                <c:pt idx="37">
                  <c:v>2014</c:v>
                </c:pt>
                <c:pt idx="38">
                  <c:v>2014</c:v>
                </c:pt>
                <c:pt idx="39">
                  <c:v>2014</c:v>
                </c:pt>
                <c:pt idx="40">
                  <c:v>2015</c:v>
                </c:pt>
                <c:pt idx="41">
                  <c:v>2015</c:v>
                </c:pt>
                <c:pt idx="42">
                  <c:v>2015</c:v>
                </c:pt>
                <c:pt idx="43">
                  <c:v>2015</c:v>
                </c:pt>
                <c:pt idx="44">
                  <c:v>2016</c:v>
                </c:pt>
                <c:pt idx="45">
                  <c:v>2016</c:v>
                </c:pt>
                <c:pt idx="46">
                  <c:v>2016</c:v>
                </c:pt>
                <c:pt idx="47">
                  <c:v>2016</c:v>
                </c:pt>
                <c:pt idx="48">
                  <c:v>2017</c:v>
                </c:pt>
                <c:pt idx="49">
                  <c:v>2017</c:v>
                </c:pt>
                <c:pt idx="50">
                  <c:v>2017</c:v>
                </c:pt>
                <c:pt idx="51">
                  <c:v>2017</c:v>
                </c:pt>
                <c:pt idx="52">
                  <c:v>2018</c:v>
                </c:pt>
                <c:pt idx="53">
                  <c:v>2018</c:v>
                </c:pt>
                <c:pt idx="54">
                  <c:v>2018</c:v>
                </c:pt>
                <c:pt idx="55">
                  <c:v>2018</c:v>
                </c:pt>
                <c:pt idx="56">
                  <c:v>2019</c:v>
                </c:pt>
                <c:pt idx="57">
                  <c:v>2019</c:v>
                </c:pt>
                <c:pt idx="58">
                  <c:v>2019</c:v>
                </c:pt>
                <c:pt idx="59">
                  <c:v>2019</c:v>
                </c:pt>
                <c:pt idx="60">
                  <c:v>2020</c:v>
                </c:pt>
              </c:numCache>
            </c:numRef>
          </c:cat>
          <c:val>
            <c:numRef>
              <c:f>'5_ábra_chart'!$O$21:$O$81</c:f>
              <c:numCache>
                <c:formatCode>#,##0</c:formatCode>
                <c:ptCount val="61"/>
                <c:pt idx="0">
                  <c:v>21.115173674588668</c:v>
                </c:pt>
                <c:pt idx="1">
                  <c:v>23.52941176470588</c:v>
                </c:pt>
                <c:pt idx="2">
                  <c:v>20.097560975609756</c:v>
                </c:pt>
                <c:pt idx="3">
                  <c:v>21.142369991474851</c:v>
                </c:pt>
                <c:pt idx="4">
                  <c:v>22.027290448343081</c:v>
                </c:pt>
                <c:pt idx="5">
                  <c:v>17.962962962962962</c:v>
                </c:pt>
                <c:pt idx="6">
                  <c:v>26.860564585115483</c:v>
                </c:pt>
                <c:pt idx="7">
                  <c:v>23.539668700959023</c:v>
                </c:pt>
                <c:pt idx="8">
                  <c:v>24.582560296846008</c:v>
                </c:pt>
                <c:pt idx="9">
                  <c:v>23.607176581680829</c:v>
                </c:pt>
                <c:pt idx="10">
                  <c:v>20.871143375680582</c:v>
                </c:pt>
                <c:pt idx="11">
                  <c:v>20.610057708161584</c:v>
                </c:pt>
                <c:pt idx="12">
                  <c:v>24.978165938864631</c:v>
                </c:pt>
                <c:pt idx="13">
                  <c:v>19.879518072289159</c:v>
                </c:pt>
                <c:pt idx="14">
                  <c:v>21.556350626118068</c:v>
                </c:pt>
                <c:pt idx="15">
                  <c:v>22.583404619332761</c:v>
                </c:pt>
                <c:pt idx="16">
                  <c:v>14.865962632006498</c:v>
                </c:pt>
                <c:pt idx="17">
                  <c:v>15.247018739352638</c:v>
                </c:pt>
                <c:pt idx="18">
                  <c:v>15.597147950089127</c:v>
                </c:pt>
                <c:pt idx="19">
                  <c:v>18.9873417721519</c:v>
                </c:pt>
                <c:pt idx="20">
                  <c:v>19.148936170212767</c:v>
                </c:pt>
                <c:pt idx="21">
                  <c:v>19.108280254777071</c:v>
                </c:pt>
                <c:pt idx="22">
                  <c:v>14.227970897332254</c:v>
                </c:pt>
                <c:pt idx="23">
                  <c:v>17.121588089330025</c:v>
                </c:pt>
                <c:pt idx="24">
                  <c:v>14.297729184188396</c:v>
                </c:pt>
                <c:pt idx="25">
                  <c:v>14.634146341463413</c:v>
                </c:pt>
                <c:pt idx="26">
                  <c:v>17.535153019023983</c:v>
                </c:pt>
                <c:pt idx="27">
                  <c:v>14.80117820324006</c:v>
                </c:pt>
                <c:pt idx="28">
                  <c:v>15.610859728506787</c:v>
                </c:pt>
                <c:pt idx="29">
                  <c:v>16.232127838519766</c:v>
                </c:pt>
                <c:pt idx="30">
                  <c:v>19.373942470389171</c:v>
                </c:pt>
                <c:pt idx="31">
                  <c:v>17.959527824620576</c:v>
                </c:pt>
                <c:pt idx="32">
                  <c:v>19.791666666666664</c:v>
                </c:pt>
                <c:pt idx="33">
                  <c:v>20.067739204064353</c:v>
                </c:pt>
                <c:pt idx="34">
                  <c:v>14.096916299559473</c:v>
                </c:pt>
                <c:pt idx="35">
                  <c:v>17.781851512373969</c:v>
                </c:pt>
                <c:pt idx="36">
                  <c:v>16.842105263157897</c:v>
                </c:pt>
                <c:pt idx="37">
                  <c:v>19.449541284403669</c:v>
                </c:pt>
                <c:pt idx="38">
                  <c:v>22.683397683397686</c:v>
                </c:pt>
                <c:pt idx="39">
                  <c:v>27.060931899641577</c:v>
                </c:pt>
                <c:pt idx="40">
                  <c:v>15.962924819773431</c:v>
                </c:pt>
                <c:pt idx="41">
                  <c:v>18.703241895261851</c:v>
                </c:pt>
                <c:pt idx="42">
                  <c:v>17.250922509225088</c:v>
                </c:pt>
                <c:pt idx="43">
                  <c:v>15.741583257506825</c:v>
                </c:pt>
                <c:pt idx="44">
                  <c:v>19.514170040485826</c:v>
                </c:pt>
                <c:pt idx="45">
                  <c:v>18.226200162733928</c:v>
                </c:pt>
                <c:pt idx="46">
                  <c:v>19.645608628659474</c:v>
                </c:pt>
                <c:pt idx="47">
                  <c:v>16.915814319433515</c:v>
                </c:pt>
                <c:pt idx="48">
                  <c:v>18.625827814569533</c:v>
                </c:pt>
                <c:pt idx="49">
                  <c:v>17.60956175298805</c:v>
                </c:pt>
                <c:pt idx="50">
                  <c:v>23.684210526315795</c:v>
                </c:pt>
                <c:pt idx="51">
                  <c:v>13.533834586466162</c:v>
                </c:pt>
                <c:pt idx="52">
                  <c:v>20.484010371650822</c:v>
                </c:pt>
                <c:pt idx="53">
                  <c:v>15.846994535519126</c:v>
                </c:pt>
                <c:pt idx="54">
                  <c:v>13.933729821580284</c:v>
                </c:pt>
                <c:pt idx="55">
                  <c:v>14.603960396039604</c:v>
                </c:pt>
                <c:pt idx="56">
                  <c:v>14.567901234567898</c:v>
                </c:pt>
                <c:pt idx="57">
                  <c:v>16.936170212765955</c:v>
                </c:pt>
                <c:pt idx="58">
                  <c:v>18.827415359207265</c:v>
                </c:pt>
                <c:pt idx="59">
                  <c:v>17.307692307692307</c:v>
                </c:pt>
                <c:pt idx="60">
                  <c:v>18.023255813953494</c:v>
                </c:pt>
              </c:numCache>
            </c:numRef>
          </c:val>
          <c:extLst>
            <c:ext xmlns:c16="http://schemas.microsoft.com/office/drawing/2014/chart" uri="{C3380CC4-5D6E-409C-BE32-E72D297353CC}">
              <c16:uniqueId val="{00000004-677C-4900-9EB2-E05F2F1CC108}"/>
            </c:ext>
          </c:extLst>
        </c:ser>
        <c:ser>
          <c:idx val="0"/>
          <c:order val="5"/>
          <c:tx>
            <c:strRef>
              <c:f>'5_ábra_chart'!$J$19</c:f>
              <c:strCache>
                <c:ptCount val="1"/>
                <c:pt idx="0">
                  <c:v>None</c:v>
                </c:pt>
              </c:strCache>
            </c:strRef>
          </c:tx>
          <c:spPr>
            <a:solidFill>
              <a:srgbClr val="E7E6E6"/>
            </a:solidFill>
            <a:ln>
              <a:noFill/>
            </a:ln>
            <a:effectLst/>
          </c:spPr>
          <c:cat>
            <c:numRef>
              <c:f>'5_ábra_chart'!$H$21:$H$81</c:f>
              <c:numCache>
                <c:formatCode>General</c:formatCode>
                <c:ptCount val="61"/>
                <c:pt idx="0">
                  <c:v>2005</c:v>
                </c:pt>
                <c:pt idx="1">
                  <c:v>2005</c:v>
                </c:pt>
                <c:pt idx="2">
                  <c:v>2005</c:v>
                </c:pt>
                <c:pt idx="3">
                  <c:v>2005</c:v>
                </c:pt>
                <c:pt idx="4">
                  <c:v>2006</c:v>
                </c:pt>
                <c:pt idx="5">
                  <c:v>2006</c:v>
                </c:pt>
                <c:pt idx="6">
                  <c:v>2006</c:v>
                </c:pt>
                <c:pt idx="7">
                  <c:v>2006</c:v>
                </c:pt>
                <c:pt idx="8">
                  <c:v>2007</c:v>
                </c:pt>
                <c:pt idx="9">
                  <c:v>2007</c:v>
                </c:pt>
                <c:pt idx="10">
                  <c:v>2007</c:v>
                </c:pt>
                <c:pt idx="11">
                  <c:v>2007</c:v>
                </c:pt>
                <c:pt idx="12">
                  <c:v>2008</c:v>
                </c:pt>
                <c:pt idx="13">
                  <c:v>2008</c:v>
                </c:pt>
                <c:pt idx="14">
                  <c:v>2008</c:v>
                </c:pt>
                <c:pt idx="15">
                  <c:v>2008</c:v>
                </c:pt>
                <c:pt idx="16">
                  <c:v>2009</c:v>
                </c:pt>
                <c:pt idx="17">
                  <c:v>2009</c:v>
                </c:pt>
                <c:pt idx="18">
                  <c:v>2009</c:v>
                </c:pt>
                <c:pt idx="19">
                  <c:v>2009</c:v>
                </c:pt>
                <c:pt idx="20">
                  <c:v>2010</c:v>
                </c:pt>
                <c:pt idx="21">
                  <c:v>2010</c:v>
                </c:pt>
                <c:pt idx="22">
                  <c:v>2010</c:v>
                </c:pt>
                <c:pt idx="23">
                  <c:v>2010</c:v>
                </c:pt>
                <c:pt idx="24">
                  <c:v>2011</c:v>
                </c:pt>
                <c:pt idx="25">
                  <c:v>2011</c:v>
                </c:pt>
                <c:pt idx="26">
                  <c:v>2011</c:v>
                </c:pt>
                <c:pt idx="27">
                  <c:v>2011</c:v>
                </c:pt>
                <c:pt idx="28">
                  <c:v>2012</c:v>
                </c:pt>
                <c:pt idx="29">
                  <c:v>2012</c:v>
                </c:pt>
                <c:pt idx="30">
                  <c:v>2012</c:v>
                </c:pt>
                <c:pt idx="31">
                  <c:v>2012</c:v>
                </c:pt>
                <c:pt idx="32">
                  <c:v>2013</c:v>
                </c:pt>
                <c:pt idx="33">
                  <c:v>2013</c:v>
                </c:pt>
                <c:pt idx="34">
                  <c:v>2013</c:v>
                </c:pt>
                <c:pt idx="35">
                  <c:v>2013</c:v>
                </c:pt>
                <c:pt idx="36">
                  <c:v>2014</c:v>
                </c:pt>
                <c:pt idx="37">
                  <c:v>2014</c:v>
                </c:pt>
                <c:pt idx="38">
                  <c:v>2014</c:v>
                </c:pt>
                <c:pt idx="39">
                  <c:v>2014</c:v>
                </c:pt>
                <c:pt idx="40">
                  <c:v>2015</c:v>
                </c:pt>
                <c:pt idx="41">
                  <c:v>2015</c:v>
                </c:pt>
                <c:pt idx="42">
                  <c:v>2015</c:v>
                </c:pt>
                <c:pt idx="43">
                  <c:v>2015</c:v>
                </c:pt>
                <c:pt idx="44">
                  <c:v>2016</c:v>
                </c:pt>
                <c:pt idx="45">
                  <c:v>2016</c:v>
                </c:pt>
                <c:pt idx="46">
                  <c:v>2016</c:v>
                </c:pt>
                <c:pt idx="47">
                  <c:v>2016</c:v>
                </c:pt>
                <c:pt idx="48">
                  <c:v>2017</c:v>
                </c:pt>
                <c:pt idx="49">
                  <c:v>2017</c:v>
                </c:pt>
                <c:pt idx="50">
                  <c:v>2017</c:v>
                </c:pt>
                <c:pt idx="51">
                  <c:v>2017</c:v>
                </c:pt>
                <c:pt idx="52">
                  <c:v>2018</c:v>
                </c:pt>
                <c:pt idx="53">
                  <c:v>2018</c:v>
                </c:pt>
                <c:pt idx="54">
                  <c:v>2018</c:v>
                </c:pt>
                <c:pt idx="55">
                  <c:v>2018</c:v>
                </c:pt>
                <c:pt idx="56">
                  <c:v>2019</c:v>
                </c:pt>
                <c:pt idx="57">
                  <c:v>2019</c:v>
                </c:pt>
                <c:pt idx="58">
                  <c:v>2019</c:v>
                </c:pt>
                <c:pt idx="59">
                  <c:v>2019</c:v>
                </c:pt>
                <c:pt idx="60">
                  <c:v>2020</c:v>
                </c:pt>
              </c:numCache>
            </c:numRef>
          </c:cat>
          <c:val>
            <c:numRef>
              <c:f>'5_ábra_chart'!$J$21:$J$81</c:f>
              <c:numCache>
                <c:formatCode>#,##0</c:formatCode>
                <c:ptCount val="61"/>
                <c:pt idx="0">
                  <c:v>4.4789762340036567</c:v>
                </c:pt>
                <c:pt idx="1">
                  <c:v>5.055147058823529</c:v>
                </c:pt>
                <c:pt idx="2">
                  <c:v>4.6829268292682924</c:v>
                </c:pt>
                <c:pt idx="3">
                  <c:v>5.5413469735720371</c:v>
                </c:pt>
                <c:pt idx="4">
                  <c:v>4.3859649122807021</c:v>
                </c:pt>
                <c:pt idx="5">
                  <c:v>6.7592592592592595</c:v>
                </c:pt>
                <c:pt idx="6">
                  <c:v>5.1325919589392646</c:v>
                </c:pt>
                <c:pt idx="7">
                  <c:v>4.0976460331299043</c:v>
                </c:pt>
                <c:pt idx="8">
                  <c:v>6.679035250463822</c:v>
                </c:pt>
                <c:pt idx="9">
                  <c:v>3.7771482530689329</c:v>
                </c:pt>
                <c:pt idx="10">
                  <c:v>5.3539019963702366</c:v>
                </c:pt>
                <c:pt idx="11">
                  <c:v>6.4303380049464138</c:v>
                </c:pt>
                <c:pt idx="12">
                  <c:v>4.6288209606986896</c:v>
                </c:pt>
                <c:pt idx="13">
                  <c:v>5.5938037865748713</c:v>
                </c:pt>
                <c:pt idx="14">
                  <c:v>4.4722719141323788</c:v>
                </c:pt>
                <c:pt idx="15">
                  <c:v>4.7904191616766463</c:v>
                </c:pt>
                <c:pt idx="16">
                  <c:v>3.6555645816409426</c:v>
                </c:pt>
                <c:pt idx="17">
                  <c:v>2.2998296422487225</c:v>
                </c:pt>
                <c:pt idx="18">
                  <c:v>1.7825311942959003</c:v>
                </c:pt>
                <c:pt idx="19">
                  <c:v>1.8565400843881859</c:v>
                </c:pt>
                <c:pt idx="20">
                  <c:v>2.3210831721470022</c:v>
                </c:pt>
                <c:pt idx="21">
                  <c:v>2.2292993630573248</c:v>
                </c:pt>
                <c:pt idx="22">
                  <c:v>3.4761519805982211</c:v>
                </c:pt>
                <c:pt idx="23">
                  <c:v>2.646815550041357</c:v>
                </c:pt>
                <c:pt idx="24">
                  <c:v>2.2708158116063921</c:v>
                </c:pt>
                <c:pt idx="25">
                  <c:v>4.1211101766190072</c:v>
                </c:pt>
                <c:pt idx="26">
                  <c:v>4.3837882547559959</c:v>
                </c:pt>
                <c:pt idx="27">
                  <c:v>2.3564064801178204</c:v>
                </c:pt>
                <c:pt idx="28">
                  <c:v>4.4494720965309202</c:v>
                </c:pt>
                <c:pt idx="29">
                  <c:v>2.7754415475189238</c:v>
                </c:pt>
                <c:pt idx="30">
                  <c:v>1.94585448392555</c:v>
                </c:pt>
                <c:pt idx="31">
                  <c:v>4.9747048903878595</c:v>
                </c:pt>
                <c:pt idx="32">
                  <c:v>2.0089285714285716</c:v>
                </c:pt>
                <c:pt idx="33">
                  <c:v>3.048264182895851</c:v>
                </c:pt>
                <c:pt idx="34">
                  <c:v>1.8502202643171806</c:v>
                </c:pt>
                <c:pt idx="35">
                  <c:v>6.6911090742438128</c:v>
                </c:pt>
                <c:pt idx="36">
                  <c:v>6.2200956937799043</c:v>
                </c:pt>
                <c:pt idx="37">
                  <c:v>7.6146788990825689</c:v>
                </c:pt>
                <c:pt idx="38">
                  <c:v>8.1081081081081088</c:v>
                </c:pt>
                <c:pt idx="39">
                  <c:v>6.4516129032258061</c:v>
                </c:pt>
                <c:pt idx="40">
                  <c:v>9.9897013388259523</c:v>
                </c:pt>
                <c:pt idx="41">
                  <c:v>6.9825436408977568</c:v>
                </c:pt>
                <c:pt idx="42">
                  <c:v>9.8708487084870828</c:v>
                </c:pt>
                <c:pt idx="43">
                  <c:v>5.0045495905368513</c:v>
                </c:pt>
                <c:pt idx="44">
                  <c:v>4.1295546558704439</c:v>
                </c:pt>
                <c:pt idx="45">
                  <c:v>5.6143205858421483</c:v>
                </c:pt>
                <c:pt idx="46">
                  <c:v>6.3174114021571635</c:v>
                </c:pt>
                <c:pt idx="47">
                  <c:v>4.6420141620771043</c:v>
                </c:pt>
                <c:pt idx="48">
                  <c:v>6.29139072847682</c:v>
                </c:pt>
                <c:pt idx="49">
                  <c:v>3.7450199203187253</c:v>
                </c:pt>
                <c:pt idx="50">
                  <c:v>14.226973684210527</c:v>
                </c:pt>
                <c:pt idx="51">
                  <c:v>15.455304928989138</c:v>
                </c:pt>
                <c:pt idx="52">
                  <c:v>18.928262748487466</c:v>
                </c:pt>
                <c:pt idx="53">
                  <c:v>20.400728597449909</c:v>
                </c:pt>
                <c:pt idx="54">
                  <c:v>13.84876805437553</c:v>
                </c:pt>
                <c:pt idx="55">
                  <c:v>16.254125412541253</c:v>
                </c:pt>
                <c:pt idx="56">
                  <c:v>14.650205761316871</c:v>
                </c:pt>
                <c:pt idx="57">
                  <c:v>16.936170212765955</c:v>
                </c:pt>
                <c:pt idx="58">
                  <c:v>9.9091659785301385</c:v>
                </c:pt>
                <c:pt idx="59">
                  <c:v>30.128205128205131</c:v>
                </c:pt>
                <c:pt idx="60">
                  <c:v>32.073643410852718</c:v>
                </c:pt>
              </c:numCache>
            </c:numRef>
          </c:val>
          <c:extLst>
            <c:ext xmlns:c16="http://schemas.microsoft.com/office/drawing/2014/chart" uri="{C3380CC4-5D6E-409C-BE32-E72D297353CC}">
              <c16:uniqueId val="{00000005-677C-4900-9EB2-E05F2F1CC108}"/>
            </c:ext>
          </c:extLst>
        </c:ser>
        <c:dLbls>
          <c:showLegendKey val="0"/>
          <c:showVal val="0"/>
          <c:showCatName val="0"/>
          <c:showSerName val="0"/>
          <c:showPercent val="0"/>
          <c:showBubbleSize val="0"/>
        </c:dLbls>
        <c:axId val="92127648"/>
        <c:axId val="92126992"/>
      </c:areaChart>
      <c:areaChart>
        <c:grouping val="stacked"/>
        <c:varyColors val="0"/>
        <c:ser>
          <c:idx val="6"/>
          <c:order val="6"/>
          <c:tx>
            <c:v>fikt</c:v>
          </c:tx>
          <c:spPr>
            <a:solidFill>
              <a:schemeClr val="accent1">
                <a:lumMod val="60000"/>
              </a:schemeClr>
            </a:solidFill>
            <a:ln w="25400">
              <a:noFill/>
            </a:ln>
            <a:effectLst/>
          </c:spPr>
          <c:extLst>
            <c:ext xmlns:c16="http://schemas.microsoft.com/office/drawing/2014/chart" uri="{C3380CC4-5D6E-409C-BE32-E72D297353CC}">
              <c16:uniqueId val="{00000006-677C-4900-9EB2-E05F2F1CC108}"/>
            </c:ext>
          </c:extLst>
        </c:ser>
        <c:dLbls>
          <c:showLegendKey val="0"/>
          <c:showVal val="0"/>
          <c:showCatName val="0"/>
          <c:showSerName val="0"/>
          <c:showPercent val="0"/>
          <c:showBubbleSize val="0"/>
        </c:dLbls>
        <c:axId val="551869672"/>
        <c:axId val="414276256"/>
      </c:areaChart>
      <c:catAx>
        <c:axId val="92127648"/>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92126992"/>
        <c:crosses val="autoZero"/>
        <c:auto val="1"/>
        <c:lblAlgn val="ctr"/>
        <c:lblOffset val="100"/>
        <c:tickLblSkip val="4"/>
        <c:tickMarkSkip val="4"/>
        <c:noMultiLvlLbl val="0"/>
      </c:catAx>
      <c:valAx>
        <c:axId val="92126992"/>
        <c:scaling>
          <c:orientation val="minMax"/>
          <c:max val="1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a:t>
                </a:r>
                <a:r>
                  <a:rPr lang="hu-HU" b="0" baseline="0"/>
                  <a:t> cent</a:t>
                </a:r>
                <a:endParaRPr lang="hu-HU" b="0"/>
              </a:p>
            </c:rich>
          </c:tx>
          <c:layout>
            <c:manualLayout>
              <c:xMode val="edge"/>
              <c:yMode val="edge"/>
              <c:x val="8.9958333333333335E-2"/>
              <c:y val="2.3518518518518519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92127648"/>
        <c:crosses val="autoZero"/>
        <c:crossBetween val="midCat"/>
      </c:valAx>
      <c:valAx>
        <c:axId val="414276256"/>
        <c:scaling>
          <c:orientation val="minMax"/>
          <c:max val="100"/>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 cent</a:t>
                </a:r>
              </a:p>
            </c:rich>
          </c:tx>
          <c:layout>
            <c:manualLayout>
              <c:xMode val="edge"/>
              <c:yMode val="edge"/>
              <c:x val="0.80256944444444445"/>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51869672"/>
        <c:crosses val="max"/>
        <c:crossBetween val="midCat"/>
        <c:majorUnit val="10"/>
      </c:valAx>
      <c:catAx>
        <c:axId val="551869672"/>
        <c:scaling>
          <c:orientation val="minMax"/>
        </c:scaling>
        <c:delete val="1"/>
        <c:axPos val="b"/>
        <c:majorTickMark val="out"/>
        <c:minorTickMark val="none"/>
        <c:tickLblPos val="nextTo"/>
        <c:crossAx val="414276256"/>
        <c:crosses val="autoZero"/>
        <c:auto val="1"/>
        <c:lblAlgn val="ctr"/>
        <c:lblOffset val="100"/>
        <c:noMultiLvlLbl val="0"/>
      </c:catAx>
      <c:spPr>
        <a:noFill/>
        <a:ln>
          <a:solidFill>
            <a:schemeClr val="tx1"/>
          </a:solidFill>
        </a:ln>
        <a:effectLst/>
        <a:extLst>
          <a:ext uri="{909E8E84-426E-40DD-AFC4-6F175D3DCCD1}">
            <a14:hiddenFill xmlns:a14="http://schemas.microsoft.com/office/drawing/2010/main">
              <a:noFill/>
            </a14:hiddenFill>
          </a:ext>
        </a:extLst>
      </c:spPr>
    </c:plotArea>
    <c:legend>
      <c:legendPos val="b"/>
      <c:legendEntry>
        <c:idx val="6"/>
        <c:delete val="1"/>
      </c:legendEntry>
      <c:layout>
        <c:manualLayout>
          <c:xMode val="edge"/>
          <c:yMode val="edge"/>
          <c:x val="8.3318055555555558E-3"/>
          <c:y val="0.91023148148148147"/>
          <c:w val="0.98333625000000002"/>
          <c:h val="7.5657407407407395E-2"/>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749361111111111E-2"/>
          <c:y val="4.8836296296296287E-2"/>
          <c:w val="0.84854055555555552"/>
          <c:h val="0.53105666666666662"/>
        </c:manualLayout>
      </c:layout>
      <c:barChart>
        <c:barDir val="col"/>
        <c:grouping val="stacked"/>
        <c:varyColors val="0"/>
        <c:ser>
          <c:idx val="0"/>
          <c:order val="0"/>
          <c:tx>
            <c:strRef>
              <c:f>'42_ábra_chart'!$D$12</c:f>
              <c:strCache>
                <c:ptCount val="1"/>
                <c:pt idx="0">
                  <c:v>Office - development</c:v>
                </c:pt>
              </c:strCache>
            </c:strRef>
          </c:tx>
          <c:spPr>
            <a:solidFill>
              <a:srgbClr val="12326D"/>
            </a:solidFill>
            <a:ln>
              <a:noFill/>
            </a:ln>
            <a:effectLst/>
          </c:spPr>
          <c:invertIfNegative val="0"/>
          <c:cat>
            <c:strRef>
              <c:f>'42_ábra_chart'!$F$10:$AO$10</c:f>
              <c:strCache>
                <c:ptCount val="36"/>
                <c:pt idx="0">
                  <c:v>2011 Q1</c:v>
                </c:pt>
                <c:pt idx="1">
                  <c:v>Q2</c:v>
                </c:pt>
                <c:pt idx="2">
                  <c:v>Q3</c:v>
                </c:pt>
                <c:pt idx="3">
                  <c:v>Q4</c:v>
                </c:pt>
                <c:pt idx="4">
                  <c:v>2012 Q1</c:v>
                </c:pt>
                <c:pt idx="5">
                  <c:v>Q2</c:v>
                </c:pt>
                <c:pt idx="6">
                  <c:v>Q3</c:v>
                </c:pt>
                <c:pt idx="7">
                  <c:v>Q4</c:v>
                </c:pt>
                <c:pt idx="8">
                  <c:v>2013 Q1</c:v>
                </c:pt>
                <c:pt idx="9">
                  <c:v>Q2</c:v>
                </c:pt>
                <c:pt idx="10">
                  <c:v>Q3</c:v>
                </c:pt>
                <c:pt idx="11">
                  <c:v>Q4</c:v>
                </c:pt>
                <c:pt idx="12">
                  <c:v>2014 Q1</c:v>
                </c:pt>
                <c:pt idx="13">
                  <c:v>Q2</c:v>
                </c:pt>
                <c:pt idx="14">
                  <c:v>Q3</c:v>
                </c:pt>
                <c:pt idx="15">
                  <c:v>Q4</c:v>
                </c:pt>
                <c:pt idx="16">
                  <c:v>2015 Q1</c:v>
                </c:pt>
                <c:pt idx="17">
                  <c:v>Q2</c:v>
                </c:pt>
                <c:pt idx="18">
                  <c:v>Q3</c:v>
                </c:pt>
                <c:pt idx="19">
                  <c:v>Q4</c:v>
                </c:pt>
                <c:pt idx="20">
                  <c:v>2016 Q1</c:v>
                </c:pt>
                <c:pt idx="21">
                  <c:v>Q2</c:v>
                </c:pt>
                <c:pt idx="22">
                  <c:v>Q3</c:v>
                </c:pt>
                <c:pt idx="23">
                  <c:v>Q4</c:v>
                </c:pt>
                <c:pt idx="24">
                  <c:v>2017 Q1</c:v>
                </c:pt>
                <c:pt idx="25">
                  <c:v>Q2</c:v>
                </c:pt>
                <c:pt idx="26">
                  <c:v>Q3</c:v>
                </c:pt>
                <c:pt idx="27">
                  <c:v>Q4</c:v>
                </c:pt>
                <c:pt idx="28">
                  <c:v>2018 Q1</c:v>
                </c:pt>
                <c:pt idx="29">
                  <c:v>Q2</c:v>
                </c:pt>
                <c:pt idx="30">
                  <c:v>Q3</c:v>
                </c:pt>
                <c:pt idx="31">
                  <c:v>Q4</c:v>
                </c:pt>
                <c:pt idx="32">
                  <c:v>2019 Q1</c:v>
                </c:pt>
                <c:pt idx="33">
                  <c:v>Q2</c:v>
                </c:pt>
                <c:pt idx="34">
                  <c:v>Q3</c:v>
                </c:pt>
                <c:pt idx="35">
                  <c:v>Q4</c:v>
                </c:pt>
              </c:strCache>
            </c:strRef>
          </c:cat>
          <c:val>
            <c:numRef>
              <c:f>'42_ábra_chart'!$F$12:$AO$12</c:f>
              <c:numCache>
                <c:formatCode>#,##0.00</c:formatCode>
                <c:ptCount val="36"/>
                <c:pt idx="0">
                  <c:v>7.1863000000000001</c:v>
                </c:pt>
                <c:pt idx="1">
                  <c:v>24.100999999999999</c:v>
                </c:pt>
                <c:pt idx="2">
                  <c:v>21.024000000000001</c:v>
                </c:pt>
                <c:pt idx="3">
                  <c:v>45.818400000000004</c:v>
                </c:pt>
                <c:pt idx="4">
                  <c:v>6.8940000000000001</c:v>
                </c:pt>
                <c:pt idx="5">
                  <c:v>44.192938000000005</c:v>
                </c:pt>
                <c:pt idx="6">
                  <c:v>3.2921269999999998</c:v>
                </c:pt>
                <c:pt idx="7">
                  <c:v>17.994005000000001</c:v>
                </c:pt>
                <c:pt idx="8">
                  <c:v>3.7696709999999998</c:v>
                </c:pt>
                <c:pt idx="9">
                  <c:v>18.109241000000001</c:v>
                </c:pt>
                <c:pt idx="10">
                  <c:v>25.260337</c:v>
                </c:pt>
                <c:pt idx="11">
                  <c:v>2.1436550000000003</c:v>
                </c:pt>
                <c:pt idx="12">
                  <c:v>7.595491</c:v>
                </c:pt>
                <c:pt idx="13">
                  <c:v>29.015999999999998</c:v>
                </c:pt>
                <c:pt idx="14">
                  <c:v>0.73099999999999998</c:v>
                </c:pt>
                <c:pt idx="15">
                  <c:v>17.358000000000001</c:v>
                </c:pt>
                <c:pt idx="16">
                  <c:v>22.570599999999999</c:v>
                </c:pt>
                <c:pt idx="17">
                  <c:v>21.611000000000001</c:v>
                </c:pt>
                <c:pt idx="18">
                  <c:v>1.9990940000000001</c:v>
                </c:pt>
                <c:pt idx="19">
                  <c:v>21.341999999999999</c:v>
                </c:pt>
                <c:pt idx="20">
                  <c:v>13.205</c:v>
                </c:pt>
                <c:pt idx="21">
                  <c:v>11.407</c:v>
                </c:pt>
                <c:pt idx="22">
                  <c:v>18.820736</c:v>
                </c:pt>
                <c:pt idx="23">
                  <c:v>12.282999999999999</c:v>
                </c:pt>
                <c:pt idx="24">
                  <c:v>10.263038</c:v>
                </c:pt>
                <c:pt idx="25">
                  <c:v>11.59</c:v>
                </c:pt>
                <c:pt idx="26">
                  <c:v>13.355117</c:v>
                </c:pt>
                <c:pt idx="27">
                  <c:v>15.529502000000001</c:v>
                </c:pt>
                <c:pt idx="28">
                  <c:v>16.568999999999999</c:v>
                </c:pt>
                <c:pt idx="29">
                  <c:v>28.908883999999997</c:v>
                </c:pt>
                <c:pt idx="30">
                  <c:v>16.349</c:v>
                </c:pt>
                <c:pt idx="31">
                  <c:v>40.693829999999998</c:v>
                </c:pt>
                <c:pt idx="32">
                  <c:v>1.859361</c:v>
                </c:pt>
                <c:pt idx="33">
                  <c:v>3.2197020000000003</c:v>
                </c:pt>
                <c:pt idx="34">
                  <c:v>14.296138999999998</c:v>
                </c:pt>
                <c:pt idx="35">
                  <c:v>17.716642</c:v>
                </c:pt>
              </c:numCache>
            </c:numRef>
          </c:val>
          <c:extLst>
            <c:ext xmlns:c16="http://schemas.microsoft.com/office/drawing/2014/chart" uri="{C3380CC4-5D6E-409C-BE32-E72D297353CC}">
              <c16:uniqueId val="{00000000-23EF-4A09-A6DD-74C49F4D7A06}"/>
            </c:ext>
          </c:extLst>
        </c:ser>
        <c:ser>
          <c:idx val="1"/>
          <c:order val="1"/>
          <c:tx>
            <c:strRef>
              <c:f>'42_ábra_chart'!$D$13</c:f>
              <c:strCache>
                <c:ptCount val="1"/>
                <c:pt idx="0">
                  <c:v>Hotel - development</c:v>
                </c:pt>
              </c:strCache>
            </c:strRef>
          </c:tx>
          <c:spPr>
            <a:solidFill>
              <a:schemeClr val="accent6">
                <a:lumMod val="75000"/>
              </a:schemeClr>
            </a:solidFill>
            <a:ln>
              <a:noFill/>
            </a:ln>
            <a:effectLst/>
          </c:spPr>
          <c:invertIfNegative val="0"/>
          <c:cat>
            <c:strRef>
              <c:f>'42_ábra_chart'!$F$10:$AO$10</c:f>
              <c:strCache>
                <c:ptCount val="36"/>
                <c:pt idx="0">
                  <c:v>2011 Q1</c:v>
                </c:pt>
                <c:pt idx="1">
                  <c:v>Q2</c:v>
                </c:pt>
                <c:pt idx="2">
                  <c:v>Q3</c:v>
                </c:pt>
                <c:pt idx="3">
                  <c:v>Q4</c:v>
                </c:pt>
                <c:pt idx="4">
                  <c:v>2012 Q1</c:v>
                </c:pt>
                <c:pt idx="5">
                  <c:v>Q2</c:v>
                </c:pt>
                <c:pt idx="6">
                  <c:v>Q3</c:v>
                </c:pt>
                <c:pt idx="7">
                  <c:v>Q4</c:v>
                </c:pt>
                <c:pt idx="8">
                  <c:v>2013 Q1</c:v>
                </c:pt>
                <c:pt idx="9">
                  <c:v>Q2</c:v>
                </c:pt>
                <c:pt idx="10">
                  <c:v>Q3</c:v>
                </c:pt>
                <c:pt idx="11">
                  <c:v>Q4</c:v>
                </c:pt>
                <c:pt idx="12">
                  <c:v>2014 Q1</c:v>
                </c:pt>
                <c:pt idx="13">
                  <c:v>Q2</c:v>
                </c:pt>
                <c:pt idx="14">
                  <c:v>Q3</c:v>
                </c:pt>
                <c:pt idx="15">
                  <c:v>Q4</c:v>
                </c:pt>
                <c:pt idx="16">
                  <c:v>2015 Q1</c:v>
                </c:pt>
                <c:pt idx="17">
                  <c:v>Q2</c:v>
                </c:pt>
                <c:pt idx="18">
                  <c:v>Q3</c:v>
                </c:pt>
                <c:pt idx="19">
                  <c:v>Q4</c:v>
                </c:pt>
                <c:pt idx="20">
                  <c:v>2016 Q1</c:v>
                </c:pt>
                <c:pt idx="21">
                  <c:v>Q2</c:v>
                </c:pt>
                <c:pt idx="22">
                  <c:v>Q3</c:v>
                </c:pt>
                <c:pt idx="23">
                  <c:v>Q4</c:v>
                </c:pt>
                <c:pt idx="24">
                  <c:v>2017 Q1</c:v>
                </c:pt>
                <c:pt idx="25">
                  <c:v>Q2</c:v>
                </c:pt>
                <c:pt idx="26">
                  <c:v>Q3</c:v>
                </c:pt>
                <c:pt idx="27">
                  <c:v>Q4</c:v>
                </c:pt>
                <c:pt idx="28">
                  <c:v>2018 Q1</c:v>
                </c:pt>
                <c:pt idx="29">
                  <c:v>Q2</c:v>
                </c:pt>
                <c:pt idx="30">
                  <c:v>Q3</c:v>
                </c:pt>
                <c:pt idx="31">
                  <c:v>Q4</c:v>
                </c:pt>
                <c:pt idx="32">
                  <c:v>2019 Q1</c:v>
                </c:pt>
                <c:pt idx="33">
                  <c:v>Q2</c:v>
                </c:pt>
                <c:pt idx="34">
                  <c:v>Q3</c:v>
                </c:pt>
                <c:pt idx="35">
                  <c:v>Q4</c:v>
                </c:pt>
              </c:strCache>
            </c:strRef>
          </c:cat>
          <c:val>
            <c:numRef>
              <c:f>'42_ábra_chart'!$F$13:$AO$13</c:f>
              <c:numCache>
                <c:formatCode>#,##0.00</c:formatCode>
                <c:ptCount val="36"/>
                <c:pt idx="0">
                  <c:v>3.3690010000000004</c:v>
                </c:pt>
                <c:pt idx="1">
                  <c:v>0.93281899999999995</c:v>
                </c:pt>
                <c:pt idx="2">
                  <c:v>2.0710000000000002</c:v>
                </c:pt>
                <c:pt idx="3">
                  <c:v>2.266</c:v>
                </c:pt>
                <c:pt idx="4">
                  <c:v>0.437</c:v>
                </c:pt>
                <c:pt idx="5">
                  <c:v>2.9980000000000002</c:v>
                </c:pt>
                <c:pt idx="6">
                  <c:v>0.33</c:v>
                </c:pt>
                <c:pt idx="7">
                  <c:v>3.089</c:v>
                </c:pt>
                <c:pt idx="8">
                  <c:v>5.8999999999999997E-2</c:v>
                </c:pt>
                <c:pt idx="9">
                  <c:v>0.874</c:v>
                </c:pt>
                <c:pt idx="10">
                  <c:v>4.4020000000000001</c:v>
                </c:pt>
                <c:pt idx="11">
                  <c:v>0.84399999999999997</c:v>
                </c:pt>
                <c:pt idx="12">
                  <c:v>0.109016</c:v>
                </c:pt>
                <c:pt idx="13">
                  <c:v>0.13200000000000001</c:v>
                </c:pt>
                <c:pt idx="14">
                  <c:v>0.13136500000000001</c:v>
                </c:pt>
                <c:pt idx="15">
                  <c:v>0.65576099999999993</c:v>
                </c:pt>
                <c:pt idx="16">
                  <c:v>3.0762879999999999</c:v>
                </c:pt>
                <c:pt idx="17">
                  <c:v>0.67428500000000002</c:v>
                </c:pt>
                <c:pt idx="18">
                  <c:v>3.7959999999999998</c:v>
                </c:pt>
                <c:pt idx="19">
                  <c:v>2.8759999999999999</c:v>
                </c:pt>
                <c:pt idx="20">
                  <c:v>0.13600000000000001</c:v>
                </c:pt>
                <c:pt idx="21">
                  <c:v>1.1893860000000001</c:v>
                </c:pt>
                <c:pt idx="22">
                  <c:v>16.798999999999999</c:v>
                </c:pt>
                <c:pt idx="23">
                  <c:v>4.42347</c:v>
                </c:pt>
                <c:pt idx="24">
                  <c:v>3.4706452410000002</c:v>
                </c:pt>
                <c:pt idx="25">
                  <c:v>10.946</c:v>
                </c:pt>
                <c:pt idx="26">
                  <c:v>9.2439999999999998</c:v>
                </c:pt>
                <c:pt idx="27">
                  <c:v>4.8455940000000002</c:v>
                </c:pt>
                <c:pt idx="28">
                  <c:v>6.8319999999999999</c:v>
                </c:pt>
                <c:pt idx="29">
                  <c:v>9.8130000000000006</c:v>
                </c:pt>
                <c:pt idx="30">
                  <c:v>4.2990000000000004</c:v>
                </c:pt>
                <c:pt idx="31">
                  <c:v>7.2329999999999997</c:v>
                </c:pt>
                <c:pt idx="32">
                  <c:v>5.6231459999999993</c:v>
                </c:pt>
                <c:pt idx="33">
                  <c:v>11.120559624053099</c:v>
                </c:pt>
                <c:pt idx="34">
                  <c:v>13.06758</c:v>
                </c:pt>
                <c:pt idx="35">
                  <c:v>3.661</c:v>
                </c:pt>
              </c:numCache>
            </c:numRef>
          </c:val>
          <c:extLst>
            <c:ext xmlns:c16="http://schemas.microsoft.com/office/drawing/2014/chart" uri="{C3380CC4-5D6E-409C-BE32-E72D297353CC}">
              <c16:uniqueId val="{00000001-23EF-4A09-A6DD-74C49F4D7A06}"/>
            </c:ext>
          </c:extLst>
        </c:ser>
        <c:ser>
          <c:idx val="3"/>
          <c:order val="2"/>
          <c:tx>
            <c:strRef>
              <c:f>'42_ábra_chart'!$D$14</c:f>
              <c:strCache>
                <c:ptCount val="1"/>
                <c:pt idx="0">
                  <c:v>Industrial - development</c:v>
                </c:pt>
              </c:strCache>
            </c:strRef>
          </c:tx>
          <c:spPr>
            <a:solidFill>
              <a:srgbClr val="E57200"/>
            </a:solidFill>
            <a:ln>
              <a:noFill/>
            </a:ln>
            <a:effectLst/>
          </c:spPr>
          <c:invertIfNegative val="0"/>
          <c:cat>
            <c:strRef>
              <c:f>'42_ábra_chart'!$F$10:$AO$10</c:f>
              <c:strCache>
                <c:ptCount val="36"/>
                <c:pt idx="0">
                  <c:v>2011 Q1</c:v>
                </c:pt>
                <c:pt idx="1">
                  <c:v>Q2</c:v>
                </c:pt>
                <c:pt idx="2">
                  <c:v>Q3</c:v>
                </c:pt>
                <c:pt idx="3">
                  <c:v>Q4</c:v>
                </c:pt>
                <c:pt idx="4">
                  <c:v>2012 Q1</c:v>
                </c:pt>
                <c:pt idx="5">
                  <c:v>Q2</c:v>
                </c:pt>
                <c:pt idx="6">
                  <c:v>Q3</c:v>
                </c:pt>
                <c:pt idx="7">
                  <c:v>Q4</c:v>
                </c:pt>
                <c:pt idx="8">
                  <c:v>2013 Q1</c:v>
                </c:pt>
                <c:pt idx="9">
                  <c:v>Q2</c:v>
                </c:pt>
                <c:pt idx="10">
                  <c:v>Q3</c:v>
                </c:pt>
                <c:pt idx="11">
                  <c:v>Q4</c:v>
                </c:pt>
                <c:pt idx="12">
                  <c:v>2014 Q1</c:v>
                </c:pt>
                <c:pt idx="13">
                  <c:v>Q2</c:v>
                </c:pt>
                <c:pt idx="14">
                  <c:v>Q3</c:v>
                </c:pt>
                <c:pt idx="15">
                  <c:v>Q4</c:v>
                </c:pt>
                <c:pt idx="16">
                  <c:v>2015 Q1</c:v>
                </c:pt>
                <c:pt idx="17">
                  <c:v>Q2</c:v>
                </c:pt>
                <c:pt idx="18">
                  <c:v>Q3</c:v>
                </c:pt>
                <c:pt idx="19">
                  <c:v>Q4</c:v>
                </c:pt>
                <c:pt idx="20">
                  <c:v>2016 Q1</c:v>
                </c:pt>
                <c:pt idx="21">
                  <c:v>Q2</c:v>
                </c:pt>
                <c:pt idx="22">
                  <c:v>Q3</c:v>
                </c:pt>
                <c:pt idx="23">
                  <c:v>Q4</c:v>
                </c:pt>
                <c:pt idx="24">
                  <c:v>2017 Q1</c:v>
                </c:pt>
                <c:pt idx="25">
                  <c:v>Q2</c:v>
                </c:pt>
                <c:pt idx="26">
                  <c:v>Q3</c:v>
                </c:pt>
                <c:pt idx="27">
                  <c:v>Q4</c:v>
                </c:pt>
                <c:pt idx="28">
                  <c:v>2018 Q1</c:v>
                </c:pt>
                <c:pt idx="29">
                  <c:v>Q2</c:v>
                </c:pt>
                <c:pt idx="30">
                  <c:v>Q3</c:v>
                </c:pt>
                <c:pt idx="31">
                  <c:v>Q4</c:v>
                </c:pt>
                <c:pt idx="32">
                  <c:v>2019 Q1</c:v>
                </c:pt>
                <c:pt idx="33">
                  <c:v>Q2</c:v>
                </c:pt>
                <c:pt idx="34">
                  <c:v>Q3</c:v>
                </c:pt>
                <c:pt idx="35">
                  <c:v>Q4</c:v>
                </c:pt>
              </c:strCache>
            </c:strRef>
          </c:cat>
          <c:val>
            <c:numRef>
              <c:f>'42_ábra_chart'!$F$14:$AO$14</c:f>
              <c:numCache>
                <c:formatCode>#,##0.00</c:formatCode>
                <c:ptCount val="36"/>
                <c:pt idx="0">
                  <c:v>0.61461699999999997</c:v>
                </c:pt>
                <c:pt idx="1">
                  <c:v>1.4955699999999998</c:v>
                </c:pt>
                <c:pt idx="2">
                  <c:v>2.2807140000000001</c:v>
                </c:pt>
                <c:pt idx="3">
                  <c:v>0.173959</c:v>
                </c:pt>
                <c:pt idx="4">
                  <c:v>1.874914</c:v>
                </c:pt>
                <c:pt idx="5">
                  <c:v>1.4013610000000001</c:v>
                </c:pt>
                <c:pt idx="6">
                  <c:v>0.61779200000000001</c:v>
                </c:pt>
                <c:pt idx="7">
                  <c:v>4.2119070000000001</c:v>
                </c:pt>
                <c:pt idx="8">
                  <c:v>3.972715</c:v>
                </c:pt>
                <c:pt idx="9">
                  <c:v>4.7089999999999996</c:v>
                </c:pt>
                <c:pt idx="10">
                  <c:v>1.7087249999999998</c:v>
                </c:pt>
                <c:pt idx="11">
                  <c:v>9.9953310000000002</c:v>
                </c:pt>
                <c:pt idx="12">
                  <c:v>1.7167670000000002</c:v>
                </c:pt>
                <c:pt idx="13">
                  <c:v>0.82997699999999996</c:v>
                </c:pt>
                <c:pt idx="14">
                  <c:v>8.6615999999999999E-2</c:v>
                </c:pt>
                <c:pt idx="15">
                  <c:v>6.1547340000000004</c:v>
                </c:pt>
                <c:pt idx="16">
                  <c:v>1.407</c:v>
                </c:pt>
                <c:pt idx="17">
                  <c:v>2.7429999999999999</c:v>
                </c:pt>
                <c:pt idx="18">
                  <c:v>2.697959</c:v>
                </c:pt>
                <c:pt idx="19">
                  <c:v>7.4885669999999998</c:v>
                </c:pt>
                <c:pt idx="20">
                  <c:v>3.7926840000000004</c:v>
                </c:pt>
                <c:pt idx="21">
                  <c:v>14.770899999999999</c:v>
                </c:pt>
                <c:pt idx="22">
                  <c:v>2.2589999999999999</c:v>
                </c:pt>
                <c:pt idx="23">
                  <c:v>9.2889999999999997</c:v>
                </c:pt>
                <c:pt idx="24">
                  <c:v>5.3279499999999995</c:v>
                </c:pt>
                <c:pt idx="25">
                  <c:v>4.3760000000000003</c:v>
                </c:pt>
                <c:pt idx="26">
                  <c:v>5.57294</c:v>
                </c:pt>
                <c:pt idx="27">
                  <c:v>2.8803899999999998</c:v>
                </c:pt>
                <c:pt idx="28">
                  <c:v>6.3279830000000006</c:v>
                </c:pt>
                <c:pt idx="29">
                  <c:v>9.4115629999999992</c:v>
                </c:pt>
                <c:pt idx="30">
                  <c:v>17.697714999999999</c:v>
                </c:pt>
                <c:pt idx="31">
                  <c:v>0.88382899999999998</c:v>
                </c:pt>
                <c:pt idx="32">
                  <c:v>1.3524990000000001</c:v>
                </c:pt>
                <c:pt idx="33">
                  <c:v>8.9760000000000009</c:v>
                </c:pt>
                <c:pt idx="34">
                  <c:v>4.0743109999999998</c:v>
                </c:pt>
                <c:pt idx="35">
                  <c:v>4.6309209999999998</c:v>
                </c:pt>
              </c:numCache>
            </c:numRef>
          </c:val>
          <c:extLst>
            <c:ext xmlns:c16="http://schemas.microsoft.com/office/drawing/2014/chart" uri="{C3380CC4-5D6E-409C-BE32-E72D297353CC}">
              <c16:uniqueId val="{00000002-23EF-4A09-A6DD-74C49F4D7A06}"/>
            </c:ext>
          </c:extLst>
        </c:ser>
        <c:ser>
          <c:idx val="4"/>
          <c:order val="3"/>
          <c:tx>
            <c:strRef>
              <c:f>'42_ábra_chart'!$D$15</c:f>
              <c:strCache>
                <c:ptCount val="1"/>
                <c:pt idx="0">
                  <c:v>Other - development</c:v>
                </c:pt>
              </c:strCache>
            </c:strRef>
          </c:tx>
          <c:spPr>
            <a:solidFill>
              <a:schemeClr val="bg2">
                <a:lumMod val="50000"/>
              </a:schemeClr>
            </a:solidFill>
            <a:ln>
              <a:noFill/>
            </a:ln>
            <a:effectLst/>
          </c:spPr>
          <c:invertIfNegative val="0"/>
          <c:cat>
            <c:strRef>
              <c:f>'42_ábra_chart'!$F$10:$AO$10</c:f>
              <c:strCache>
                <c:ptCount val="36"/>
                <c:pt idx="0">
                  <c:v>2011 Q1</c:v>
                </c:pt>
                <c:pt idx="1">
                  <c:v>Q2</c:v>
                </c:pt>
                <c:pt idx="2">
                  <c:v>Q3</c:v>
                </c:pt>
                <c:pt idx="3">
                  <c:v>Q4</c:v>
                </c:pt>
                <c:pt idx="4">
                  <c:v>2012 Q1</c:v>
                </c:pt>
                <c:pt idx="5">
                  <c:v>Q2</c:v>
                </c:pt>
                <c:pt idx="6">
                  <c:v>Q3</c:v>
                </c:pt>
                <c:pt idx="7">
                  <c:v>Q4</c:v>
                </c:pt>
                <c:pt idx="8">
                  <c:v>2013 Q1</c:v>
                </c:pt>
                <c:pt idx="9">
                  <c:v>Q2</c:v>
                </c:pt>
                <c:pt idx="10">
                  <c:v>Q3</c:v>
                </c:pt>
                <c:pt idx="11">
                  <c:v>Q4</c:v>
                </c:pt>
                <c:pt idx="12">
                  <c:v>2014 Q1</c:v>
                </c:pt>
                <c:pt idx="13">
                  <c:v>Q2</c:v>
                </c:pt>
                <c:pt idx="14">
                  <c:v>Q3</c:v>
                </c:pt>
                <c:pt idx="15">
                  <c:v>Q4</c:v>
                </c:pt>
                <c:pt idx="16">
                  <c:v>2015 Q1</c:v>
                </c:pt>
                <c:pt idx="17">
                  <c:v>Q2</c:v>
                </c:pt>
                <c:pt idx="18">
                  <c:v>Q3</c:v>
                </c:pt>
                <c:pt idx="19">
                  <c:v>Q4</c:v>
                </c:pt>
                <c:pt idx="20">
                  <c:v>2016 Q1</c:v>
                </c:pt>
                <c:pt idx="21">
                  <c:v>Q2</c:v>
                </c:pt>
                <c:pt idx="22">
                  <c:v>Q3</c:v>
                </c:pt>
                <c:pt idx="23">
                  <c:v>Q4</c:v>
                </c:pt>
                <c:pt idx="24">
                  <c:v>2017 Q1</c:v>
                </c:pt>
                <c:pt idx="25">
                  <c:v>Q2</c:v>
                </c:pt>
                <c:pt idx="26">
                  <c:v>Q3</c:v>
                </c:pt>
                <c:pt idx="27">
                  <c:v>Q4</c:v>
                </c:pt>
                <c:pt idx="28">
                  <c:v>2018 Q1</c:v>
                </c:pt>
                <c:pt idx="29">
                  <c:v>Q2</c:v>
                </c:pt>
                <c:pt idx="30">
                  <c:v>Q3</c:v>
                </c:pt>
                <c:pt idx="31">
                  <c:v>Q4</c:v>
                </c:pt>
                <c:pt idx="32">
                  <c:v>2019 Q1</c:v>
                </c:pt>
                <c:pt idx="33">
                  <c:v>Q2</c:v>
                </c:pt>
                <c:pt idx="34">
                  <c:v>Q3</c:v>
                </c:pt>
                <c:pt idx="35">
                  <c:v>Q4</c:v>
                </c:pt>
              </c:strCache>
            </c:strRef>
          </c:cat>
          <c:val>
            <c:numRef>
              <c:f>'42_ábra_chart'!$F$15:$AO$15</c:f>
              <c:numCache>
                <c:formatCode>#,##0.00</c:formatCode>
                <c:ptCount val="36"/>
                <c:pt idx="0">
                  <c:v>1.5979129999999999</c:v>
                </c:pt>
                <c:pt idx="1">
                  <c:v>5.2758720000000006</c:v>
                </c:pt>
                <c:pt idx="2">
                  <c:v>1.2141740000000001</c:v>
                </c:pt>
                <c:pt idx="3">
                  <c:v>11.830116</c:v>
                </c:pt>
                <c:pt idx="4">
                  <c:v>1.9889459999999999</c:v>
                </c:pt>
                <c:pt idx="5">
                  <c:v>0.71213300000000002</c:v>
                </c:pt>
                <c:pt idx="6">
                  <c:v>2.1847399999999997</c:v>
                </c:pt>
                <c:pt idx="7">
                  <c:v>4.7902290000000001</c:v>
                </c:pt>
                <c:pt idx="8">
                  <c:v>1.675854</c:v>
                </c:pt>
                <c:pt idx="9">
                  <c:v>1.1914169999999999</c:v>
                </c:pt>
                <c:pt idx="10">
                  <c:v>2.5465940000000002</c:v>
                </c:pt>
                <c:pt idx="11">
                  <c:v>1.3600640000000002</c:v>
                </c:pt>
                <c:pt idx="12">
                  <c:v>1.0361130000000001</c:v>
                </c:pt>
                <c:pt idx="13">
                  <c:v>0.66300000000000003</c:v>
                </c:pt>
                <c:pt idx="14">
                  <c:v>1.996189</c:v>
                </c:pt>
                <c:pt idx="15">
                  <c:v>1.2252550000000002</c:v>
                </c:pt>
                <c:pt idx="16">
                  <c:v>1.6199839999999999</c:v>
                </c:pt>
                <c:pt idx="17">
                  <c:v>1.498734</c:v>
                </c:pt>
                <c:pt idx="18">
                  <c:v>1.881613</c:v>
                </c:pt>
                <c:pt idx="19">
                  <c:v>0.29478599999999999</c:v>
                </c:pt>
                <c:pt idx="20">
                  <c:v>0.471026</c:v>
                </c:pt>
                <c:pt idx="21">
                  <c:v>1.2415769999999999</c:v>
                </c:pt>
                <c:pt idx="22">
                  <c:v>4.3249449999999996</c:v>
                </c:pt>
                <c:pt idx="23">
                  <c:v>2.3849130000000001</c:v>
                </c:pt>
                <c:pt idx="24">
                  <c:v>1.6088030000000002</c:v>
                </c:pt>
                <c:pt idx="25">
                  <c:v>6.1046839999999998</c:v>
                </c:pt>
                <c:pt idx="26">
                  <c:v>2.4650889999999999</c:v>
                </c:pt>
                <c:pt idx="27">
                  <c:v>3.8773490000000002</c:v>
                </c:pt>
                <c:pt idx="28">
                  <c:v>2.9371782259999999</c:v>
                </c:pt>
                <c:pt idx="29">
                  <c:v>2.3860000000000001</c:v>
                </c:pt>
                <c:pt idx="30">
                  <c:v>0.99457399999999996</c:v>
                </c:pt>
                <c:pt idx="31">
                  <c:v>1.8417999999999999</c:v>
                </c:pt>
                <c:pt idx="32">
                  <c:v>1.49654</c:v>
                </c:pt>
                <c:pt idx="33">
                  <c:v>1.523695</c:v>
                </c:pt>
                <c:pt idx="34">
                  <c:v>6.8226919368263994</c:v>
                </c:pt>
                <c:pt idx="35">
                  <c:v>4.1911385906699996</c:v>
                </c:pt>
              </c:numCache>
            </c:numRef>
          </c:val>
          <c:extLst>
            <c:ext xmlns:c16="http://schemas.microsoft.com/office/drawing/2014/chart" uri="{C3380CC4-5D6E-409C-BE32-E72D297353CC}">
              <c16:uniqueId val="{00000003-23EF-4A09-A6DD-74C49F4D7A06}"/>
            </c:ext>
          </c:extLst>
        </c:ser>
        <c:ser>
          <c:idx val="5"/>
          <c:order val="4"/>
          <c:tx>
            <c:strRef>
              <c:f>'42_ábra_chart'!$D$16</c:f>
              <c:strCache>
                <c:ptCount val="1"/>
                <c:pt idx="0">
                  <c:v>Office - purchase</c:v>
                </c:pt>
              </c:strCache>
            </c:strRef>
          </c:tx>
          <c:spPr>
            <a:solidFill>
              <a:srgbClr val="A8BEF0"/>
            </a:solidFill>
            <a:ln>
              <a:noFill/>
            </a:ln>
            <a:effectLst/>
          </c:spPr>
          <c:invertIfNegative val="0"/>
          <c:cat>
            <c:strRef>
              <c:f>'42_ábra_chart'!$F$10:$AO$10</c:f>
              <c:strCache>
                <c:ptCount val="36"/>
                <c:pt idx="0">
                  <c:v>2011 Q1</c:v>
                </c:pt>
                <c:pt idx="1">
                  <c:v>Q2</c:v>
                </c:pt>
                <c:pt idx="2">
                  <c:v>Q3</c:v>
                </c:pt>
                <c:pt idx="3">
                  <c:v>Q4</c:v>
                </c:pt>
                <c:pt idx="4">
                  <c:v>2012 Q1</c:v>
                </c:pt>
                <c:pt idx="5">
                  <c:v>Q2</c:v>
                </c:pt>
                <c:pt idx="6">
                  <c:v>Q3</c:v>
                </c:pt>
                <c:pt idx="7">
                  <c:v>Q4</c:v>
                </c:pt>
                <c:pt idx="8">
                  <c:v>2013 Q1</c:v>
                </c:pt>
                <c:pt idx="9">
                  <c:v>Q2</c:v>
                </c:pt>
                <c:pt idx="10">
                  <c:v>Q3</c:v>
                </c:pt>
                <c:pt idx="11">
                  <c:v>Q4</c:v>
                </c:pt>
                <c:pt idx="12">
                  <c:v>2014 Q1</c:v>
                </c:pt>
                <c:pt idx="13">
                  <c:v>Q2</c:v>
                </c:pt>
                <c:pt idx="14">
                  <c:v>Q3</c:v>
                </c:pt>
                <c:pt idx="15">
                  <c:v>Q4</c:v>
                </c:pt>
                <c:pt idx="16">
                  <c:v>2015 Q1</c:v>
                </c:pt>
                <c:pt idx="17">
                  <c:v>Q2</c:v>
                </c:pt>
                <c:pt idx="18">
                  <c:v>Q3</c:v>
                </c:pt>
                <c:pt idx="19">
                  <c:v>Q4</c:v>
                </c:pt>
                <c:pt idx="20">
                  <c:v>2016 Q1</c:v>
                </c:pt>
                <c:pt idx="21">
                  <c:v>Q2</c:v>
                </c:pt>
                <c:pt idx="22">
                  <c:v>Q3</c:v>
                </c:pt>
                <c:pt idx="23">
                  <c:v>Q4</c:v>
                </c:pt>
                <c:pt idx="24">
                  <c:v>2017 Q1</c:v>
                </c:pt>
                <c:pt idx="25">
                  <c:v>Q2</c:v>
                </c:pt>
                <c:pt idx="26">
                  <c:v>Q3</c:v>
                </c:pt>
                <c:pt idx="27">
                  <c:v>Q4</c:v>
                </c:pt>
                <c:pt idx="28">
                  <c:v>2018 Q1</c:v>
                </c:pt>
                <c:pt idx="29">
                  <c:v>Q2</c:v>
                </c:pt>
                <c:pt idx="30">
                  <c:v>Q3</c:v>
                </c:pt>
                <c:pt idx="31">
                  <c:v>Q4</c:v>
                </c:pt>
                <c:pt idx="32">
                  <c:v>2019 Q1</c:v>
                </c:pt>
                <c:pt idx="33">
                  <c:v>Q2</c:v>
                </c:pt>
                <c:pt idx="34">
                  <c:v>Q3</c:v>
                </c:pt>
                <c:pt idx="35">
                  <c:v>Q4</c:v>
                </c:pt>
              </c:strCache>
            </c:strRef>
          </c:cat>
          <c:val>
            <c:numRef>
              <c:f>'42_ábra_chart'!$F$16:$AO$16</c:f>
              <c:numCache>
                <c:formatCode>#,##0.00</c:formatCode>
                <c:ptCount val="36"/>
                <c:pt idx="0">
                  <c:v>0.25588100000000003</c:v>
                </c:pt>
                <c:pt idx="1">
                  <c:v>6.8299000000000012E-2</c:v>
                </c:pt>
                <c:pt idx="2">
                  <c:v>0.64100000000000001</c:v>
                </c:pt>
                <c:pt idx="3">
                  <c:v>0.38475999999999999</c:v>
                </c:pt>
                <c:pt idx="4">
                  <c:v>10.331</c:v>
                </c:pt>
                <c:pt idx="5">
                  <c:v>8.5470000000000006</c:v>
                </c:pt>
                <c:pt idx="6">
                  <c:v>0.3</c:v>
                </c:pt>
                <c:pt idx="7">
                  <c:v>12.109</c:v>
                </c:pt>
                <c:pt idx="8">
                  <c:v>14.952999999999999</c:v>
                </c:pt>
                <c:pt idx="9">
                  <c:v>8.3960000000000008</c:v>
                </c:pt>
                <c:pt idx="10">
                  <c:v>11.820056000000001</c:v>
                </c:pt>
                <c:pt idx="11">
                  <c:v>11.138999999999999</c:v>
                </c:pt>
                <c:pt idx="12">
                  <c:v>10.365120000000001</c:v>
                </c:pt>
                <c:pt idx="13">
                  <c:v>9.6470000000000002</c:v>
                </c:pt>
                <c:pt idx="14">
                  <c:v>0.76300000000000001</c:v>
                </c:pt>
                <c:pt idx="15">
                  <c:v>9.4009999999999998</c:v>
                </c:pt>
                <c:pt idx="16">
                  <c:v>3.573</c:v>
                </c:pt>
                <c:pt idx="17">
                  <c:v>8.7999999999999995E-2</c:v>
                </c:pt>
                <c:pt idx="18">
                  <c:v>18.25</c:v>
                </c:pt>
                <c:pt idx="19">
                  <c:v>11.052</c:v>
                </c:pt>
                <c:pt idx="20">
                  <c:v>11.079000000000001</c:v>
                </c:pt>
                <c:pt idx="21">
                  <c:v>8.1709999999999994</c:v>
                </c:pt>
                <c:pt idx="22">
                  <c:v>36.889000000000003</c:v>
                </c:pt>
                <c:pt idx="23">
                  <c:v>35.2361</c:v>
                </c:pt>
                <c:pt idx="24">
                  <c:v>37.898000000000003</c:v>
                </c:pt>
                <c:pt idx="25">
                  <c:v>16.466000000000001</c:v>
                </c:pt>
                <c:pt idx="26">
                  <c:v>15.856375</c:v>
                </c:pt>
                <c:pt idx="27">
                  <c:v>44.569900000000004</c:v>
                </c:pt>
                <c:pt idx="28">
                  <c:v>20.088000000000001</c:v>
                </c:pt>
                <c:pt idx="29">
                  <c:v>48.863191</c:v>
                </c:pt>
                <c:pt idx="30">
                  <c:v>39.566714999999995</c:v>
                </c:pt>
                <c:pt idx="31">
                  <c:v>21.071000000000002</c:v>
                </c:pt>
                <c:pt idx="32">
                  <c:v>17.826893999999999</c:v>
                </c:pt>
                <c:pt idx="33">
                  <c:v>49.872010000000003</c:v>
                </c:pt>
                <c:pt idx="34">
                  <c:v>26.103379</c:v>
                </c:pt>
                <c:pt idx="35">
                  <c:v>94.886718999999999</c:v>
                </c:pt>
              </c:numCache>
            </c:numRef>
          </c:val>
          <c:extLst>
            <c:ext xmlns:c16="http://schemas.microsoft.com/office/drawing/2014/chart" uri="{C3380CC4-5D6E-409C-BE32-E72D297353CC}">
              <c16:uniqueId val="{00000004-23EF-4A09-A6DD-74C49F4D7A06}"/>
            </c:ext>
          </c:extLst>
        </c:ser>
        <c:ser>
          <c:idx val="6"/>
          <c:order val="5"/>
          <c:tx>
            <c:strRef>
              <c:f>'42_ábra_chart'!$D$17</c:f>
              <c:strCache>
                <c:ptCount val="1"/>
                <c:pt idx="0">
                  <c:v>Hotel - purchase</c:v>
                </c:pt>
              </c:strCache>
            </c:strRef>
          </c:tx>
          <c:spPr>
            <a:solidFill>
              <a:schemeClr val="accent6">
                <a:lumMod val="60000"/>
                <a:lumOff val="40000"/>
              </a:schemeClr>
            </a:solidFill>
            <a:ln>
              <a:noFill/>
            </a:ln>
            <a:effectLst/>
          </c:spPr>
          <c:invertIfNegative val="0"/>
          <c:cat>
            <c:strRef>
              <c:f>'42_ábra_chart'!$F$10:$AO$10</c:f>
              <c:strCache>
                <c:ptCount val="36"/>
                <c:pt idx="0">
                  <c:v>2011 Q1</c:v>
                </c:pt>
                <c:pt idx="1">
                  <c:v>Q2</c:v>
                </c:pt>
                <c:pt idx="2">
                  <c:v>Q3</c:v>
                </c:pt>
                <c:pt idx="3">
                  <c:v>Q4</c:v>
                </c:pt>
                <c:pt idx="4">
                  <c:v>2012 Q1</c:v>
                </c:pt>
                <c:pt idx="5">
                  <c:v>Q2</c:v>
                </c:pt>
                <c:pt idx="6">
                  <c:v>Q3</c:v>
                </c:pt>
                <c:pt idx="7">
                  <c:v>Q4</c:v>
                </c:pt>
                <c:pt idx="8">
                  <c:v>2013 Q1</c:v>
                </c:pt>
                <c:pt idx="9">
                  <c:v>Q2</c:v>
                </c:pt>
                <c:pt idx="10">
                  <c:v>Q3</c:v>
                </c:pt>
                <c:pt idx="11">
                  <c:v>Q4</c:v>
                </c:pt>
                <c:pt idx="12">
                  <c:v>2014 Q1</c:v>
                </c:pt>
                <c:pt idx="13">
                  <c:v>Q2</c:v>
                </c:pt>
                <c:pt idx="14">
                  <c:v>Q3</c:v>
                </c:pt>
                <c:pt idx="15">
                  <c:v>Q4</c:v>
                </c:pt>
                <c:pt idx="16">
                  <c:v>2015 Q1</c:v>
                </c:pt>
                <c:pt idx="17">
                  <c:v>Q2</c:v>
                </c:pt>
                <c:pt idx="18">
                  <c:v>Q3</c:v>
                </c:pt>
                <c:pt idx="19">
                  <c:v>Q4</c:v>
                </c:pt>
                <c:pt idx="20">
                  <c:v>2016 Q1</c:v>
                </c:pt>
                <c:pt idx="21">
                  <c:v>Q2</c:v>
                </c:pt>
                <c:pt idx="22">
                  <c:v>Q3</c:v>
                </c:pt>
                <c:pt idx="23">
                  <c:v>Q4</c:v>
                </c:pt>
                <c:pt idx="24">
                  <c:v>2017 Q1</c:v>
                </c:pt>
                <c:pt idx="25">
                  <c:v>Q2</c:v>
                </c:pt>
                <c:pt idx="26">
                  <c:v>Q3</c:v>
                </c:pt>
                <c:pt idx="27">
                  <c:v>Q4</c:v>
                </c:pt>
                <c:pt idx="28">
                  <c:v>2018 Q1</c:v>
                </c:pt>
                <c:pt idx="29">
                  <c:v>Q2</c:v>
                </c:pt>
                <c:pt idx="30">
                  <c:v>Q3</c:v>
                </c:pt>
                <c:pt idx="31">
                  <c:v>Q4</c:v>
                </c:pt>
                <c:pt idx="32">
                  <c:v>2019 Q1</c:v>
                </c:pt>
                <c:pt idx="33">
                  <c:v>Q2</c:v>
                </c:pt>
                <c:pt idx="34">
                  <c:v>Q3</c:v>
                </c:pt>
                <c:pt idx="35">
                  <c:v>Q4</c:v>
                </c:pt>
              </c:strCache>
            </c:strRef>
          </c:cat>
          <c:val>
            <c:numRef>
              <c:f>'42_ábra_chart'!$F$17:$AO$17</c:f>
              <c:numCache>
                <c:formatCode>#,##0.00</c:formatCode>
                <c:ptCount val="36"/>
                <c:pt idx="0">
                  <c:v>0.249</c:v>
                </c:pt>
                <c:pt idx="1">
                  <c:v>0</c:v>
                </c:pt>
                <c:pt idx="2">
                  <c:v>0</c:v>
                </c:pt>
                <c:pt idx="3">
                  <c:v>0</c:v>
                </c:pt>
                <c:pt idx="4">
                  <c:v>0.39800000000000002</c:v>
                </c:pt>
                <c:pt idx="5">
                  <c:v>0.17748</c:v>
                </c:pt>
                <c:pt idx="6">
                  <c:v>0</c:v>
                </c:pt>
                <c:pt idx="7">
                  <c:v>0</c:v>
                </c:pt>
                <c:pt idx="8">
                  <c:v>6.6000000000000003E-2</c:v>
                </c:pt>
                <c:pt idx="9">
                  <c:v>0</c:v>
                </c:pt>
                <c:pt idx="10">
                  <c:v>4.2220000000000004</c:v>
                </c:pt>
                <c:pt idx="11">
                  <c:v>1E-3</c:v>
                </c:pt>
                <c:pt idx="12">
                  <c:v>0</c:v>
                </c:pt>
                <c:pt idx="13">
                  <c:v>0</c:v>
                </c:pt>
                <c:pt idx="14">
                  <c:v>1.9119999999999999</c:v>
                </c:pt>
                <c:pt idx="15">
                  <c:v>1.3660000000000001</c:v>
                </c:pt>
                <c:pt idx="16">
                  <c:v>0</c:v>
                </c:pt>
                <c:pt idx="17">
                  <c:v>0</c:v>
                </c:pt>
                <c:pt idx="18">
                  <c:v>2.9430000000000001</c:v>
                </c:pt>
                <c:pt idx="19">
                  <c:v>0</c:v>
                </c:pt>
                <c:pt idx="20">
                  <c:v>0</c:v>
                </c:pt>
                <c:pt idx="21">
                  <c:v>0</c:v>
                </c:pt>
                <c:pt idx="22">
                  <c:v>2.016</c:v>
                </c:pt>
                <c:pt idx="23">
                  <c:v>0.622</c:v>
                </c:pt>
                <c:pt idx="24">
                  <c:v>0.88479999999999992</c:v>
                </c:pt>
                <c:pt idx="25">
                  <c:v>4.9130000000000003</c:v>
                </c:pt>
                <c:pt idx="26">
                  <c:v>1.2270000000000001</c:v>
                </c:pt>
                <c:pt idx="27">
                  <c:v>3.68</c:v>
                </c:pt>
                <c:pt idx="28">
                  <c:v>0.35199999999999998</c:v>
                </c:pt>
                <c:pt idx="29">
                  <c:v>10.994999999999999</c:v>
                </c:pt>
                <c:pt idx="30">
                  <c:v>7.5888800000000005</c:v>
                </c:pt>
                <c:pt idx="31">
                  <c:v>2.8879999999999999</c:v>
                </c:pt>
                <c:pt idx="32">
                  <c:v>7.7281000000000002E-2</c:v>
                </c:pt>
                <c:pt idx="33">
                  <c:v>10.175008999999999</c:v>
                </c:pt>
                <c:pt idx="34">
                  <c:v>3.7879999999999998</c:v>
                </c:pt>
                <c:pt idx="35">
                  <c:v>4.3220000000000001</c:v>
                </c:pt>
              </c:numCache>
            </c:numRef>
          </c:val>
          <c:extLst>
            <c:ext xmlns:c16="http://schemas.microsoft.com/office/drawing/2014/chart" uri="{C3380CC4-5D6E-409C-BE32-E72D297353CC}">
              <c16:uniqueId val="{00000005-23EF-4A09-A6DD-74C49F4D7A06}"/>
            </c:ext>
          </c:extLst>
        </c:ser>
        <c:ser>
          <c:idx val="8"/>
          <c:order val="6"/>
          <c:tx>
            <c:strRef>
              <c:f>'42_ábra_chart'!$D$18</c:f>
              <c:strCache>
                <c:ptCount val="1"/>
                <c:pt idx="0">
                  <c:v>Industrial - purchase</c:v>
                </c:pt>
              </c:strCache>
            </c:strRef>
          </c:tx>
          <c:spPr>
            <a:solidFill>
              <a:srgbClr val="FFCB60"/>
            </a:solidFill>
            <a:ln>
              <a:noFill/>
            </a:ln>
            <a:effectLst/>
          </c:spPr>
          <c:invertIfNegative val="0"/>
          <c:cat>
            <c:strRef>
              <c:f>'42_ábra_chart'!$F$10:$AO$10</c:f>
              <c:strCache>
                <c:ptCount val="36"/>
                <c:pt idx="0">
                  <c:v>2011 Q1</c:v>
                </c:pt>
                <c:pt idx="1">
                  <c:v>Q2</c:v>
                </c:pt>
                <c:pt idx="2">
                  <c:v>Q3</c:v>
                </c:pt>
                <c:pt idx="3">
                  <c:v>Q4</c:v>
                </c:pt>
                <c:pt idx="4">
                  <c:v>2012 Q1</c:v>
                </c:pt>
                <c:pt idx="5">
                  <c:v>Q2</c:v>
                </c:pt>
                <c:pt idx="6">
                  <c:v>Q3</c:v>
                </c:pt>
                <c:pt idx="7">
                  <c:v>Q4</c:v>
                </c:pt>
                <c:pt idx="8">
                  <c:v>2013 Q1</c:v>
                </c:pt>
                <c:pt idx="9">
                  <c:v>Q2</c:v>
                </c:pt>
                <c:pt idx="10">
                  <c:v>Q3</c:v>
                </c:pt>
                <c:pt idx="11">
                  <c:v>Q4</c:v>
                </c:pt>
                <c:pt idx="12">
                  <c:v>2014 Q1</c:v>
                </c:pt>
                <c:pt idx="13">
                  <c:v>Q2</c:v>
                </c:pt>
                <c:pt idx="14">
                  <c:v>Q3</c:v>
                </c:pt>
                <c:pt idx="15">
                  <c:v>Q4</c:v>
                </c:pt>
                <c:pt idx="16">
                  <c:v>2015 Q1</c:v>
                </c:pt>
                <c:pt idx="17">
                  <c:v>Q2</c:v>
                </c:pt>
                <c:pt idx="18">
                  <c:v>Q3</c:v>
                </c:pt>
                <c:pt idx="19">
                  <c:v>Q4</c:v>
                </c:pt>
                <c:pt idx="20">
                  <c:v>2016 Q1</c:v>
                </c:pt>
                <c:pt idx="21">
                  <c:v>Q2</c:v>
                </c:pt>
                <c:pt idx="22">
                  <c:v>Q3</c:v>
                </c:pt>
                <c:pt idx="23">
                  <c:v>Q4</c:v>
                </c:pt>
                <c:pt idx="24">
                  <c:v>2017 Q1</c:v>
                </c:pt>
                <c:pt idx="25">
                  <c:v>Q2</c:v>
                </c:pt>
                <c:pt idx="26">
                  <c:v>Q3</c:v>
                </c:pt>
                <c:pt idx="27">
                  <c:v>Q4</c:v>
                </c:pt>
                <c:pt idx="28">
                  <c:v>2018 Q1</c:v>
                </c:pt>
                <c:pt idx="29">
                  <c:v>Q2</c:v>
                </c:pt>
                <c:pt idx="30">
                  <c:v>Q3</c:v>
                </c:pt>
                <c:pt idx="31">
                  <c:v>Q4</c:v>
                </c:pt>
                <c:pt idx="32">
                  <c:v>2019 Q1</c:v>
                </c:pt>
                <c:pt idx="33">
                  <c:v>Q2</c:v>
                </c:pt>
                <c:pt idx="34">
                  <c:v>Q3</c:v>
                </c:pt>
                <c:pt idx="35">
                  <c:v>Q4</c:v>
                </c:pt>
              </c:strCache>
            </c:strRef>
          </c:cat>
          <c:val>
            <c:numRef>
              <c:f>'42_ábra_chart'!$F$18:$AO$18</c:f>
              <c:numCache>
                <c:formatCode>#,##0.00</c:formatCode>
                <c:ptCount val="36"/>
                <c:pt idx="0">
                  <c:v>1.9446669999999999</c:v>
                </c:pt>
                <c:pt idx="1">
                  <c:v>0.84104000000000001</c:v>
                </c:pt>
                <c:pt idx="2">
                  <c:v>0.307</c:v>
                </c:pt>
                <c:pt idx="3">
                  <c:v>0.234877</c:v>
                </c:pt>
                <c:pt idx="4">
                  <c:v>0.14899999999999999</c:v>
                </c:pt>
                <c:pt idx="5">
                  <c:v>0.69</c:v>
                </c:pt>
                <c:pt idx="6">
                  <c:v>0.14000000000000001</c:v>
                </c:pt>
                <c:pt idx="7">
                  <c:v>0.51400000000000001</c:v>
                </c:pt>
                <c:pt idx="8">
                  <c:v>0.14000000000000001</c:v>
                </c:pt>
                <c:pt idx="9">
                  <c:v>4.8299750000000001</c:v>
                </c:pt>
                <c:pt idx="10">
                  <c:v>2.651221</c:v>
                </c:pt>
                <c:pt idx="11">
                  <c:v>0.82547599999999999</c:v>
                </c:pt>
                <c:pt idx="12">
                  <c:v>0</c:v>
                </c:pt>
                <c:pt idx="13">
                  <c:v>0</c:v>
                </c:pt>
                <c:pt idx="14">
                  <c:v>2.042E-3</c:v>
                </c:pt>
                <c:pt idx="15">
                  <c:v>1.365</c:v>
                </c:pt>
                <c:pt idx="16">
                  <c:v>0.51400000000000001</c:v>
                </c:pt>
                <c:pt idx="17">
                  <c:v>0.48899999999999999</c:v>
                </c:pt>
                <c:pt idx="18">
                  <c:v>6.2076729999999998</c:v>
                </c:pt>
                <c:pt idx="19">
                  <c:v>6.8467340000000005</c:v>
                </c:pt>
                <c:pt idx="20">
                  <c:v>3.3454699999999997</c:v>
                </c:pt>
                <c:pt idx="21">
                  <c:v>7.4367430000000008</c:v>
                </c:pt>
                <c:pt idx="22">
                  <c:v>1.461727</c:v>
                </c:pt>
                <c:pt idx="23">
                  <c:v>3.7440390000000003</c:v>
                </c:pt>
                <c:pt idx="24">
                  <c:v>4.0975000000000004E-2</c:v>
                </c:pt>
                <c:pt idx="25">
                  <c:v>2.0675149999999998</c:v>
                </c:pt>
                <c:pt idx="26">
                  <c:v>5.7185200000000007</c:v>
                </c:pt>
                <c:pt idx="27">
                  <c:v>8.4510130000000014</c:v>
                </c:pt>
                <c:pt idx="28">
                  <c:v>21.703754</c:v>
                </c:pt>
                <c:pt idx="29">
                  <c:v>8.1039999999999992</c:v>
                </c:pt>
                <c:pt idx="30">
                  <c:v>7.0546189999999998</c:v>
                </c:pt>
                <c:pt idx="31">
                  <c:v>1.2150000000000001</c:v>
                </c:pt>
                <c:pt idx="32">
                  <c:v>0.80660100000000001</c:v>
                </c:pt>
                <c:pt idx="33">
                  <c:v>18.334683000000002</c:v>
                </c:pt>
                <c:pt idx="34">
                  <c:v>3.9404749999999997</c:v>
                </c:pt>
                <c:pt idx="35">
                  <c:v>10.287000000000001</c:v>
                </c:pt>
              </c:numCache>
            </c:numRef>
          </c:val>
          <c:extLst>
            <c:ext xmlns:c16="http://schemas.microsoft.com/office/drawing/2014/chart" uri="{C3380CC4-5D6E-409C-BE32-E72D297353CC}">
              <c16:uniqueId val="{00000006-23EF-4A09-A6DD-74C49F4D7A06}"/>
            </c:ext>
          </c:extLst>
        </c:ser>
        <c:ser>
          <c:idx val="9"/>
          <c:order val="7"/>
          <c:tx>
            <c:strRef>
              <c:f>'42_ábra_chart'!$D$19</c:f>
              <c:strCache>
                <c:ptCount val="1"/>
                <c:pt idx="0">
                  <c:v>Other - purchase</c:v>
                </c:pt>
              </c:strCache>
            </c:strRef>
          </c:tx>
          <c:spPr>
            <a:solidFill>
              <a:schemeClr val="bg2">
                <a:lumMod val="75000"/>
              </a:schemeClr>
            </a:solidFill>
            <a:ln>
              <a:noFill/>
            </a:ln>
            <a:effectLst/>
          </c:spPr>
          <c:invertIfNegative val="0"/>
          <c:cat>
            <c:strRef>
              <c:f>'42_ábra_chart'!$F$10:$AO$10</c:f>
              <c:strCache>
                <c:ptCount val="36"/>
                <c:pt idx="0">
                  <c:v>2011 Q1</c:v>
                </c:pt>
                <c:pt idx="1">
                  <c:v>Q2</c:v>
                </c:pt>
                <c:pt idx="2">
                  <c:v>Q3</c:v>
                </c:pt>
                <c:pt idx="3">
                  <c:v>Q4</c:v>
                </c:pt>
                <c:pt idx="4">
                  <c:v>2012 Q1</c:v>
                </c:pt>
                <c:pt idx="5">
                  <c:v>Q2</c:v>
                </c:pt>
                <c:pt idx="6">
                  <c:v>Q3</c:v>
                </c:pt>
                <c:pt idx="7">
                  <c:v>Q4</c:v>
                </c:pt>
                <c:pt idx="8">
                  <c:v>2013 Q1</c:v>
                </c:pt>
                <c:pt idx="9">
                  <c:v>Q2</c:v>
                </c:pt>
                <c:pt idx="10">
                  <c:v>Q3</c:v>
                </c:pt>
                <c:pt idx="11">
                  <c:v>Q4</c:v>
                </c:pt>
                <c:pt idx="12">
                  <c:v>2014 Q1</c:v>
                </c:pt>
                <c:pt idx="13">
                  <c:v>Q2</c:v>
                </c:pt>
                <c:pt idx="14">
                  <c:v>Q3</c:v>
                </c:pt>
                <c:pt idx="15">
                  <c:v>Q4</c:v>
                </c:pt>
                <c:pt idx="16">
                  <c:v>2015 Q1</c:v>
                </c:pt>
                <c:pt idx="17">
                  <c:v>Q2</c:v>
                </c:pt>
                <c:pt idx="18">
                  <c:v>Q3</c:v>
                </c:pt>
                <c:pt idx="19">
                  <c:v>Q4</c:v>
                </c:pt>
                <c:pt idx="20">
                  <c:v>2016 Q1</c:v>
                </c:pt>
                <c:pt idx="21">
                  <c:v>Q2</c:v>
                </c:pt>
                <c:pt idx="22">
                  <c:v>Q3</c:v>
                </c:pt>
                <c:pt idx="23">
                  <c:v>Q4</c:v>
                </c:pt>
                <c:pt idx="24">
                  <c:v>2017 Q1</c:v>
                </c:pt>
                <c:pt idx="25">
                  <c:v>Q2</c:v>
                </c:pt>
                <c:pt idx="26">
                  <c:v>Q3</c:v>
                </c:pt>
                <c:pt idx="27">
                  <c:v>Q4</c:v>
                </c:pt>
                <c:pt idx="28">
                  <c:v>2018 Q1</c:v>
                </c:pt>
                <c:pt idx="29">
                  <c:v>Q2</c:v>
                </c:pt>
                <c:pt idx="30">
                  <c:v>Q3</c:v>
                </c:pt>
                <c:pt idx="31">
                  <c:v>Q4</c:v>
                </c:pt>
                <c:pt idx="32">
                  <c:v>2019 Q1</c:v>
                </c:pt>
                <c:pt idx="33">
                  <c:v>Q2</c:v>
                </c:pt>
                <c:pt idx="34">
                  <c:v>Q3</c:v>
                </c:pt>
                <c:pt idx="35">
                  <c:v>Q4</c:v>
                </c:pt>
              </c:strCache>
            </c:strRef>
          </c:cat>
          <c:val>
            <c:numRef>
              <c:f>'42_ábra_chart'!$F$19:$AO$19</c:f>
              <c:numCache>
                <c:formatCode>#,##0.00</c:formatCode>
                <c:ptCount val="36"/>
                <c:pt idx="0">
                  <c:v>1.5848119999999999</c:v>
                </c:pt>
                <c:pt idx="1">
                  <c:v>5.3113509999999993</c:v>
                </c:pt>
                <c:pt idx="2">
                  <c:v>1.568762</c:v>
                </c:pt>
                <c:pt idx="3">
                  <c:v>2.5631950000000003</c:v>
                </c:pt>
                <c:pt idx="4">
                  <c:v>0.39172299999999999</c:v>
                </c:pt>
                <c:pt idx="5">
                  <c:v>0.53757299999999997</c:v>
                </c:pt>
                <c:pt idx="6">
                  <c:v>0.35911000000000004</c:v>
                </c:pt>
                <c:pt idx="7">
                  <c:v>0.32495200000000002</c:v>
                </c:pt>
                <c:pt idx="8">
                  <c:v>2.2229859999999997</c:v>
                </c:pt>
                <c:pt idx="9">
                  <c:v>2.6209980000000002</c:v>
                </c:pt>
                <c:pt idx="10">
                  <c:v>4.5045299999999999</c:v>
                </c:pt>
                <c:pt idx="11">
                  <c:v>1.495287</c:v>
                </c:pt>
                <c:pt idx="12">
                  <c:v>0.41499999999999998</c:v>
                </c:pt>
                <c:pt idx="13">
                  <c:v>19.420000000000002</c:v>
                </c:pt>
                <c:pt idx="14">
                  <c:v>0.191</c:v>
                </c:pt>
                <c:pt idx="15">
                  <c:v>2.2189999999999999</c:v>
                </c:pt>
                <c:pt idx="16">
                  <c:v>0.85099999999999998</c:v>
                </c:pt>
                <c:pt idx="17">
                  <c:v>3.1890000000000001</c:v>
                </c:pt>
                <c:pt idx="18">
                  <c:v>2.4675599999999998</c:v>
                </c:pt>
                <c:pt idx="19">
                  <c:v>11.5535</c:v>
                </c:pt>
                <c:pt idx="20">
                  <c:v>1.45</c:v>
                </c:pt>
                <c:pt idx="21">
                  <c:v>3.64</c:v>
                </c:pt>
                <c:pt idx="22">
                  <c:v>2.5830199999999999</c:v>
                </c:pt>
                <c:pt idx="23">
                  <c:v>1.28607</c:v>
                </c:pt>
                <c:pt idx="24">
                  <c:v>2.3216640000000002</c:v>
                </c:pt>
                <c:pt idx="25">
                  <c:v>1.9744000000000002</c:v>
                </c:pt>
                <c:pt idx="26">
                  <c:v>8.9102000000000015</c:v>
                </c:pt>
                <c:pt idx="27">
                  <c:v>2.1965630000000003</c:v>
                </c:pt>
                <c:pt idx="28">
                  <c:v>3.331</c:v>
                </c:pt>
                <c:pt idx="29">
                  <c:v>1.627</c:v>
                </c:pt>
                <c:pt idx="30">
                  <c:v>1.7012499999999999</c:v>
                </c:pt>
                <c:pt idx="31">
                  <c:v>3.5902660000000002</c:v>
                </c:pt>
                <c:pt idx="32">
                  <c:v>9.4821380000000008</c:v>
                </c:pt>
                <c:pt idx="33">
                  <c:v>9.0210080000000001</c:v>
                </c:pt>
                <c:pt idx="34">
                  <c:v>2.8149999999999999</c:v>
                </c:pt>
                <c:pt idx="35">
                  <c:v>2.1052559999999998</c:v>
                </c:pt>
              </c:numCache>
            </c:numRef>
          </c:val>
          <c:extLst>
            <c:ext xmlns:c16="http://schemas.microsoft.com/office/drawing/2014/chart" uri="{C3380CC4-5D6E-409C-BE32-E72D297353CC}">
              <c16:uniqueId val="{00000007-23EF-4A09-A6DD-74C49F4D7A06}"/>
            </c:ext>
          </c:extLst>
        </c:ser>
        <c:dLbls>
          <c:showLegendKey val="0"/>
          <c:showVal val="0"/>
          <c:showCatName val="0"/>
          <c:showSerName val="0"/>
          <c:showPercent val="0"/>
          <c:showBubbleSize val="0"/>
        </c:dLbls>
        <c:gapWidth val="17"/>
        <c:overlap val="100"/>
        <c:axId val="1084033080"/>
        <c:axId val="1084043904"/>
      </c:barChart>
      <c:lineChart>
        <c:grouping val="standard"/>
        <c:varyColors val="0"/>
        <c:ser>
          <c:idx val="2"/>
          <c:order val="8"/>
          <c:tx>
            <c:strRef>
              <c:f>'42_ábra_chart'!$D$20</c:f>
              <c:strCache>
                <c:ptCount val="1"/>
                <c:pt idx="0">
                  <c:v>Annual average of quarterly volumes</c:v>
                </c:pt>
              </c:strCache>
            </c:strRef>
          </c:tx>
          <c:spPr>
            <a:ln w="38100" cap="rnd">
              <a:solidFill>
                <a:srgbClr val="002060"/>
              </a:solidFill>
              <a:round/>
            </a:ln>
            <a:effectLst/>
          </c:spPr>
          <c:marker>
            <c:symbol val="none"/>
          </c:marker>
          <c:cat>
            <c:strRef>
              <c:f>'42_ábra_chart'!$F$10:$AM$10</c:f>
              <c:strCache>
                <c:ptCount val="34"/>
                <c:pt idx="0">
                  <c:v>2011 Q1</c:v>
                </c:pt>
                <c:pt idx="1">
                  <c:v>Q2</c:v>
                </c:pt>
                <c:pt idx="2">
                  <c:v>Q3</c:v>
                </c:pt>
                <c:pt idx="3">
                  <c:v>Q4</c:v>
                </c:pt>
                <c:pt idx="4">
                  <c:v>2012 Q1</c:v>
                </c:pt>
                <c:pt idx="5">
                  <c:v>Q2</c:v>
                </c:pt>
                <c:pt idx="6">
                  <c:v>Q3</c:v>
                </c:pt>
                <c:pt idx="7">
                  <c:v>Q4</c:v>
                </c:pt>
                <c:pt idx="8">
                  <c:v>2013 Q1</c:v>
                </c:pt>
                <c:pt idx="9">
                  <c:v>Q2</c:v>
                </c:pt>
                <c:pt idx="10">
                  <c:v>Q3</c:v>
                </c:pt>
                <c:pt idx="11">
                  <c:v>Q4</c:v>
                </c:pt>
                <c:pt idx="12">
                  <c:v>2014 Q1</c:v>
                </c:pt>
                <c:pt idx="13">
                  <c:v>Q2</c:v>
                </c:pt>
                <c:pt idx="14">
                  <c:v>Q3</c:v>
                </c:pt>
                <c:pt idx="15">
                  <c:v>Q4</c:v>
                </c:pt>
                <c:pt idx="16">
                  <c:v>2015 Q1</c:v>
                </c:pt>
                <c:pt idx="17">
                  <c:v>Q2</c:v>
                </c:pt>
                <c:pt idx="18">
                  <c:v>Q3</c:v>
                </c:pt>
                <c:pt idx="19">
                  <c:v>Q4</c:v>
                </c:pt>
                <c:pt idx="20">
                  <c:v>2016 Q1</c:v>
                </c:pt>
                <c:pt idx="21">
                  <c:v>Q2</c:v>
                </c:pt>
                <c:pt idx="22">
                  <c:v>Q3</c:v>
                </c:pt>
                <c:pt idx="23">
                  <c:v>Q4</c:v>
                </c:pt>
                <c:pt idx="24">
                  <c:v>2017 Q1</c:v>
                </c:pt>
                <c:pt idx="25">
                  <c:v>Q2</c:v>
                </c:pt>
                <c:pt idx="26">
                  <c:v>Q3</c:v>
                </c:pt>
                <c:pt idx="27">
                  <c:v>Q4</c:v>
                </c:pt>
                <c:pt idx="28">
                  <c:v>2018 Q1</c:v>
                </c:pt>
                <c:pt idx="29">
                  <c:v>Q2</c:v>
                </c:pt>
                <c:pt idx="30">
                  <c:v>Q3</c:v>
                </c:pt>
                <c:pt idx="31">
                  <c:v>Q4</c:v>
                </c:pt>
                <c:pt idx="32">
                  <c:v>2019 Q1</c:v>
                </c:pt>
                <c:pt idx="33">
                  <c:v>Q2</c:v>
                </c:pt>
              </c:strCache>
            </c:strRef>
          </c:cat>
          <c:val>
            <c:numRef>
              <c:f>'42_ábra_chart'!$F$20:$AO$20</c:f>
              <c:numCache>
                <c:formatCode>General</c:formatCode>
                <c:ptCount val="36"/>
                <c:pt idx="3" formatCode="0.00">
                  <c:v>36.801524749999999</c:v>
                </c:pt>
                <c:pt idx="4" formatCode="0.00">
                  <c:v>38.217122750000001</c:v>
                </c:pt>
                <c:pt idx="5" formatCode="0.00">
                  <c:v>43.524756250000003</c:v>
                </c:pt>
                <c:pt idx="6" formatCode="0.00">
                  <c:v>38.054036000000004</c:v>
                </c:pt>
                <c:pt idx="7" formatCode="0.00">
                  <c:v>32.994482499999997</c:v>
                </c:pt>
                <c:pt idx="8" formatCode="0.00">
                  <c:v>34.093143249999983</c:v>
                </c:pt>
                <c:pt idx="9" formatCode="0.00">
                  <c:v>29.461679750000002</c:v>
                </c:pt>
                <c:pt idx="10" formatCode="0.00">
                  <c:v>41.934603249999981</c:v>
                </c:pt>
                <c:pt idx="11" formatCode="0.00">
                  <c:v>38.127283249999998</c:v>
                </c:pt>
                <c:pt idx="12" formatCode="0.00">
                  <c:v>36.721853499999995</c:v>
                </c:pt>
                <c:pt idx="13" formatCode="0.00">
                  <c:v>41.466189999999983</c:v>
                </c:pt>
                <c:pt idx="14" formatCode="0.00">
                  <c:v>28.640627250000009</c:v>
                </c:pt>
                <c:pt idx="15" formatCode="0.00">
                  <c:v>31.625861500000003</c:v>
                </c:pt>
                <c:pt idx="16" formatCode="0.00">
                  <c:v>34.719452750000009</c:v>
                </c:pt>
                <c:pt idx="17" formatCode="0.00">
                  <c:v>27.365713249999999</c:v>
                </c:pt>
                <c:pt idx="18" formatCode="0.00">
                  <c:v>35.973134999999992</c:v>
                </c:pt>
                <c:pt idx="19" formatCode="0.00">
                  <c:v>41.400344250000003</c:v>
                </c:pt>
                <c:pt idx="20" formatCode="0.00">
                  <c:v>41.367171249999998</c:v>
                </c:pt>
                <c:pt idx="21" formatCode="0.00">
                  <c:v>45.758067999999994</c:v>
                </c:pt>
                <c:pt idx="22" formatCode="0.00">
                  <c:v>56.985700249999987</c:v>
                </c:pt>
                <c:pt idx="23" formatCode="0.00">
                  <c:v>58.93945149999999</c:v>
                </c:pt>
                <c:pt idx="24" formatCode="0.00">
                  <c:v>66.023625310249997</c:v>
                </c:pt>
                <c:pt idx="25" formatCode="0.00">
                  <c:v>68.668873560249992</c:v>
                </c:pt>
                <c:pt idx="26" formatCode="0.00">
                  <c:v>62.967826810250017</c:v>
                </c:pt>
                <c:pt idx="27" formatCode="0.00">
                  <c:v>67.15825656025001</c:v>
                </c:pt>
                <c:pt idx="28" formatCode="0.00">
                  <c:v>71.239516556500021</c:v>
                </c:pt>
                <c:pt idx="29" formatCode="0.00">
                  <c:v>86.657276306499995</c:v>
                </c:pt>
                <c:pt idx="30" formatCode="0.00">
                  <c:v>94.882904306500009</c:v>
                </c:pt>
                <c:pt idx="31" formatCode="0.00">
                  <c:v>93.229507806499981</c:v>
                </c:pt>
                <c:pt idx="32" formatCode="0.00">
                  <c:v>83.325394000000003</c:v>
                </c:pt>
                <c:pt idx="33" formatCode="0.00">
                  <c:v>81.358901156013275</c:v>
                </c:pt>
                <c:pt idx="34" formatCode="0.00">
                  <c:v>76.27285689021987</c:v>
                </c:pt>
                <c:pt idx="35" formatCode="0.00">
                  <c:v>91.868844787887369</c:v>
                </c:pt>
              </c:numCache>
            </c:numRef>
          </c:val>
          <c:smooth val="0"/>
          <c:extLst>
            <c:ext xmlns:c16="http://schemas.microsoft.com/office/drawing/2014/chart" uri="{C3380CC4-5D6E-409C-BE32-E72D297353CC}">
              <c16:uniqueId val="{00000008-23EF-4A09-A6DD-74C49F4D7A06}"/>
            </c:ext>
          </c:extLst>
        </c:ser>
        <c:dLbls>
          <c:showLegendKey val="0"/>
          <c:showVal val="0"/>
          <c:showCatName val="0"/>
          <c:showSerName val="0"/>
          <c:showPercent val="0"/>
          <c:showBubbleSize val="0"/>
        </c:dLbls>
        <c:marker val="1"/>
        <c:smooth val="0"/>
        <c:axId val="1084033080"/>
        <c:axId val="1084043904"/>
      </c:lineChart>
      <c:lineChart>
        <c:grouping val="standard"/>
        <c:varyColors val="0"/>
        <c:ser>
          <c:idx val="7"/>
          <c:order val="9"/>
          <c:tx>
            <c:strRef>
              <c:f>'42_ábra_chart'!$D$21</c:f>
              <c:strCache>
                <c:ptCount val="1"/>
                <c:pt idx="0">
                  <c:v>Ratio of loans for purchase (rhs)</c:v>
                </c:pt>
              </c:strCache>
            </c:strRef>
          </c:tx>
          <c:spPr>
            <a:ln w="28575" cap="rnd">
              <a:solidFill>
                <a:srgbClr val="2B6068"/>
              </a:solidFill>
              <a:prstDash val="sysDash"/>
              <a:round/>
            </a:ln>
            <a:effectLst/>
          </c:spPr>
          <c:marker>
            <c:symbol val="none"/>
          </c:marker>
          <c:cat>
            <c:strRef>
              <c:f>'42_ábra_chart'!$F$10:$AO$10</c:f>
              <c:strCache>
                <c:ptCount val="36"/>
                <c:pt idx="0">
                  <c:v>2011 Q1</c:v>
                </c:pt>
                <c:pt idx="1">
                  <c:v>Q2</c:v>
                </c:pt>
                <c:pt idx="2">
                  <c:v>Q3</c:v>
                </c:pt>
                <c:pt idx="3">
                  <c:v>Q4</c:v>
                </c:pt>
                <c:pt idx="4">
                  <c:v>2012 Q1</c:v>
                </c:pt>
                <c:pt idx="5">
                  <c:v>Q2</c:v>
                </c:pt>
                <c:pt idx="6">
                  <c:v>Q3</c:v>
                </c:pt>
                <c:pt idx="7">
                  <c:v>Q4</c:v>
                </c:pt>
                <c:pt idx="8">
                  <c:v>2013 Q1</c:v>
                </c:pt>
                <c:pt idx="9">
                  <c:v>Q2</c:v>
                </c:pt>
                <c:pt idx="10">
                  <c:v>Q3</c:v>
                </c:pt>
                <c:pt idx="11">
                  <c:v>Q4</c:v>
                </c:pt>
                <c:pt idx="12">
                  <c:v>2014 Q1</c:v>
                </c:pt>
                <c:pt idx="13">
                  <c:v>Q2</c:v>
                </c:pt>
                <c:pt idx="14">
                  <c:v>Q3</c:v>
                </c:pt>
                <c:pt idx="15">
                  <c:v>Q4</c:v>
                </c:pt>
                <c:pt idx="16">
                  <c:v>2015 Q1</c:v>
                </c:pt>
                <c:pt idx="17">
                  <c:v>Q2</c:v>
                </c:pt>
                <c:pt idx="18">
                  <c:v>Q3</c:v>
                </c:pt>
                <c:pt idx="19">
                  <c:v>Q4</c:v>
                </c:pt>
                <c:pt idx="20">
                  <c:v>2016 Q1</c:v>
                </c:pt>
                <c:pt idx="21">
                  <c:v>Q2</c:v>
                </c:pt>
                <c:pt idx="22">
                  <c:v>Q3</c:v>
                </c:pt>
                <c:pt idx="23">
                  <c:v>Q4</c:v>
                </c:pt>
                <c:pt idx="24">
                  <c:v>2017 Q1</c:v>
                </c:pt>
                <c:pt idx="25">
                  <c:v>Q2</c:v>
                </c:pt>
                <c:pt idx="26">
                  <c:v>Q3</c:v>
                </c:pt>
                <c:pt idx="27">
                  <c:v>Q4</c:v>
                </c:pt>
                <c:pt idx="28">
                  <c:v>2018 Q1</c:v>
                </c:pt>
                <c:pt idx="29">
                  <c:v>Q2</c:v>
                </c:pt>
                <c:pt idx="30">
                  <c:v>Q3</c:v>
                </c:pt>
                <c:pt idx="31">
                  <c:v>Q4</c:v>
                </c:pt>
                <c:pt idx="32">
                  <c:v>2019 Q1</c:v>
                </c:pt>
                <c:pt idx="33">
                  <c:v>Q2</c:v>
                </c:pt>
                <c:pt idx="34">
                  <c:v>Q3</c:v>
                </c:pt>
                <c:pt idx="35">
                  <c:v>Q4</c:v>
                </c:pt>
              </c:strCache>
            </c:strRef>
          </c:cat>
          <c:val>
            <c:numRef>
              <c:f>'42_ábra_chart'!$F$21:$AO$21</c:f>
              <c:numCache>
                <c:formatCode>General</c:formatCode>
                <c:ptCount val="36"/>
                <c:pt idx="3" formatCode="0.0">
                  <c:v>10.8383036493617</c:v>
                </c:pt>
                <c:pt idx="4" formatCode="0.0">
                  <c:v>15.169906400135785</c:v>
                </c:pt>
                <c:pt idx="5" formatCode="0.0">
                  <c:v>15.463251445549448</c:v>
                </c:pt>
                <c:pt idx="6" formatCode="0.0">
                  <c:v>16.557848160967737</c:v>
                </c:pt>
                <c:pt idx="7" formatCode="0.0">
                  <c:v>26.495973985953569</c:v>
                </c:pt>
                <c:pt idx="8" formatCode="0.0">
                  <c:v>30.124166536038032</c:v>
                </c:pt>
                <c:pt idx="9" formatCode="0.0">
                  <c:v>39.86196764629485</c:v>
                </c:pt>
                <c:pt idx="10" formatCode="0.0">
                  <c:v>41.358873474020555</c:v>
                </c:pt>
                <c:pt idx="11" formatCode="0.0">
                  <c:v>45.825143468620993</c:v>
                </c:pt>
                <c:pt idx="12" formatCode="0.0">
                  <c:v>43.084469442698477</c:v>
                </c:pt>
                <c:pt idx="13" formatCode="0.0">
                  <c:v>46.125343321872606</c:v>
                </c:pt>
                <c:pt idx="14" formatCode="0.0">
                  <c:v>49.035173452774146</c:v>
                </c:pt>
                <c:pt idx="15" formatCode="0.0">
                  <c:v>45.110361657657933</c:v>
                </c:pt>
                <c:pt idx="16" formatCode="0.0">
                  <c:v>36.884252157459471</c:v>
                </c:pt>
                <c:pt idx="17" formatCode="0.0">
                  <c:v>23.682044903397497</c:v>
                </c:pt>
                <c:pt idx="18" formatCode="0.0">
                  <c:v>36.779691984031977</c:v>
                </c:pt>
                <c:pt idx="19" formatCode="0.0">
                  <c:v>41.077235124681351</c:v>
                </c:pt>
                <c:pt idx="20" formatCode="0.0">
                  <c:v>47.719565185400491</c:v>
                </c:pt>
                <c:pt idx="21" formatCode="0.0">
                  <c:v>51.598922402055983</c:v>
                </c:pt>
                <c:pt idx="22" formatCode="0.0">
                  <c:v>47.171568274270726</c:v>
                </c:pt>
                <c:pt idx="23" formatCode="0.0">
                  <c:v>50.458634230758001</c:v>
                </c:pt>
                <c:pt idx="24" formatCode="0.0">
                  <c:v>54.613457426128505</c:v>
                </c:pt>
                <c:pt idx="25" formatCode="0.0">
                  <c:v>54.757090877584972</c:v>
                </c:pt>
                <c:pt idx="26" formatCode="0.0">
                  <c:v>55.253081235982172</c:v>
                </c:pt>
                <c:pt idx="27" formatCode="0.0">
                  <c:v>58.509531459840694</c:v>
                </c:pt>
                <c:pt idx="28" formatCode="0.0">
                  <c:v>56.676844470129964</c:v>
                </c:pt>
                <c:pt idx="29" formatCode="0.0">
                  <c:v>59.335327847297251</c:v>
                </c:pt>
                <c:pt idx="30" formatCode="0.0">
                  <c:v>60.567519164844008</c:v>
                </c:pt>
                <c:pt idx="31" formatCode="0.0">
                  <c:v>53.561281106021795</c:v>
                </c:pt>
                <c:pt idx="32" formatCode="0.0">
                  <c:v>54.742565933741638</c:v>
                </c:pt>
                <c:pt idx="33" formatCode="0.0">
                  <c:v>61.539472373146054</c:v>
                </c:pt>
                <c:pt idx="34" formatCode="0.0">
                  <c:v>59.328688926823759</c:v>
                </c:pt>
                <c:pt idx="35" formatCode="0.0">
                  <c:v>71.79894707753715</c:v>
                </c:pt>
              </c:numCache>
            </c:numRef>
          </c:val>
          <c:smooth val="0"/>
          <c:extLst>
            <c:ext xmlns:c16="http://schemas.microsoft.com/office/drawing/2014/chart" uri="{C3380CC4-5D6E-409C-BE32-E72D297353CC}">
              <c16:uniqueId val="{00000009-23EF-4A09-A6DD-74C49F4D7A06}"/>
            </c:ext>
          </c:extLst>
        </c:ser>
        <c:ser>
          <c:idx val="10"/>
          <c:order val="10"/>
          <c:tx>
            <c:strRef>
              <c:f>'42_ábra_chart'!$D$22</c:f>
              <c:strCache>
                <c:ptCount val="1"/>
                <c:pt idx="0">
                  <c:v>Ratio of loans in foreign currency (rhs)</c:v>
                </c:pt>
              </c:strCache>
            </c:strRef>
          </c:tx>
          <c:spPr>
            <a:ln w="28575" cap="rnd">
              <a:solidFill>
                <a:srgbClr val="C00000"/>
              </a:solidFill>
              <a:prstDash val="sysDot"/>
              <a:round/>
            </a:ln>
            <a:effectLst/>
          </c:spPr>
          <c:marker>
            <c:symbol val="none"/>
          </c:marker>
          <c:cat>
            <c:strRef>
              <c:f>'42_ábra_chart'!$F$10:$AO$10</c:f>
              <c:strCache>
                <c:ptCount val="36"/>
                <c:pt idx="0">
                  <c:v>2011 Q1</c:v>
                </c:pt>
                <c:pt idx="1">
                  <c:v>Q2</c:v>
                </c:pt>
                <c:pt idx="2">
                  <c:v>Q3</c:v>
                </c:pt>
                <c:pt idx="3">
                  <c:v>Q4</c:v>
                </c:pt>
                <c:pt idx="4">
                  <c:v>2012 Q1</c:v>
                </c:pt>
                <c:pt idx="5">
                  <c:v>Q2</c:v>
                </c:pt>
                <c:pt idx="6">
                  <c:v>Q3</c:v>
                </c:pt>
                <c:pt idx="7">
                  <c:v>Q4</c:v>
                </c:pt>
                <c:pt idx="8">
                  <c:v>2013 Q1</c:v>
                </c:pt>
                <c:pt idx="9">
                  <c:v>Q2</c:v>
                </c:pt>
                <c:pt idx="10">
                  <c:v>Q3</c:v>
                </c:pt>
                <c:pt idx="11">
                  <c:v>Q4</c:v>
                </c:pt>
                <c:pt idx="12">
                  <c:v>2014 Q1</c:v>
                </c:pt>
                <c:pt idx="13">
                  <c:v>Q2</c:v>
                </c:pt>
                <c:pt idx="14">
                  <c:v>Q3</c:v>
                </c:pt>
                <c:pt idx="15">
                  <c:v>Q4</c:v>
                </c:pt>
                <c:pt idx="16">
                  <c:v>2015 Q1</c:v>
                </c:pt>
                <c:pt idx="17">
                  <c:v>Q2</c:v>
                </c:pt>
                <c:pt idx="18">
                  <c:v>Q3</c:v>
                </c:pt>
                <c:pt idx="19">
                  <c:v>Q4</c:v>
                </c:pt>
                <c:pt idx="20">
                  <c:v>2016 Q1</c:v>
                </c:pt>
                <c:pt idx="21">
                  <c:v>Q2</c:v>
                </c:pt>
                <c:pt idx="22">
                  <c:v>Q3</c:v>
                </c:pt>
                <c:pt idx="23">
                  <c:v>Q4</c:v>
                </c:pt>
                <c:pt idx="24">
                  <c:v>2017 Q1</c:v>
                </c:pt>
                <c:pt idx="25">
                  <c:v>Q2</c:v>
                </c:pt>
                <c:pt idx="26">
                  <c:v>Q3</c:v>
                </c:pt>
                <c:pt idx="27">
                  <c:v>Q4</c:v>
                </c:pt>
                <c:pt idx="28">
                  <c:v>2018 Q1</c:v>
                </c:pt>
                <c:pt idx="29">
                  <c:v>Q2</c:v>
                </c:pt>
                <c:pt idx="30">
                  <c:v>Q3</c:v>
                </c:pt>
                <c:pt idx="31">
                  <c:v>Q4</c:v>
                </c:pt>
                <c:pt idx="32">
                  <c:v>2019 Q1</c:v>
                </c:pt>
                <c:pt idx="33">
                  <c:v>Q2</c:v>
                </c:pt>
                <c:pt idx="34">
                  <c:v>Q3</c:v>
                </c:pt>
                <c:pt idx="35">
                  <c:v>Q4</c:v>
                </c:pt>
              </c:strCache>
            </c:strRef>
          </c:cat>
          <c:val>
            <c:numRef>
              <c:f>'42_ábra_chart'!$F$22:$AO$22</c:f>
              <c:numCache>
                <c:formatCode>General</c:formatCode>
                <c:ptCount val="36"/>
                <c:pt idx="3" formatCode="0.0">
                  <c:v>81.910907781069582</c:v>
                </c:pt>
                <c:pt idx="4" formatCode="0.0">
                  <c:v>86.571205834693558</c:v>
                </c:pt>
                <c:pt idx="5" formatCode="0.0">
                  <c:v>90.214471907582478</c:v>
                </c:pt>
                <c:pt idx="6" formatCode="0.0">
                  <c:v>91.8521158964584</c:v>
                </c:pt>
                <c:pt idx="7" formatCode="0.0">
                  <c:v>93.276231109246822</c:v>
                </c:pt>
                <c:pt idx="8" formatCode="0.0">
                  <c:v>92.099906335271669</c:v>
                </c:pt>
                <c:pt idx="9" formatCode="0.0">
                  <c:v>87.219767230006624</c:v>
                </c:pt>
                <c:pt idx="10" formatCode="0.0">
                  <c:v>72.50447814836545</c:v>
                </c:pt>
                <c:pt idx="11" formatCode="0.0">
                  <c:v>67.964636583436615</c:v>
                </c:pt>
                <c:pt idx="12" formatCode="0.0">
                  <c:v>63.121825400234769</c:v>
                </c:pt>
                <c:pt idx="13" formatCode="0.0">
                  <c:v>70.905447305382992</c:v>
                </c:pt>
                <c:pt idx="14" formatCode="0.0">
                  <c:v>85.715967516039655</c:v>
                </c:pt>
                <c:pt idx="15" formatCode="0.0">
                  <c:v>86.265993101879616</c:v>
                </c:pt>
                <c:pt idx="16" formatCode="0.0">
                  <c:v>90.765399520878105</c:v>
                </c:pt>
                <c:pt idx="17" formatCode="0.0">
                  <c:v>85.678015353756592</c:v>
                </c:pt>
                <c:pt idx="18" formatCode="0.0">
                  <c:v>80.751425334489184</c:v>
                </c:pt>
                <c:pt idx="19" formatCode="0.0">
                  <c:v>78.538266623229831</c:v>
                </c:pt>
                <c:pt idx="20" formatCode="0.0">
                  <c:v>76.242045435968748</c:v>
                </c:pt>
                <c:pt idx="21" formatCode="0.0">
                  <c:v>72.026772961655624</c:v>
                </c:pt>
                <c:pt idx="22" formatCode="0.0">
                  <c:v>78.004814023497062</c:v>
                </c:pt>
                <c:pt idx="23" formatCode="0.0">
                  <c:v>77.669500368526514</c:v>
                </c:pt>
                <c:pt idx="24" formatCode="0.0">
                  <c:v>79.532618155243753</c:v>
                </c:pt>
                <c:pt idx="25" formatCode="0.0">
                  <c:v>79.879483551048224</c:v>
                </c:pt>
                <c:pt idx="26" formatCode="0.0">
                  <c:v>78.969626361879804</c:v>
                </c:pt>
                <c:pt idx="27" formatCode="0.0">
                  <c:v>81.080448405326052</c:v>
                </c:pt>
                <c:pt idx="28" formatCode="0.0">
                  <c:v>77.012645450770094</c:v>
                </c:pt>
                <c:pt idx="29" formatCode="0.0">
                  <c:v>80.227778058246216</c:v>
                </c:pt>
                <c:pt idx="30" formatCode="0.0">
                  <c:v>81.127760969292652</c:v>
                </c:pt>
                <c:pt idx="31" formatCode="0.0">
                  <c:v>81.493620253997435</c:v>
                </c:pt>
                <c:pt idx="32" formatCode="0.0">
                  <c:v>84.343022728461392</c:v>
                </c:pt>
                <c:pt idx="33" formatCode="0.0">
                  <c:v>73.986111292955044</c:v>
                </c:pt>
                <c:pt idx="34" formatCode="0.0">
                  <c:v>72.398511268168491</c:v>
                </c:pt>
                <c:pt idx="35" formatCode="0.0">
                  <c:v>76.890866213657745</c:v>
                </c:pt>
              </c:numCache>
            </c:numRef>
          </c:val>
          <c:smooth val="0"/>
          <c:extLst>
            <c:ext xmlns:c16="http://schemas.microsoft.com/office/drawing/2014/chart" uri="{C3380CC4-5D6E-409C-BE32-E72D297353CC}">
              <c16:uniqueId val="{0000000A-23EF-4A09-A6DD-74C49F4D7A06}"/>
            </c:ext>
          </c:extLst>
        </c:ser>
        <c:dLbls>
          <c:showLegendKey val="0"/>
          <c:showVal val="0"/>
          <c:showCatName val="0"/>
          <c:showSerName val="0"/>
          <c:showPercent val="0"/>
          <c:showBubbleSize val="0"/>
        </c:dLbls>
        <c:marker val="1"/>
        <c:smooth val="0"/>
        <c:axId val="1084048168"/>
        <c:axId val="1084047840"/>
      </c:lineChart>
      <c:catAx>
        <c:axId val="1084033080"/>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084043904"/>
        <c:crosses val="autoZero"/>
        <c:auto val="1"/>
        <c:lblAlgn val="ctr"/>
        <c:lblOffset val="100"/>
        <c:tickLblSkip val="1"/>
        <c:noMultiLvlLbl val="0"/>
      </c:catAx>
      <c:valAx>
        <c:axId val="1084043904"/>
        <c:scaling>
          <c:orientation val="minMax"/>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HUF bn</a:t>
                </a:r>
              </a:p>
            </c:rich>
          </c:tx>
          <c:layout>
            <c:manualLayout>
              <c:xMode val="edge"/>
              <c:yMode val="edge"/>
              <c:x val="7.9403658525620674E-2"/>
              <c:y val="2.1210164728822155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084033080"/>
        <c:crosses val="autoZero"/>
        <c:crossBetween val="between"/>
        <c:majorUnit val="30"/>
      </c:valAx>
      <c:valAx>
        <c:axId val="1084047840"/>
        <c:scaling>
          <c:orientation val="minMax"/>
          <c:max val="10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Per cent</a:t>
                </a:r>
              </a:p>
            </c:rich>
          </c:tx>
          <c:layout>
            <c:manualLayout>
              <c:xMode val="edge"/>
              <c:yMode val="edge"/>
              <c:x val="0.8214833427047693"/>
              <c:y val="2.1210164728822155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084048168"/>
        <c:crosses val="max"/>
        <c:crossBetween val="between"/>
      </c:valAx>
      <c:catAx>
        <c:axId val="1084048168"/>
        <c:scaling>
          <c:orientation val="minMax"/>
        </c:scaling>
        <c:delete val="1"/>
        <c:axPos val="b"/>
        <c:numFmt formatCode="General" sourceLinked="1"/>
        <c:majorTickMark val="out"/>
        <c:minorTickMark val="none"/>
        <c:tickLblPos val="nextTo"/>
        <c:crossAx val="1084047840"/>
        <c:crosses val="autoZero"/>
        <c:auto val="1"/>
        <c:lblAlgn val="ctr"/>
        <c:lblOffset val="100"/>
        <c:noMultiLvlLbl val="0"/>
      </c:catAx>
      <c:spPr>
        <a:noFill/>
        <a:ln>
          <a:solidFill>
            <a:schemeClr val="tx1"/>
          </a:solidFill>
        </a:ln>
        <a:effectLst/>
      </c:spPr>
    </c:plotArea>
    <c:legend>
      <c:legendPos val="b"/>
      <c:layout>
        <c:manualLayout>
          <c:xMode val="edge"/>
          <c:yMode val="edge"/>
          <c:x val="2.5473707070350782E-3"/>
          <c:y val="0.74636239748204303"/>
          <c:w val="0.99137736111111097"/>
          <c:h val="0.24423082408120458"/>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pPr>
      <a:endParaRPr lang="hu-HU"/>
    </a:p>
  </c:txPr>
  <c:printSettings>
    <c:headerFooter/>
    <c:pageMargins b="0.75" l="0.7" r="0.7" t="0.75"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629916666666666"/>
          <c:y val="5.82437037037037E-2"/>
          <c:w val="0.86429805555555561"/>
          <c:h val="0.69632629629629617"/>
        </c:manualLayout>
      </c:layout>
      <c:barChart>
        <c:barDir val="col"/>
        <c:grouping val="stacked"/>
        <c:varyColors val="0"/>
        <c:ser>
          <c:idx val="0"/>
          <c:order val="0"/>
          <c:tx>
            <c:strRef>
              <c:f>'43_ábra_chart'!$E$13</c:f>
              <c:strCache>
                <c:ptCount val="1"/>
                <c:pt idx="0">
                  <c:v>Kereskedelmiingatlan-projekthitelek / szavatolótőke</c:v>
                </c:pt>
              </c:strCache>
            </c:strRef>
          </c:tx>
          <c:spPr>
            <a:solidFill>
              <a:srgbClr val="FF5050"/>
            </a:solidFill>
            <a:ln>
              <a:solidFill>
                <a:srgbClr val="002060"/>
              </a:solidFill>
            </a:ln>
            <a:effectLst/>
          </c:spPr>
          <c:invertIfNegative val="0"/>
          <c:cat>
            <c:numRef>
              <c:f>'43_ábra_chart'!$F$12:$Q$12</c:f>
              <c:numCache>
                <c:formatCode>m/d/yyyy</c:formatCode>
                <c:ptCount val="12"/>
                <c:pt idx="0">
                  <c:v>39813</c:v>
                </c:pt>
                <c:pt idx="1">
                  <c:v>40178</c:v>
                </c:pt>
                <c:pt idx="2">
                  <c:v>40543</c:v>
                </c:pt>
                <c:pt idx="3">
                  <c:v>40908</c:v>
                </c:pt>
                <c:pt idx="4">
                  <c:v>41274</c:v>
                </c:pt>
                <c:pt idx="5">
                  <c:v>41639</c:v>
                </c:pt>
                <c:pt idx="6">
                  <c:v>42004</c:v>
                </c:pt>
                <c:pt idx="7">
                  <c:v>42369</c:v>
                </c:pt>
                <c:pt idx="8">
                  <c:v>42735</c:v>
                </c:pt>
                <c:pt idx="9">
                  <c:v>43100</c:v>
                </c:pt>
                <c:pt idx="10">
                  <c:v>43465</c:v>
                </c:pt>
                <c:pt idx="11">
                  <c:v>43830</c:v>
                </c:pt>
              </c:numCache>
            </c:numRef>
          </c:cat>
          <c:val>
            <c:numRef>
              <c:f>'43_ábra_chart'!$F$13:$Q$13</c:f>
              <c:numCache>
                <c:formatCode>0</c:formatCode>
                <c:ptCount val="12"/>
                <c:pt idx="0">
                  <c:v>66.231168675782342</c:v>
                </c:pt>
                <c:pt idx="1">
                  <c:v>65.025893506655905</c:v>
                </c:pt>
                <c:pt idx="2">
                  <c:v>70.294698643273534</c:v>
                </c:pt>
                <c:pt idx="3">
                  <c:v>58.226955051535491</c:v>
                </c:pt>
                <c:pt idx="4">
                  <c:v>51.850956347297107</c:v>
                </c:pt>
                <c:pt idx="5">
                  <c:v>48.616979112554375</c:v>
                </c:pt>
                <c:pt idx="6">
                  <c:v>35.82752795802022</c:v>
                </c:pt>
                <c:pt idx="7">
                  <c:v>30.356251841101905</c:v>
                </c:pt>
                <c:pt idx="8">
                  <c:v>22.303850393843341</c:v>
                </c:pt>
                <c:pt idx="9">
                  <c:v>21.322087372128287</c:v>
                </c:pt>
                <c:pt idx="10">
                  <c:v>22.698737714073516</c:v>
                </c:pt>
                <c:pt idx="11">
                  <c:v>19.654172630543464</c:v>
                </c:pt>
              </c:numCache>
            </c:numRef>
          </c:val>
          <c:extLst>
            <c:ext xmlns:c16="http://schemas.microsoft.com/office/drawing/2014/chart" uri="{C3380CC4-5D6E-409C-BE32-E72D297353CC}">
              <c16:uniqueId val="{00000000-5685-4582-A962-421DD23FE5E0}"/>
            </c:ext>
          </c:extLst>
        </c:ser>
        <c:dLbls>
          <c:showLegendKey val="0"/>
          <c:showVal val="0"/>
          <c:showCatName val="0"/>
          <c:showSerName val="0"/>
          <c:showPercent val="0"/>
          <c:showBubbleSize val="0"/>
        </c:dLbls>
        <c:gapWidth val="54"/>
        <c:overlap val="100"/>
        <c:axId val="1043542144"/>
        <c:axId val="1043535584"/>
      </c:barChart>
      <c:lineChart>
        <c:grouping val="standard"/>
        <c:varyColors val="0"/>
        <c:ser>
          <c:idx val="1"/>
          <c:order val="1"/>
          <c:tx>
            <c:strRef>
              <c:f>'43_ábra_chart'!$E$14</c:f>
              <c:strCache>
                <c:ptCount val="1"/>
                <c:pt idx="0">
                  <c:v>Kereskedelmiingatlan-projekthitel folyósítások / szavatolótőke (jobb tengely)</c:v>
                </c:pt>
              </c:strCache>
            </c:strRef>
          </c:tx>
          <c:spPr>
            <a:ln w="41275" cap="rnd">
              <a:solidFill>
                <a:schemeClr val="tx1"/>
              </a:solidFill>
              <a:round/>
            </a:ln>
            <a:effectLst/>
          </c:spPr>
          <c:marker>
            <c:symbol val="circle"/>
            <c:size val="10"/>
            <c:spPr>
              <a:solidFill>
                <a:schemeClr val="tx1"/>
              </a:solidFill>
              <a:ln w="9525">
                <a:noFill/>
              </a:ln>
              <a:effectLst/>
            </c:spPr>
          </c:marker>
          <c:cat>
            <c:numRef>
              <c:f>'43_ábra_chart'!$F$12:$Q$12</c:f>
              <c:numCache>
                <c:formatCode>m/d/yyyy</c:formatCode>
                <c:ptCount val="12"/>
                <c:pt idx="0">
                  <c:v>39813</c:v>
                </c:pt>
                <c:pt idx="1">
                  <c:v>40178</c:v>
                </c:pt>
                <c:pt idx="2">
                  <c:v>40543</c:v>
                </c:pt>
                <c:pt idx="3">
                  <c:v>40908</c:v>
                </c:pt>
                <c:pt idx="4">
                  <c:v>41274</c:v>
                </c:pt>
                <c:pt idx="5">
                  <c:v>41639</c:v>
                </c:pt>
                <c:pt idx="6">
                  <c:v>42004</c:v>
                </c:pt>
                <c:pt idx="7">
                  <c:v>42369</c:v>
                </c:pt>
                <c:pt idx="8">
                  <c:v>42735</c:v>
                </c:pt>
                <c:pt idx="9">
                  <c:v>43100</c:v>
                </c:pt>
                <c:pt idx="10">
                  <c:v>43465</c:v>
                </c:pt>
                <c:pt idx="11">
                  <c:v>43830</c:v>
                </c:pt>
              </c:numCache>
            </c:numRef>
          </c:cat>
          <c:val>
            <c:numRef>
              <c:f>'43_ábra_chart'!$F$14:$Q$14</c:f>
              <c:numCache>
                <c:formatCode>0.0</c:formatCode>
                <c:ptCount val="12"/>
                <c:pt idx="0">
                  <c:v>28.733110053816912</c:v>
                </c:pt>
                <c:pt idx="1">
                  <c:v>18.827586779982735</c:v>
                </c:pt>
                <c:pt idx="2">
                  <c:v>14.333090244764957</c:v>
                </c:pt>
                <c:pt idx="3">
                  <c:v>6.3319129572764501</c:v>
                </c:pt>
                <c:pt idx="4">
                  <c:v>5.5275837816913924</c:v>
                </c:pt>
                <c:pt idx="5">
                  <c:v>6.3067093776717185</c:v>
                </c:pt>
                <c:pt idx="6">
                  <c:v>4.0345043897208086</c:v>
                </c:pt>
                <c:pt idx="7">
                  <c:v>5.6890105259273653</c:v>
                </c:pt>
                <c:pt idx="8">
                  <c:v>7.4026982572783675</c:v>
                </c:pt>
                <c:pt idx="9">
                  <c:v>7.6040553868842569</c:v>
                </c:pt>
                <c:pt idx="10">
                  <c:v>10.721411211429288</c:v>
                </c:pt>
                <c:pt idx="11">
                  <c:v>8.810370471646678</c:v>
                </c:pt>
              </c:numCache>
            </c:numRef>
          </c:val>
          <c:smooth val="0"/>
          <c:extLst>
            <c:ext xmlns:c16="http://schemas.microsoft.com/office/drawing/2014/chart" uri="{C3380CC4-5D6E-409C-BE32-E72D297353CC}">
              <c16:uniqueId val="{00000001-5685-4582-A962-421DD23FE5E0}"/>
            </c:ext>
          </c:extLst>
        </c:ser>
        <c:dLbls>
          <c:showLegendKey val="0"/>
          <c:showVal val="0"/>
          <c:showCatName val="0"/>
          <c:showSerName val="0"/>
          <c:showPercent val="0"/>
          <c:showBubbleSize val="0"/>
        </c:dLbls>
        <c:marker val="1"/>
        <c:smooth val="0"/>
        <c:axId val="679697352"/>
        <c:axId val="679695056"/>
      </c:lineChart>
      <c:dateAx>
        <c:axId val="1043542144"/>
        <c:scaling>
          <c:orientation val="minMax"/>
        </c:scaling>
        <c:delete val="0"/>
        <c:axPos val="b"/>
        <c:numFmt formatCode="yyyy" sourceLinked="0"/>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043535584"/>
        <c:crosses val="autoZero"/>
        <c:auto val="1"/>
        <c:lblOffset val="100"/>
        <c:baseTimeUnit val="years"/>
      </c:dateAx>
      <c:valAx>
        <c:axId val="1043535584"/>
        <c:scaling>
          <c:orientation val="minMax"/>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a:t>
                </a:r>
              </a:p>
            </c:rich>
          </c:tx>
          <c:layout>
            <c:manualLayout>
              <c:xMode val="edge"/>
              <c:yMode val="edge"/>
              <c:x val="7.7610010550882708E-2"/>
              <c:y val="8.9074074074074099E-5"/>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043542144"/>
        <c:crosses val="autoZero"/>
        <c:crossBetween val="between"/>
      </c:valAx>
      <c:valAx>
        <c:axId val="679695056"/>
        <c:scaling>
          <c:orientation val="minMax"/>
          <c:max val="32"/>
          <c:min val="0"/>
        </c:scaling>
        <c:delete val="0"/>
        <c:axPos val="r"/>
        <c:title>
          <c:tx>
            <c:rich>
              <a:bodyPr rot="0" spcFirstLastPara="1" vertOverflow="ellipsis" wrap="square" anchor="ctr" anchorCtr="1"/>
              <a:lstStyle/>
              <a:p>
                <a:pPr>
                  <a:defRPr sz="1600" b="0" i="0" u="none" strike="noStrike" kern="1200" baseline="0">
                    <a:solidFill>
                      <a:schemeClr val="tx1">
                        <a:lumMod val="65000"/>
                        <a:lumOff val="35000"/>
                      </a:schemeClr>
                    </a:solidFill>
                    <a:latin typeface="+mn-lt"/>
                    <a:ea typeface="+mn-ea"/>
                    <a:cs typeface="+mn-cs"/>
                  </a:defRPr>
                </a:pPr>
                <a:r>
                  <a:rPr lang="hu-HU"/>
                  <a:t>%</a:t>
                </a:r>
              </a:p>
            </c:rich>
          </c:tx>
          <c:layout>
            <c:manualLayout>
              <c:xMode val="edge"/>
              <c:yMode val="edge"/>
              <c:x val="0.91149796292570617"/>
              <c:y val="1.2650000000000001E-3"/>
            </c:manualLayout>
          </c:layout>
          <c:overlay val="0"/>
          <c:spPr>
            <a:noFill/>
            <a:ln>
              <a:noFill/>
            </a:ln>
            <a:effectLst/>
          </c:spPr>
          <c:txPr>
            <a:bodyPr rot="0" spcFirstLastPara="1" vertOverflow="ellipsis"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hu-HU"/>
          </a:p>
        </c:txPr>
        <c:crossAx val="679697352"/>
        <c:crosses val="max"/>
        <c:crossBetween val="between"/>
        <c:majorUnit val="4"/>
      </c:valAx>
      <c:dateAx>
        <c:axId val="679697352"/>
        <c:scaling>
          <c:orientation val="minMax"/>
        </c:scaling>
        <c:delete val="1"/>
        <c:axPos val="b"/>
        <c:numFmt formatCode="m/d/yyyy" sourceLinked="1"/>
        <c:majorTickMark val="out"/>
        <c:minorTickMark val="none"/>
        <c:tickLblPos val="nextTo"/>
        <c:crossAx val="679695056"/>
        <c:crosses val="autoZero"/>
        <c:auto val="1"/>
        <c:lblOffset val="100"/>
        <c:baseTimeUnit val="years"/>
        <c:majorUnit val="1"/>
        <c:minorUnit val="1"/>
      </c:dateAx>
      <c:spPr>
        <a:noFill/>
        <a:ln>
          <a:solidFill>
            <a:schemeClr val="tx1"/>
          </a:solidFill>
        </a:ln>
        <a:effectLst/>
      </c:spPr>
    </c:plotArea>
    <c:legend>
      <c:legendPos val="b"/>
      <c:layout>
        <c:manualLayout>
          <c:xMode val="edge"/>
          <c:yMode val="edge"/>
          <c:x val="2.9466939526183587E-2"/>
          <c:y val="0.85032111111111108"/>
          <c:w val="0.94766017965797034"/>
          <c:h val="0.12621296296296297"/>
        </c:manualLayout>
      </c:layout>
      <c:overlay val="0"/>
      <c:spPr>
        <a:noFill/>
        <a:ln>
          <a:solidFill>
            <a:srgbClr val="002060"/>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pPr>
      <a:endParaRPr lang="hu-HU"/>
    </a:p>
  </c:txPr>
  <c:printSettings>
    <c:headerFooter/>
    <c:pageMargins b="0.75" l="0.7" r="0.7" t="0.75" header="0.3" footer="0.3"/>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629916666666666"/>
          <c:y val="5.82437037037037E-2"/>
          <c:w val="0.86429805555555561"/>
          <c:h val="0.69632629629629617"/>
        </c:manualLayout>
      </c:layout>
      <c:barChart>
        <c:barDir val="col"/>
        <c:grouping val="stacked"/>
        <c:varyColors val="0"/>
        <c:ser>
          <c:idx val="0"/>
          <c:order val="0"/>
          <c:tx>
            <c:strRef>
              <c:f>'43_ábra_chart'!$D$13</c:f>
              <c:strCache>
                <c:ptCount val="1"/>
                <c:pt idx="0">
                  <c:v>CRE project loan stock / regulatory capital</c:v>
                </c:pt>
              </c:strCache>
            </c:strRef>
          </c:tx>
          <c:spPr>
            <a:solidFill>
              <a:srgbClr val="FF5050"/>
            </a:solidFill>
            <a:ln>
              <a:solidFill>
                <a:srgbClr val="002060"/>
              </a:solidFill>
            </a:ln>
            <a:effectLst/>
          </c:spPr>
          <c:invertIfNegative val="0"/>
          <c:cat>
            <c:numRef>
              <c:f>'43_ábra_chart'!$F$12:$Q$12</c:f>
              <c:numCache>
                <c:formatCode>m/d/yyyy</c:formatCode>
                <c:ptCount val="12"/>
                <c:pt idx="0">
                  <c:v>39813</c:v>
                </c:pt>
                <c:pt idx="1">
                  <c:v>40178</c:v>
                </c:pt>
                <c:pt idx="2">
                  <c:v>40543</c:v>
                </c:pt>
                <c:pt idx="3">
                  <c:v>40908</c:v>
                </c:pt>
                <c:pt idx="4">
                  <c:v>41274</c:v>
                </c:pt>
                <c:pt idx="5">
                  <c:v>41639</c:v>
                </c:pt>
                <c:pt idx="6">
                  <c:v>42004</c:v>
                </c:pt>
                <c:pt idx="7">
                  <c:v>42369</c:v>
                </c:pt>
                <c:pt idx="8">
                  <c:v>42735</c:v>
                </c:pt>
                <c:pt idx="9">
                  <c:v>43100</c:v>
                </c:pt>
                <c:pt idx="10">
                  <c:v>43465</c:v>
                </c:pt>
                <c:pt idx="11">
                  <c:v>43830</c:v>
                </c:pt>
              </c:numCache>
            </c:numRef>
          </c:cat>
          <c:val>
            <c:numRef>
              <c:f>'43_ábra_chart'!$F$13:$Q$13</c:f>
              <c:numCache>
                <c:formatCode>0</c:formatCode>
                <c:ptCount val="12"/>
                <c:pt idx="0">
                  <c:v>66.231168675782342</c:v>
                </c:pt>
                <c:pt idx="1">
                  <c:v>65.025893506655905</c:v>
                </c:pt>
                <c:pt idx="2">
                  <c:v>70.294698643273534</c:v>
                </c:pt>
                <c:pt idx="3">
                  <c:v>58.226955051535491</c:v>
                </c:pt>
                <c:pt idx="4">
                  <c:v>51.850956347297107</c:v>
                </c:pt>
                <c:pt idx="5">
                  <c:v>48.616979112554375</c:v>
                </c:pt>
                <c:pt idx="6">
                  <c:v>35.82752795802022</c:v>
                </c:pt>
                <c:pt idx="7">
                  <c:v>30.356251841101905</c:v>
                </c:pt>
                <c:pt idx="8">
                  <c:v>22.303850393843341</c:v>
                </c:pt>
                <c:pt idx="9">
                  <c:v>21.322087372128287</c:v>
                </c:pt>
                <c:pt idx="10">
                  <c:v>22.698737714073516</c:v>
                </c:pt>
                <c:pt idx="11">
                  <c:v>19.654172630543464</c:v>
                </c:pt>
              </c:numCache>
            </c:numRef>
          </c:val>
          <c:extLst>
            <c:ext xmlns:c16="http://schemas.microsoft.com/office/drawing/2014/chart" uri="{C3380CC4-5D6E-409C-BE32-E72D297353CC}">
              <c16:uniqueId val="{00000000-CB4E-4449-87F9-3EF00EF202C5}"/>
            </c:ext>
          </c:extLst>
        </c:ser>
        <c:dLbls>
          <c:showLegendKey val="0"/>
          <c:showVal val="0"/>
          <c:showCatName val="0"/>
          <c:showSerName val="0"/>
          <c:showPercent val="0"/>
          <c:showBubbleSize val="0"/>
        </c:dLbls>
        <c:gapWidth val="54"/>
        <c:overlap val="100"/>
        <c:axId val="1043542144"/>
        <c:axId val="1043535584"/>
      </c:barChart>
      <c:lineChart>
        <c:grouping val="standard"/>
        <c:varyColors val="0"/>
        <c:ser>
          <c:idx val="2"/>
          <c:order val="2"/>
          <c:tx>
            <c:strRef>
              <c:f>'43_ábra_chart'!$E$15</c:f>
              <c:strCache>
                <c:ptCount val="1"/>
              </c:strCache>
            </c:strRef>
          </c:tx>
          <c:spPr>
            <a:ln w="28575" cap="rnd">
              <a:noFill/>
              <a:round/>
            </a:ln>
            <a:effectLst/>
          </c:spPr>
          <c:marker>
            <c:symbol val="circle"/>
            <c:size val="8"/>
            <c:spPr>
              <a:solidFill>
                <a:srgbClr val="C00000"/>
              </a:solidFill>
              <a:ln w="9525">
                <a:noFill/>
              </a:ln>
              <a:effectLst/>
            </c:spPr>
          </c:marker>
          <c:cat>
            <c:numRef>
              <c:f>'43_ábra_chart'!$F$12:$H$12</c:f>
              <c:numCache>
                <c:formatCode>m/d/yyyy</c:formatCode>
                <c:ptCount val="3"/>
                <c:pt idx="0">
                  <c:v>39813</c:v>
                </c:pt>
                <c:pt idx="1">
                  <c:v>40178</c:v>
                </c:pt>
                <c:pt idx="2">
                  <c:v>40543</c:v>
                </c:pt>
              </c:numCache>
            </c:numRef>
          </c:cat>
          <c:val>
            <c:numRef>
              <c:f>'43_ábra_chart'!$F$15:$H$15</c:f>
              <c:numCache>
                <c:formatCode>General</c:formatCode>
                <c:ptCount val="3"/>
              </c:numCache>
            </c:numRef>
          </c:val>
          <c:smooth val="0"/>
          <c:extLst>
            <c:ext xmlns:c16="http://schemas.microsoft.com/office/drawing/2014/chart" uri="{C3380CC4-5D6E-409C-BE32-E72D297353CC}">
              <c16:uniqueId val="{00000002-CB4E-4449-87F9-3EF00EF202C5}"/>
            </c:ext>
          </c:extLst>
        </c:ser>
        <c:ser>
          <c:idx val="3"/>
          <c:order val="3"/>
          <c:tx>
            <c:strRef>
              <c:f>'43_ábra_chart'!$E$16</c:f>
              <c:strCache>
                <c:ptCount val="1"/>
              </c:strCache>
            </c:strRef>
          </c:tx>
          <c:spPr>
            <a:ln w="28575" cap="rnd">
              <a:noFill/>
              <a:round/>
            </a:ln>
            <a:effectLst/>
          </c:spPr>
          <c:marker>
            <c:symbol val="circle"/>
            <c:size val="8"/>
            <c:spPr>
              <a:solidFill>
                <a:srgbClr val="C00000"/>
              </a:solidFill>
              <a:ln w="9525">
                <a:noFill/>
              </a:ln>
              <a:effectLst/>
            </c:spPr>
          </c:marker>
          <c:cat>
            <c:numRef>
              <c:f>'43_ábra_chart'!$F$12:$H$12</c:f>
              <c:numCache>
                <c:formatCode>m/d/yyyy</c:formatCode>
                <c:ptCount val="3"/>
                <c:pt idx="0">
                  <c:v>39813</c:v>
                </c:pt>
                <c:pt idx="1">
                  <c:v>40178</c:v>
                </c:pt>
                <c:pt idx="2">
                  <c:v>40543</c:v>
                </c:pt>
              </c:numCache>
            </c:numRef>
          </c:cat>
          <c:val>
            <c:numRef>
              <c:f>'43_ábra_chart'!$F$16:$H$16</c:f>
              <c:numCache>
                <c:formatCode>General</c:formatCode>
                <c:ptCount val="3"/>
              </c:numCache>
            </c:numRef>
          </c:val>
          <c:smooth val="0"/>
          <c:extLst>
            <c:ext xmlns:c16="http://schemas.microsoft.com/office/drawing/2014/chart" uri="{C3380CC4-5D6E-409C-BE32-E72D297353CC}">
              <c16:uniqueId val="{00000003-CB4E-4449-87F9-3EF00EF202C5}"/>
            </c:ext>
          </c:extLst>
        </c:ser>
        <c:ser>
          <c:idx val="4"/>
          <c:order val="4"/>
          <c:tx>
            <c:strRef>
              <c:f>'43_ábra_chart'!$E$17</c:f>
              <c:strCache>
                <c:ptCount val="1"/>
              </c:strCache>
            </c:strRef>
          </c:tx>
          <c:spPr>
            <a:ln w="28575" cap="rnd">
              <a:noFill/>
              <a:round/>
            </a:ln>
            <a:effectLst/>
          </c:spPr>
          <c:marker>
            <c:symbol val="circle"/>
            <c:size val="8"/>
            <c:spPr>
              <a:solidFill>
                <a:srgbClr val="C00000"/>
              </a:solidFill>
              <a:ln w="9525">
                <a:noFill/>
              </a:ln>
              <a:effectLst/>
            </c:spPr>
          </c:marker>
          <c:cat>
            <c:numRef>
              <c:f>'43_ábra_chart'!$F$12:$H$12</c:f>
              <c:numCache>
                <c:formatCode>m/d/yyyy</c:formatCode>
                <c:ptCount val="3"/>
                <c:pt idx="0">
                  <c:v>39813</c:v>
                </c:pt>
                <c:pt idx="1">
                  <c:v>40178</c:v>
                </c:pt>
                <c:pt idx="2">
                  <c:v>40543</c:v>
                </c:pt>
              </c:numCache>
            </c:numRef>
          </c:cat>
          <c:val>
            <c:numRef>
              <c:f>'43_ábra_chart'!$F$17:$H$17</c:f>
              <c:numCache>
                <c:formatCode>General</c:formatCode>
                <c:ptCount val="3"/>
              </c:numCache>
            </c:numRef>
          </c:val>
          <c:smooth val="0"/>
          <c:extLst>
            <c:ext xmlns:c16="http://schemas.microsoft.com/office/drawing/2014/chart" uri="{C3380CC4-5D6E-409C-BE32-E72D297353CC}">
              <c16:uniqueId val="{00000004-CB4E-4449-87F9-3EF00EF202C5}"/>
            </c:ext>
          </c:extLst>
        </c:ser>
        <c:ser>
          <c:idx val="5"/>
          <c:order val="5"/>
          <c:tx>
            <c:strRef>
              <c:f>'43_ábra_chart'!$E$18</c:f>
              <c:strCache>
                <c:ptCount val="1"/>
              </c:strCache>
            </c:strRef>
          </c:tx>
          <c:spPr>
            <a:ln w="28575" cap="rnd">
              <a:noFill/>
              <a:round/>
            </a:ln>
            <a:effectLst/>
          </c:spPr>
          <c:marker>
            <c:symbol val="circle"/>
            <c:size val="8"/>
            <c:spPr>
              <a:solidFill>
                <a:srgbClr val="C00000"/>
              </a:solidFill>
              <a:ln w="9525">
                <a:noFill/>
              </a:ln>
              <a:effectLst/>
            </c:spPr>
          </c:marker>
          <c:cat>
            <c:numRef>
              <c:f>'43_ábra_chart'!$F$12:$H$12</c:f>
              <c:numCache>
                <c:formatCode>m/d/yyyy</c:formatCode>
                <c:ptCount val="3"/>
                <c:pt idx="0">
                  <c:v>39813</c:v>
                </c:pt>
                <c:pt idx="1">
                  <c:v>40178</c:v>
                </c:pt>
                <c:pt idx="2">
                  <c:v>40543</c:v>
                </c:pt>
              </c:numCache>
            </c:numRef>
          </c:cat>
          <c:val>
            <c:numRef>
              <c:f>'43_ábra_chart'!$F$18:$H$18</c:f>
              <c:numCache>
                <c:formatCode>General</c:formatCode>
                <c:ptCount val="3"/>
              </c:numCache>
            </c:numRef>
          </c:val>
          <c:smooth val="0"/>
          <c:extLst>
            <c:ext xmlns:c16="http://schemas.microsoft.com/office/drawing/2014/chart" uri="{C3380CC4-5D6E-409C-BE32-E72D297353CC}">
              <c16:uniqueId val="{00000005-CB4E-4449-87F9-3EF00EF202C5}"/>
            </c:ext>
          </c:extLst>
        </c:ser>
        <c:ser>
          <c:idx val="6"/>
          <c:order val="6"/>
          <c:tx>
            <c:strRef>
              <c:f>'43_ábra_chart'!$E$19</c:f>
              <c:strCache>
                <c:ptCount val="1"/>
              </c:strCache>
            </c:strRef>
          </c:tx>
          <c:spPr>
            <a:ln w="28575" cap="rnd">
              <a:noFill/>
              <a:round/>
            </a:ln>
            <a:effectLst/>
          </c:spPr>
          <c:marker>
            <c:symbol val="circle"/>
            <c:size val="8"/>
            <c:spPr>
              <a:solidFill>
                <a:srgbClr val="C00000"/>
              </a:solidFill>
              <a:ln w="9525">
                <a:noFill/>
              </a:ln>
              <a:effectLst/>
            </c:spPr>
          </c:marker>
          <c:cat>
            <c:numRef>
              <c:f>'43_ábra_chart'!$F$12:$H$12</c:f>
              <c:numCache>
                <c:formatCode>m/d/yyyy</c:formatCode>
                <c:ptCount val="3"/>
                <c:pt idx="0">
                  <c:v>39813</c:v>
                </c:pt>
                <c:pt idx="1">
                  <c:v>40178</c:v>
                </c:pt>
                <c:pt idx="2">
                  <c:v>40543</c:v>
                </c:pt>
              </c:numCache>
            </c:numRef>
          </c:cat>
          <c:val>
            <c:numRef>
              <c:f>'43_ábra_chart'!$F$19:$H$19</c:f>
              <c:numCache>
                <c:formatCode>General</c:formatCode>
                <c:ptCount val="3"/>
              </c:numCache>
            </c:numRef>
          </c:val>
          <c:smooth val="0"/>
          <c:extLst>
            <c:ext xmlns:c16="http://schemas.microsoft.com/office/drawing/2014/chart" uri="{C3380CC4-5D6E-409C-BE32-E72D297353CC}">
              <c16:uniqueId val="{00000006-CB4E-4449-87F9-3EF00EF202C5}"/>
            </c:ext>
          </c:extLst>
        </c:ser>
        <c:ser>
          <c:idx val="7"/>
          <c:order val="7"/>
          <c:tx>
            <c:strRef>
              <c:f>'43_ábra_chart'!$E$20</c:f>
              <c:strCache>
                <c:ptCount val="1"/>
              </c:strCache>
            </c:strRef>
          </c:tx>
          <c:spPr>
            <a:ln w="28575" cap="rnd">
              <a:noFill/>
              <a:round/>
            </a:ln>
            <a:effectLst/>
          </c:spPr>
          <c:marker>
            <c:symbol val="circle"/>
            <c:size val="8"/>
            <c:spPr>
              <a:solidFill>
                <a:srgbClr val="C00000"/>
              </a:solidFill>
              <a:ln w="9525">
                <a:noFill/>
              </a:ln>
              <a:effectLst/>
            </c:spPr>
          </c:marker>
          <c:cat>
            <c:numRef>
              <c:f>'43_ábra_chart'!$F$12:$H$12</c:f>
              <c:numCache>
                <c:formatCode>m/d/yyyy</c:formatCode>
                <c:ptCount val="3"/>
                <c:pt idx="0">
                  <c:v>39813</c:v>
                </c:pt>
                <c:pt idx="1">
                  <c:v>40178</c:v>
                </c:pt>
                <c:pt idx="2">
                  <c:v>40543</c:v>
                </c:pt>
              </c:numCache>
            </c:numRef>
          </c:cat>
          <c:val>
            <c:numRef>
              <c:f>'43_ábra_chart'!$F$20:$H$20</c:f>
              <c:numCache>
                <c:formatCode>General</c:formatCode>
                <c:ptCount val="3"/>
              </c:numCache>
            </c:numRef>
          </c:val>
          <c:smooth val="0"/>
          <c:extLst>
            <c:ext xmlns:c16="http://schemas.microsoft.com/office/drawing/2014/chart" uri="{C3380CC4-5D6E-409C-BE32-E72D297353CC}">
              <c16:uniqueId val="{00000007-CB4E-4449-87F9-3EF00EF202C5}"/>
            </c:ext>
          </c:extLst>
        </c:ser>
        <c:ser>
          <c:idx val="8"/>
          <c:order val="8"/>
          <c:tx>
            <c:strRef>
              <c:f>'43_ábra_chart'!$E$21</c:f>
              <c:strCache>
                <c:ptCount val="1"/>
              </c:strCache>
            </c:strRef>
          </c:tx>
          <c:spPr>
            <a:ln w="28575" cap="rnd">
              <a:noFill/>
              <a:round/>
            </a:ln>
            <a:effectLst/>
          </c:spPr>
          <c:marker>
            <c:symbol val="circle"/>
            <c:size val="8"/>
            <c:spPr>
              <a:solidFill>
                <a:srgbClr val="C00000"/>
              </a:solidFill>
              <a:ln w="9525">
                <a:noFill/>
              </a:ln>
              <a:effectLst/>
            </c:spPr>
          </c:marker>
          <c:cat>
            <c:numRef>
              <c:f>'43_ábra_chart'!$F$12:$H$12</c:f>
              <c:numCache>
                <c:formatCode>m/d/yyyy</c:formatCode>
                <c:ptCount val="3"/>
                <c:pt idx="0">
                  <c:v>39813</c:v>
                </c:pt>
                <c:pt idx="1">
                  <c:v>40178</c:v>
                </c:pt>
                <c:pt idx="2">
                  <c:v>40543</c:v>
                </c:pt>
              </c:numCache>
            </c:numRef>
          </c:cat>
          <c:val>
            <c:numRef>
              <c:f>'43_ábra_chart'!$F$21:$H$21</c:f>
              <c:numCache>
                <c:formatCode>General</c:formatCode>
                <c:ptCount val="3"/>
              </c:numCache>
            </c:numRef>
          </c:val>
          <c:smooth val="0"/>
          <c:extLst>
            <c:ext xmlns:c16="http://schemas.microsoft.com/office/drawing/2014/chart" uri="{C3380CC4-5D6E-409C-BE32-E72D297353CC}">
              <c16:uniqueId val="{00000008-CB4E-4449-87F9-3EF00EF202C5}"/>
            </c:ext>
          </c:extLst>
        </c:ser>
        <c:ser>
          <c:idx val="9"/>
          <c:order val="9"/>
          <c:tx>
            <c:strRef>
              <c:f>'43_ábra_chart'!$E$22</c:f>
              <c:strCache>
                <c:ptCount val="1"/>
              </c:strCache>
            </c:strRef>
          </c:tx>
          <c:spPr>
            <a:ln w="28575" cap="rnd">
              <a:noFill/>
              <a:round/>
            </a:ln>
            <a:effectLst/>
          </c:spPr>
          <c:marker>
            <c:symbol val="circle"/>
            <c:size val="8"/>
            <c:spPr>
              <a:solidFill>
                <a:srgbClr val="C00000"/>
              </a:solidFill>
              <a:ln w="9525">
                <a:noFill/>
              </a:ln>
              <a:effectLst/>
            </c:spPr>
          </c:marker>
          <c:cat>
            <c:numRef>
              <c:f>'43_ábra_chart'!$F$12:$H$12</c:f>
              <c:numCache>
                <c:formatCode>m/d/yyyy</c:formatCode>
                <c:ptCount val="3"/>
                <c:pt idx="0">
                  <c:v>39813</c:v>
                </c:pt>
                <c:pt idx="1">
                  <c:v>40178</c:v>
                </c:pt>
                <c:pt idx="2">
                  <c:v>40543</c:v>
                </c:pt>
              </c:numCache>
            </c:numRef>
          </c:cat>
          <c:val>
            <c:numRef>
              <c:f>'43_ábra_chart'!$F$22:$H$22</c:f>
              <c:numCache>
                <c:formatCode>General</c:formatCode>
                <c:ptCount val="3"/>
              </c:numCache>
            </c:numRef>
          </c:val>
          <c:smooth val="0"/>
          <c:extLst>
            <c:ext xmlns:c16="http://schemas.microsoft.com/office/drawing/2014/chart" uri="{C3380CC4-5D6E-409C-BE32-E72D297353CC}">
              <c16:uniqueId val="{00000009-CB4E-4449-87F9-3EF00EF202C5}"/>
            </c:ext>
          </c:extLst>
        </c:ser>
        <c:ser>
          <c:idx val="10"/>
          <c:order val="10"/>
          <c:tx>
            <c:strRef>
              <c:f>'43_ábra_chart'!$E$23</c:f>
              <c:strCache>
                <c:ptCount val="1"/>
              </c:strCache>
            </c:strRef>
          </c:tx>
          <c:spPr>
            <a:ln w="28575" cap="rnd">
              <a:noFill/>
              <a:round/>
            </a:ln>
            <a:effectLst/>
          </c:spPr>
          <c:marker>
            <c:symbol val="circle"/>
            <c:size val="8"/>
            <c:spPr>
              <a:solidFill>
                <a:srgbClr val="C00000"/>
              </a:solidFill>
              <a:ln w="9525">
                <a:noFill/>
              </a:ln>
              <a:effectLst/>
            </c:spPr>
          </c:marker>
          <c:cat>
            <c:numRef>
              <c:f>'43_ábra_chart'!$F$12:$H$12</c:f>
              <c:numCache>
                <c:formatCode>m/d/yyyy</c:formatCode>
                <c:ptCount val="3"/>
                <c:pt idx="0">
                  <c:v>39813</c:v>
                </c:pt>
                <c:pt idx="1">
                  <c:v>40178</c:v>
                </c:pt>
                <c:pt idx="2">
                  <c:v>40543</c:v>
                </c:pt>
              </c:numCache>
            </c:numRef>
          </c:cat>
          <c:val>
            <c:numRef>
              <c:f>'43_ábra_chart'!$F$23:$H$23</c:f>
              <c:numCache>
                <c:formatCode>General</c:formatCode>
                <c:ptCount val="3"/>
              </c:numCache>
            </c:numRef>
          </c:val>
          <c:smooth val="0"/>
          <c:extLst>
            <c:ext xmlns:c16="http://schemas.microsoft.com/office/drawing/2014/chart" uri="{C3380CC4-5D6E-409C-BE32-E72D297353CC}">
              <c16:uniqueId val="{0000000A-CB4E-4449-87F9-3EF00EF202C5}"/>
            </c:ext>
          </c:extLst>
        </c:ser>
        <c:ser>
          <c:idx val="11"/>
          <c:order val="11"/>
          <c:tx>
            <c:strRef>
              <c:f>'43_ábra_chart'!$E$24</c:f>
              <c:strCache>
                <c:ptCount val="1"/>
              </c:strCache>
            </c:strRef>
          </c:tx>
          <c:spPr>
            <a:ln w="28575" cap="rnd">
              <a:noFill/>
              <a:round/>
            </a:ln>
            <a:effectLst/>
          </c:spPr>
          <c:marker>
            <c:symbol val="circle"/>
            <c:size val="8"/>
            <c:spPr>
              <a:solidFill>
                <a:srgbClr val="C00000"/>
              </a:solidFill>
              <a:ln w="9525">
                <a:noFill/>
              </a:ln>
              <a:effectLst/>
            </c:spPr>
          </c:marker>
          <c:cat>
            <c:numRef>
              <c:f>'43_ábra_chart'!$F$12:$H$12</c:f>
              <c:numCache>
                <c:formatCode>m/d/yyyy</c:formatCode>
                <c:ptCount val="3"/>
                <c:pt idx="0">
                  <c:v>39813</c:v>
                </c:pt>
                <c:pt idx="1">
                  <c:v>40178</c:v>
                </c:pt>
                <c:pt idx="2">
                  <c:v>40543</c:v>
                </c:pt>
              </c:numCache>
            </c:numRef>
          </c:cat>
          <c:val>
            <c:numRef>
              <c:f>'43_ábra_chart'!$F$24:$H$24</c:f>
              <c:numCache>
                <c:formatCode>General</c:formatCode>
                <c:ptCount val="3"/>
              </c:numCache>
            </c:numRef>
          </c:val>
          <c:smooth val="0"/>
          <c:extLst>
            <c:ext xmlns:c16="http://schemas.microsoft.com/office/drawing/2014/chart" uri="{C3380CC4-5D6E-409C-BE32-E72D297353CC}">
              <c16:uniqueId val="{0000000B-CB4E-4449-87F9-3EF00EF202C5}"/>
            </c:ext>
          </c:extLst>
        </c:ser>
        <c:ser>
          <c:idx val="12"/>
          <c:order val="12"/>
          <c:tx>
            <c:strRef>
              <c:f>'43_ábra_chart'!$E$25</c:f>
              <c:strCache>
                <c:ptCount val="1"/>
              </c:strCache>
            </c:strRef>
          </c:tx>
          <c:spPr>
            <a:ln w="28575" cap="rnd">
              <a:noFill/>
              <a:round/>
            </a:ln>
            <a:effectLst/>
          </c:spPr>
          <c:marker>
            <c:symbol val="circle"/>
            <c:size val="8"/>
            <c:spPr>
              <a:solidFill>
                <a:srgbClr val="C00000"/>
              </a:solidFill>
              <a:ln w="9525">
                <a:noFill/>
              </a:ln>
              <a:effectLst/>
            </c:spPr>
          </c:marker>
          <c:cat>
            <c:numRef>
              <c:f>'43_ábra_chart'!$F$12:$H$12</c:f>
              <c:numCache>
                <c:formatCode>m/d/yyyy</c:formatCode>
                <c:ptCount val="3"/>
                <c:pt idx="0">
                  <c:v>39813</c:v>
                </c:pt>
                <c:pt idx="1">
                  <c:v>40178</c:v>
                </c:pt>
                <c:pt idx="2">
                  <c:v>40543</c:v>
                </c:pt>
              </c:numCache>
            </c:numRef>
          </c:cat>
          <c:val>
            <c:numRef>
              <c:f>'43_ábra_chart'!$F$25:$H$25</c:f>
              <c:numCache>
                <c:formatCode>General</c:formatCode>
                <c:ptCount val="3"/>
              </c:numCache>
            </c:numRef>
          </c:val>
          <c:smooth val="0"/>
          <c:extLst>
            <c:ext xmlns:c16="http://schemas.microsoft.com/office/drawing/2014/chart" uri="{C3380CC4-5D6E-409C-BE32-E72D297353CC}">
              <c16:uniqueId val="{0000000C-CB4E-4449-87F9-3EF00EF202C5}"/>
            </c:ext>
          </c:extLst>
        </c:ser>
        <c:ser>
          <c:idx val="13"/>
          <c:order val="13"/>
          <c:tx>
            <c:strRef>
              <c:f>'43_ábra_chart'!$E$26</c:f>
              <c:strCache>
                <c:ptCount val="1"/>
              </c:strCache>
            </c:strRef>
          </c:tx>
          <c:spPr>
            <a:ln w="28575" cap="rnd">
              <a:noFill/>
              <a:round/>
            </a:ln>
            <a:effectLst/>
          </c:spPr>
          <c:marker>
            <c:symbol val="circle"/>
            <c:size val="8"/>
            <c:spPr>
              <a:solidFill>
                <a:srgbClr val="C00000"/>
              </a:solidFill>
              <a:ln w="9525">
                <a:noFill/>
              </a:ln>
              <a:effectLst/>
            </c:spPr>
          </c:marker>
          <c:cat>
            <c:numRef>
              <c:f>'43_ábra_chart'!$F$12:$H$12</c:f>
              <c:numCache>
                <c:formatCode>m/d/yyyy</c:formatCode>
                <c:ptCount val="3"/>
                <c:pt idx="0">
                  <c:v>39813</c:v>
                </c:pt>
                <c:pt idx="1">
                  <c:v>40178</c:v>
                </c:pt>
                <c:pt idx="2">
                  <c:v>40543</c:v>
                </c:pt>
              </c:numCache>
            </c:numRef>
          </c:cat>
          <c:val>
            <c:numRef>
              <c:f>'43_ábra_chart'!$F$26:$H$26</c:f>
              <c:numCache>
                <c:formatCode>General</c:formatCode>
                <c:ptCount val="3"/>
              </c:numCache>
            </c:numRef>
          </c:val>
          <c:smooth val="0"/>
          <c:extLst>
            <c:ext xmlns:c16="http://schemas.microsoft.com/office/drawing/2014/chart" uri="{C3380CC4-5D6E-409C-BE32-E72D297353CC}">
              <c16:uniqueId val="{0000000D-CB4E-4449-87F9-3EF00EF202C5}"/>
            </c:ext>
          </c:extLst>
        </c:ser>
        <c:ser>
          <c:idx val="14"/>
          <c:order val="14"/>
          <c:tx>
            <c:strRef>
              <c:f>'43_ábra_chart'!$E$27</c:f>
              <c:strCache>
                <c:ptCount val="1"/>
              </c:strCache>
            </c:strRef>
          </c:tx>
          <c:spPr>
            <a:ln w="28575" cap="rnd">
              <a:noFill/>
              <a:round/>
            </a:ln>
            <a:effectLst/>
          </c:spPr>
          <c:marker>
            <c:symbol val="circle"/>
            <c:size val="8"/>
            <c:spPr>
              <a:solidFill>
                <a:srgbClr val="C00000"/>
              </a:solidFill>
              <a:ln w="9525">
                <a:noFill/>
              </a:ln>
              <a:effectLst/>
            </c:spPr>
          </c:marker>
          <c:cat>
            <c:numRef>
              <c:f>'43_ábra_chart'!$F$12:$H$12</c:f>
              <c:numCache>
                <c:formatCode>m/d/yyyy</c:formatCode>
                <c:ptCount val="3"/>
                <c:pt idx="0">
                  <c:v>39813</c:v>
                </c:pt>
                <c:pt idx="1">
                  <c:v>40178</c:v>
                </c:pt>
                <c:pt idx="2">
                  <c:v>40543</c:v>
                </c:pt>
              </c:numCache>
            </c:numRef>
          </c:cat>
          <c:val>
            <c:numRef>
              <c:f>'43_ábra_chart'!$F$27:$H$27</c:f>
              <c:numCache>
                <c:formatCode>General</c:formatCode>
                <c:ptCount val="3"/>
              </c:numCache>
            </c:numRef>
          </c:val>
          <c:smooth val="0"/>
          <c:extLst>
            <c:ext xmlns:c16="http://schemas.microsoft.com/office/drawing/2014/chart" uri="{C3380CC4-5D6E-409C-BE32-E72D297353CC}">
              <c16:uniqueId val="{0000000E-CB4E-4449-87F9-3EF00EF202C5}"/>
            </c:ext>
          </c:extLst>
        </c:ser>
        <c:dLbls>
          <c:showLegendKey val="0"/>
          <c:showVal val="0"/>
          <c:showCatName val="0"/>
          <c:showSerName val="0"/>
          <c:showPercent val="0"/>
          <c:showBubbleSize val="0"/>
        </c:dLbls>
        <c:marker val="1"/>
        <c:smooth val="0"/>
        <c:axId val="1043542144"/>
        <c:axId val="1043535584"/>
      </c:lineChart>
      <c:lineChart>
        <c:grouping val="standard"/>
        <c:varyColors val="0"/>
        <c:ser>
          <c:idx val="1"/>
          <c:order val="1"/>
          <c:tx>
            <c:strRef>
              <c:f>'43_ábra_chart'!$D$14</c:f>
              <c:strCache>
                <c:ptCount val="1"/>
                <c:pt idx="0">
                  <c:v>CRE project loan new disbursements / regulatory capital (right-hand scale)</c:v>
                </c:pt>
              </c:strCache>
            </c:strRef>
          </c:tx>
          <c:spPr>
            <a:ln w="41275" cap="rnd">
              <a:solidFill>
                <a:schemeClr val="tx1"/>
              </a:solidFill>
              <a:round/>
            </a:ln>
            <a:effectLst/>
          </c:spPr>
          <c:marker>
            <c:symbol val="circle"/>
            <c:size val="10"/>
            <c:spPr>
              <a:solidFill>
                <a:schemeClr val="tx1"/>
              </a:solidFill>
              <a:ln w="9525">
                <a:noFill/>
              </a:ln>
              <a:effectLst/>
            </c:spPr>
          </c:marker>
          <c:cat>
            <c:numRef>
              <c:f>'43_ábra_chart'!$F$12:$Q$12</c:f>
              <c:numCache>
                <c:formatCode>m/d/yyyy</c:formatCode>
                <c:ptCount val="12"/>
                <c:pt idx="0">
                  <c:v>39813</c:v>
                </c:pt>
                <c:pt idx="1">
                  <c:v>40178</c:v>
                </c:pt>
                <c:pt idx="2">
                  <c:v>40543</c:v>
                </c:pt>
                <c:pt idx="3">
                  <c:v>40908</c:v>
                </c:pt>
                <c:pt idx="4">
                  <c:v>41274</c:v>
                </c:pt>
                <c:pt idx="5">
                  <c:v>41639</c:v>
                </c:pt>
                <c:pt idx="6">
                  <c:v>42004</c:v>
                </c:pt>
                <c:pt idx="7">
                  <c:v>42369</c:v>
                </c:pt>
                <c:pt idx="8">
                  <c:v>42735</c:v>
                </c:pt>
                <c:pt idx="9">
                  <c:v>43100</c:v>
                </c:pt>
                <c:pt idx="10">
                  <c:v>43465</c:v>
                </c:pt>
                <c:pt idx="11">
                  <c:v>43830</c:v>
                </c:pt>
              </c:numCache>
            </c:numRef>
          </c:cat>
          <c:val>
            <c:numRef>
              <c:f>'43_ábra_chart'!$F$14:$Q$14</c:f>
              <c:numCache>
                <c:formatCode>0.0</c:formatCode>
                <c:ptCount val="12"/>
                <c:pt idx="0">
                  <c:v>28.733110053816912</c:v>
                </c:pt>
                <c:pt idx="1">
                  <c:v>18.827586779982735</c:v>
                </c:pt>
                <c:pt idx="2">
                  <c:v>14.333090244764957</c:v>
                </c:pt>
                <c:pt idx="3">
                  <c:v>6.3319129572764501</c:v>
                </c:pt>
                <c:pt idx="4">
                  <c:v>5.5275837816913924</c:v>
                </c:pt>
                <c:pt idx="5">
                  <c:v>6.3067093776717185</c:v>
                </c:pt>
                <c:pt idx="6">
                  <c:v>4.0345043897208086</c:v>
                </c:pt>
                <c:pt idx="7">
                  <c:v>5.6890105259273653</c:v>
                </c:pt>
                <c:pt idx="8">
                  <c:v>7.4026982572783675</c:v>
                </c:pt>
                <c:pt idx="9">
                  <c:v>7.6040553868842569</c:v>
                </c:pt>
                <c:pt idx="10">
                  <c:v>10.721411211429288</c:v>
                </c:pt>
                <c:pt idx="11">
                  <c:v>8.810370471646678</c:v>
                </c:pt>
              </c:numCache>
            </c:numRef>
          </c:val>
          <c:smooth val="0"/>
          <c:extLst>
            <c:ext xmlns:c16="http://schemas.microsoft.com/office/drawing/2014/chart" uri="{C3380CC4-5D6E-409C-BE32-E72D297353CC}">
              <c16:uniqueId val="{00000001-CB4E-4449-87F9-3EF00EF202C5}"/>
            </c:ext>
          </c:extLst>
        </c:ser>
        <c:dLbls>
          <c:showLegendKey val="0"/>
          <c:showVal val="0"/>
          <c:showCatName val="0"/>
          <c:showSerName val="0"/>
          <c:showPercent val="0"/>
          <c:showBubbleSize val="0"/>
        </c:dLbls>
        <c:marker val="1"/>
        <c:smooth val="0"/>
        <c:axId val="863719664"/>
        <c:axId val="863727864"/>
      </c:lineChart>
      <c:dateAx>
        <c:axId val="1043542144"/>
        <c:scaling>
          <c:orientation val="minMax"/>
        </c:scaling>
        <c:delete val="0"/>
        <c:axPos val="b"/>
        <c:numFmt formatCode="yyyy" sourceLinked="0"/>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043535584"/>
        <c:crosses val="autoZero"/>
        <c:auto val="1"/>
        <c:lblOffset val="100"/>
        <c:baseTimeUnit val="years"/>
      </c:dateAx>
      <c:valAx>
        <c:axId val="1043535584"/>
        <c:scaling>
          <c:orientation val="minMax"/>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Per cent</a:t>
                </a:r>
              </a:p>
            </c:rich>
          </c:tx>
          <c:layout>
            <c:manualLayout>
              <c:xMode val="edge"/>
              <c:yMode val="edge"/>
              <c:x val="7.7610010550882708E-2"/>
              <c:y val="8.9074074074074058E-5"/>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043542144"/>
        <c:crosses val="autoZero"/>
        <c:crossBetween val="between"/>
      </c:valAx>
      <c:valAx>
        <c:axId val="863727864"/>
        <c:scaling>
          <c:orientation val="minMax"/>
          <c:max val="32"/>
          <c:min val="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Per cent</a:t>
                </a:r>
              </a:p>
            </c:rich>
          </c:tx>
          <c:layout>
            <c:manualLayout>
              <c:xMode val="edge"/>
              <c:yMode val="edge"/>
              <c:x val="0.83738269796859066"/>
              <c:y val="8.9074074074074058E-5"/>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863719664"/>
        <c:crosses val="max"/>
        <c:crossBetween val="between"/>
        <c:majorUnit val="4"/>
      </c:valAx>
      <c:dateAx>
        <c:axId val="863719664"/>
        <c:scaling>
          <c:orientation val="minMax"/>
        </c:scaling>
        <c:delete val="1"/>
        <c:axPos val="b"/>
        <c:numFmt formatCode="m/d/yyyy" sourceLinked="1"/>
        <c:majorTickMark val="out"/>
        <c:minorTickMark val="none"/>
        <c:tickLblPos val="nextTo"/>
        <c:crossAx val="863727864"/>
        <c:crosses val="autoZero"/>
        <c:auto val="1"/>
        <c:lblOffset val="100"/>
        <c:baseTimeUnit val="years"/>
      </c:dateAx>
      <c:spPr>
        <a:noFill/>
        <a:ln>
          <a:solidFill>
            <a:schemeClr val="tx1"/>
          </a:solidFill>
        </a:ln>
        <a:effectLst/>
      </c:spPr>
    </c:plotArea>
    <c:legend>
      <c:legendPos val="b"/>
      <c:legendEntry>
        <c:idx val="1"/>
        <c:delete val="1"/>
      </c:legendEntry>
      <c:legendEntry>
        <c:idx val="2"/>
        <c:delete val="1"/>
      </c:legendEntry>
      <c:legendEntry>
        <c:idx val="3"/>
        <c:delete val="1"/>
      </c:legendEntry>
      <c:legendEntry>
        <c:idx val="4"/>
        <c:delete val="1"/>
      </c:legendEntry>
      <c:legendEntry>
        <c:idx val="5"/>
        <c:delete val="1"/>
      </c:legendEntry>
      <c:legendEntry>
        <c:idx val="6"/>
        <c:delete val="1"/>
      </c:legendEntry>
      <c:legendEntry>
        <c:idx val="7"/>
        <c:delete val="1"/>
      </c:legendEntry>
      <c:legendEntry>
        <c:idx val="8"/>
        <c:delete val="1"/>
      </c:legendEntry>
      <c:legendEntry>
        <c:idx val="9"/>
        <c:delete val="1"/>
      </c:legendEntry>
      <c:legendEntry>
        <c:idx val="10"/>
        <c:delete val="1"/>
      </c:legendEntry>
      <c:legendEntry>
        <c:idx val="11"/>
        <c:delete val="1"/>
      </c:legendEntry>
      <c:legendEntry>
        <c:idx val="12"/>
        <c:delete val="1"/>
      </c:legendEntry>
      <c:legendEntry>
        <c:idx val="13"/>
        <c:delete val="1"/>
      </c:legendEntry>
      <c:layout>
        <c:manualLayout>
          <c:xMode val="edge"/>
          <c:yMode val="edge"/>
          <c:x val="2.7703599476885041E-2"/>
          <c:y val="0.85737666666666645"/>
          <c:w val="0.9441334995593732"/>
          <c:h val="0.12621296296296297"/>
        </c:manualLayout>
      </c:layout>
      <c:overlay val="0"/>
      <c:spPr>
        <a:noFill/>
        <a:ln>
          <a:solidFill>
            <a:srgbClr val="002060"/>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pPr>
      <a:endParaRPr lang="hu-HU"/>
    </a:p>
  </c:txPr>
  <c:printSettings>
    <c:headerFooter/>
    <c:pageMargins b="0.75" l="0.7" r="0.7" t="0.75" header="0.3" footer="0.3"/>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629916666666666"/>
          <c:y val="5.82437037037037E-2"/>
          <c:w val="0.86429805555555561"/>
          <c:h val="0.69632629629629617"/>
        </c:manualLayout>
      </c:layout>
      <c:barChart>
        <c:barDir val="col"/>
        <c:grouping val="stacked"/>
        <c:varyColors val="0"/>
        <c:ser>
          <c:idx val="0"/>
          <c:order val="0"/>
          <c:tx>
            <c:strRef>
              <c:f>'44_ábra_chart'!$E$13</c:f>
              <c:strCache>
                <c:ptCount val="1"/>
                <c:pt idx="0">
                  <c:v>Forint</c:v>
                </c:pt>
              </c:strCache>
            </c:strRef>
          </c:tx>
          <c:spPr>
            <a:solidFill>
              <a:srgbClr val="548235"/>
            </a:solidFill>
            <a:ln>
              <a:solidFill>
                <a:schemeClr val="tx1"/>
              </a:solidFill>
            </a:ln>
            <a:effectLst/>
          </c:spPr>
          <c:invertIfNegative val="0"/>
          <c:cat>
            <c:strRef>
              <c:f>'44_ábra_chart'!$F$12:$AO$12</c:f>
              <c:strCache>
                <c:ptCount val="36"/>
                <c:pt idx="0">
                  <c:v>2011 I.</c:v>
                </c:pt>
                <c:pt idx="1">
                  <c:v>II.</c:v>
                </c:pt>
                <c:pt idx="2">
                  <c:v>III.</c:v>
                </c:pt>
                <c:pt idx="3">
                  <c:v>IV.</c:v>
                </c:pt>
                <c:pt idx="4">
                  <c:v>2012 I.</c:v>
                </c:pt>
                <c:pt idx="5">
                  <c:v>II.</c:v>
                </c:pt>
                <c:pt idx="6">
                  <c:v>III.</c:v>
                </c:pt>
                <c:pt idx="7">
                  <c:v>IV.</c:v>
                </c:pt>
                <c:pt idx="8">
                  <c:v>2013 I.</c:v>
                </c:pt>
                <c:pt idx="9">
                  <c:v>II.</c:v>
                </c:pt>
                <c:pt idx="10">
                  <c:v>III.</c:v>
                </c:pt>
                <c:pt idx="11">
                  <c:v>IV.</c:v>
                </c:pt>
                <c:pt idx="12">
                  <c:v>2014 I.</c:v>
                </c:pt>
                <c:pt idx="13">
                  <c:v>II.</c:v>
                </c:pt>
                <c:pt idx="14">
                  <c:v>III.</c:v>
                </c:pt>
                <c:pt idx="15">
                  <c:v>IV.</c:v>
                </c:pt>
                <c:pt idx="16">
                  <c:v>2015 I.</c:v>
                </c:pt>
                <c:pt idx="17">
                  <c:v>II.</c:v>
                </c:pt>
                <c:pt idx="18">
                  <c:v>III.</c:v>
                </c:pt>
                <c:pt idx="19">
                  <c:v>IV.</c:v>
                </c:pt>
                <c:pt idx="20">
                  <c:v>2016 I.</c:v>
                </c:pt>
                <c:pt idx="21">
                  <c:v>II.</c:v>
                </c:pt>
                <c:pt idx="22">
                  <c:v>III.</c:v>
                </c:pt>
                <c:pt idx="23">
                  <c:v>IV.</c:v>
                </c:pt>
                <c:pt idx="24">
                  <c:v>2017 I.</c:v>
                </c:pt>
                <c:pt idx="25">
                  <c:v>II.</c:v>
                </c:pt>
                <c:pt idx="26">
                  <c:v>III.</c:v>
                </c:pt>
                <c:pt idx="27">
                  <c:v>IV.</c:v>
                </c:pt>
                <c:pt idx="28">
                  <c:v>2018 I.</c:v>
                </c:pt>
                <c:pt idx="29">
                  <c:v>II.</c:v>
                </c:pt>
                <c:pt idx="30">
                  <c:v>III.</c:v>
                </c:pt>
                <c:pt idx="31">
                  <c:v>IV.</c:v>
                </c:pt>
                <c:pt idx="32">
                  <c:v>2019 I.</c:v>
                </c:pt>
                <c:pt idx="33">
                  <c:v>II.</c:v>
                </c:pt>
                <c:pt idx="34">
                  <c:v>III.</c:v>
                </c:pt>
                <c:pt idx="35">
                  <c:v>IV.</c:v>
                </c:pt>
              </c:strCache>
            </c:strRef>
          </c:cat>
          <c:val>
            <c:numRef>
              <c:f>'44_ábra_chart'!$F$13:$AO$13</c:f>
              <c:numCache>
                <c:formatCode>0.0</c:formatCode>
                <c:ptCount val="36"/>
                <c:pt idx="0">
                  <c:v>2.9431639999999999</c:v>
                </c:pt>
                <c:pt idx="1">
                  <c:v>6.7536139999999998</c:v>
                </c:pt>
                <c:pt idx="2">
                  <c:v>4.6574620000000007</c:v>
                </c:pt>
                <c:pt idx="3">
                  <c:v>2.0462509999999998</c:v>
                </c:pt>
                <c:pt idx="4">
                  <c:v>1.742494</c:v>
                </c:pt>
                <c:pt idx="5">
                  <c:v>2.2888859999999998</c:v>
                </c:pt>
                <c:pt idx="6">
                  <c:v>2.7838919999999998</c:v>
                </c:pt>
                <c:pt idx="7">
                  <c:v>3.4536119999999997</c:v>
                </c:pt>
                <c:pt idx="8">
                  <c:v>2.3418010000000002</c:v>
                </c:pt>
                <c:pt idx="9">
                  <c:v>1.1207240000000001</c:v>
                </c:pt>
                <c:pt idx="10">
                  <c:v>1.731074</c:v>
                </c:pt>
                <c:pt idx="11">
                  <c:v>0.73819499999999993</c:v>
                </c:pt>
                <c:pt idx="12">
                  <c:v>0.87767099999999998</c:v>
                </c:pt>
                <c:pt idx="13">
                  <c:v>1.400892</c:v>
                </c:pt>
                <c:pt idx="14">
                  <c:v>1.2253299999999998</c:v>
                </c:pt>
                <c:pt idx="15">
                  <c:v>1.9576789999999999</c:v>
                </c:pt>
                <c:pt idx="16">
                  <c:v>2.0958730000000001</c:v>
                </c:pt>
                <c:pt idx="17">
                  <c:v>2.5819119999999995</c:v>
                </c:pt>
                <c:pt idx="18">
                  <c:v>1.6507159999999999</c:v>
                </c:pt>
                <c:pt idx="19">
                  <c:v>3.0243370000000001</c:v>
                </c:pt>
                <c:pt idx="20">
                  <c:v>3.002246</c:v>
                </c:pt>
                <c:pt idx="21">
                  <c:v>4.7193509999999996</c:v>
                </c:pt>
                <c:pt idx="22">
                  <c:v>4.2970110000000004</c:v>
                </c:pt>
                <c:pt idx="23">
                  <c:v>5.1291960000000003</c:v>
                </c:pt>
                <c:pt idx="24">
                  <c:v>4.6453659999999992</c:v>
                </c:pt>
                <c:pt idx="25">
                  <c:v>8.6833169999999988</c:v>
                </c:pt>
                <c:pt idx="26">
                  <c:v>9.3530489999999986</c:v>
                </c:pt>
                <c:pt idx="27">
                  <c:v>18.466018999999999</c:v>
                </c:pt>
                <c:pt idx="28">
                  <c:v>12.060701</c:v>
                </c:pt>
                <c:pt idx="29">
                  <c:v>16.150648</c:v>
                </c:pt>
                <c:pt idx="30">
                  <c:v>17.194379999999999</c:v>
                </c:pt>
                <c:pt idx="31">
                  <c:v>35.694150999999998</c:v>
                </c:pt>
                <c:pt idx="32">
                  <c:v>26.157708</c:v>
                </c:pt>
                <c:pt idx="33">
                  <c:v>56.478000000000002</c:v>
                </c:pt>
                <c:pt idx="34">
                  <c:v>40.253637000000005</c:v>
                </c:pt>
                <c:pt idx="35">
                  <c:v>31.484120000000001</c:v>
                </c:pt>
              </c:numCache>
            </c:numRef>
          </c:val>
          <c:extLst>
            <c:ext xmlns:c16="http://schemas.microsoft.com/office/drawing/2014/chart" uri="{C3380CC4-5D6E-409C-BE32-E72D297353CC}">
              <c16:uniqueId val="{00000000-3825-44F8-8585-AE40C605CDA8}"/>
            </c:ext>
          </c:extLst>
        </c:ser>
        <c:ser>
          <c:idx val="1"/>
          <c:order val="1"/>
          <c:tx>
            <c:strRef>
              <c:f>'44_ábra_chart'!$E$14</c:f>
              <c:strCache>
                <c:ptCount val="1"/>
                <c:pt idx="0">
                  <c:v>Deviza</c:v>
                </c:pt>
              </c:strCache>
            </c:strRef>
          </c:tx>
          <c:spPr>
            <a:solidFill>
              <a:srgbClr val="487EE1"/>
            </a:solidFill>
            <a:ln w="9525">
              <a:solidFill>
                <a:schemeClr val="tx1"/>
              </a:solidFill>
            </a:ln>
            <a:effectLst/>
          </c:spPr>
          <c:invertIfNegative val="0"/>
          <c:cat>
            <c:strRef>
              <c:f>'44_ábra_chart'!$F$12:$AO$12</c:f>
              <c:strCache>
                <c:ptCount val="36"/>
                <c:pt idx="0">
                  <c:v>2011 I.</c:v>
                </c:pt>
                <c:pt idx="1">
                  <c:v>II.</c:v>
                </c:pt>
                <c:pt idx="2">
                  <c:v>III.</c:v>
                </c:pt>
                <c:pt idx="3">
                  <c:v>IV.</c:v>
                </c:pt>
                <c:pt idx="4">
                  <c:v>2012 I.</c:v>
                </c:pt>
                <c:pt idx="5">
                  <c:v>II.</c:v>
                </c:pt>
                <c:pt idx="6">
                  <c:v>III.</c:v>
                </c:pt>
                <c:pt idx="7">
                  <c:v>IV.</c:v>
                </c:pt>
                <c:pt idx="8">
                  <c:v>2013 I.</c:v>
                </c:pt>
                <c:pt idx="9">
                  <c:v>II.</c:v>
                </c:pt>
                <c:pt idx="10">
                  <c:v>III.</c:v>
                </c:pt>
                <c:pt idx="11">
                  <c:v>IV.</c:v>
                </c:pt>
                <c:pt idx="12">
                  <c:v>2014 I.</c:v>
                </c:pt>
                <c:pt idx="13">
                  <c:v>II.</c:v>
                </c:pt>
                <c:pt idx="14">
                  <c:v>III.</c:v>
                </c:pt>
                <c:pt idx="15">
                  <c:v>IV.</c:v>
                </c:pt>
                <c:pt idx="16">
                  <c:v>2015 I.</c:v>
                </c:pt>
                <c:pt idx="17">
                  <c:v>II.</c:v>
                </c:pt>
                <c:pt idx="18">
                  <c:v>III.</c:v>
                </c:pt>
                <c:pt idx="19">
                  <c:v>IV.</c:v>
                </c:pt>
                <c:pt idx="20">
                  <c:v>2016 I.</c:v>
                </c:pt>
                <c:pt idx="21">
                  <c:v>II.</c:v>
                </c:pt>
                <c:pt idx="22">
                  <c:v>III.</c:v>
                </c:pt>
                <c:pt idx="23">
                  <c:v>IV.</c:v>
                </c:pt>
                <c:pt idx="24">
                  <c:v>2017 I.</c:v>
                </c:pt>
                <c:pt idx="25">
                  <c:v>II.</c:v>
                </c:pt>
                <c:pt idx="26">
                  <c:v>III.</c:v>
                </c:pt>
                <c:pt idx="27">
                  <c:v>IV.</c:v>
                </c:pt>
                <c:pt idx="28">
                  <c:v>2018 I.</c:v>
                </c:pt>
                <c:pt idx="29">
                  <c:v>II.</c:v>
                </c:pt>
                <c:pt idx="30">
                  <c:v>III.</c:v>
                </c:pt>
                <c:pt idx="31">
                  <c:v>IV.</c:v>
                </c:pt>
                <c:pt idx="32">
                  <c:v>2019 I.</c:v>
                </c:pt>
                <c:pt idx="33">
                  <c:v>II.</c:v>
                </c:pt>
                <c:pt idx="34">
                  <c:v>III.</c:v>
                </c:pt>
                <c:pt idx="35">
                  <c:v>IV.</c:v>
                </c:pt>
              </c:strCache>
            </c:strRef>
          </c:cat>
          <c:val>
            <c:numRef>
              <c:f>'44_ábra_chart'!$F$14:$AO$14</c:f>
              <c:numCache>
                <c:formatCode>0.0</c:formatCode>
                <c:ptCount val="36"/>
                <c:pt idx="0">
                  <c:v>2.1600000000000006</c:v>
                </c:pt>
                <c:pt idx="1">
                  <c:v>17.775882000000003</c:v>
                </c:pt>
                <c:pt idx="2">
                  <c:v>0.75729699999999944</c:v>
                </c:pt>
                <c:pt idx="3">
                  <c:v>0.32450999999999991</c:v>
                </c:pt>
                <c:pt idx="4">
                  <c:v>3.7674960000000004</c:v>
                </c:pt>
                <c:pt idx="5">
                  <c:v>3.4141300000000001</c:v>
                </c:pt>
                <c:pt idx="6">
                  <c:v>1.7080000000000002</c:v>
                </c:pt>
                <c:pt idx="7">
                  <c:v>0.72293300000000005</c:v>
                </c:pt>
                <c:pt idx="8">
                  <c:v>1.3479999999999999</c:v>
                </c:pt>
                <c:pt idx="9">
                  <c:v>1.7482059999999997</c:v>
                </c:pt>
                <c:pt idx="10">
                  <c:v>1.2962530000000001</c:v>
                </c:pt>
                <c:pt idx="11">
                  <c:v>2.8105379999999998</c:v>
                </c:pt>
                <c:pt idx="12">
                  <c:v>0.25699999999999995</c:v>
                </c:pt>
                <c:pt idx="13">
                  <c:v>0</c:v>
                </c:pt>
                <c:pt idx="14">
                  <c:v>-8.6736173798840355E-17</c:v>
                </c:pt>
                <c:pt idx="15">
                  <c:v>0.21099999999999997</c:v>
                </c:pt>
                <c:pt idx="16">
                  <c:v>2.4000000000000146E-2</c:v>
                </c:pt>
                <c:pt idx="17">
                  <c:v>-1.8041124150158794E-16</c:v>
                </c:pt>
                <c:pt idx="18">
                  <c:v>2.8000000000000025E-2</c:v>
                </c:pt>
                <c:pt idx="19">
                  <c:v>-8.6736173798840355E-17</c:v>
                </c:pt>
                <c:pt idx="20">
                  <c:v>0</c:v>
                </c:pt>
                <c:pt idx="21">
                  <c:v>1.9999999999994675E-3</c:v>
                </c:pt>
                <c:pt idx="22">
                  <c:v>0</c:v>
                </c:pt>
                <c:pt idx="23">
                  <c:v>7.6950000000002849E-3</c:v>
                </c:pt>
                <c:pt idx="24">
                  <c:v>0</c:v>
                </c:pt>
                <c:pt idx="25">
                  <c:v>3.330000000000001</c:v>
                </c:pt>
                <c:pt idx="26">
                  <c:v>1.7170000000000001</c:v>
                </c:pt>
                <c:pt idx="27">
                  <c:v>1.6999999999997795E-2</c:v>
                </c:pt>
                <c:pt idx="28">
                  <c:v>0.25100000000000011</c:v>
                </c:pt>
                <c:pt idx="29">
                  <c:v>0.80900000000000039</c:v>
                </c:pt>
                <c:pt idx="30">
                  <c:v>6.3294000000001516E-2</c:v>
                </c:pt>
                <c:pt idx="31">
                  <c:v>0.592665000000002</c:v>
                </c:pt>
                <c:pt idx="32">
                  <c:v>3.3281999999998924E-2</c:v>
                </c:pt>
                <c:pt idx="33">
                  <c:v>0.28500700000000234</c:v>
                </c:pt>
                <c:pt idx="34">
                  <c:v>2.5267999999999236E-2</c:v>
                </c:pt>
                <c:pt idx="35">
                  <c:v>0.3209999999999984</c:v>
                </c:pt>
              </c:numCache>
            </c:numRef>
          </c:val>
          <c:extLst>
            <c:ext xmlns:c16="http://schemas.microsoft.com/office/drawing/2014/chart" uri="{C3380CC4-5D6E-409C-BE32-E72D297353CC}">
              <c16:uniqueId val="{00000001-3825-44F8-8585-AE40C605CDA8}"/>
            </c:ext>
          </c:extLst>
        </c:ser>
        <c:dLbls>
          <c:showLegendKey val="0"/>
          <c:showVal val="0"/>
          <c:showCatName val="0"/>
          <c:showSerName val="0"/>
          <c:showPercent val="0"/>
          <c:showBubbleSize val="0"/>
        </c:dLbls>
        <c:gapWidth val="44"/>
        <c:overlap val="100"/>
        <c:axId val="1043542144"/>
        <c:axId val="1043535584"/>
      </c:barChart>
      <c:lineChart>
        <c:grouping val="standard"/>
        <c:varyColors val="0"/>
        <c:ser>
          <c:idx val="2"/>
          <c:order val="2"/>
          <c:tx>
            <c:strRef>
              <c:f>'44_ábra_chart'!$E$15</c:f>
              <c:strCache>
                <c:ptCount val="1"/>
                <c:pt idx="0">
                  <c:v>Kiadott új lakásépítési engedélyek száma (jobb tengely)</c:v>
                </c:pt>
              </c:strCache>
            </c:strRef>
          </c:tx>
          <c:spPr>
            <a:ln w="41275" cap="rnd">
              <a:solidFill>
                <a:srgbClr val="DA0000"/>
              </a:solidFill>
              <a:round/>
            </a:ln>
            <a:effectLst/>
          </c:spPr>
          <c:marker>
            <c:symbol val="none"/>
          </c:marker>
          <c:cat>
            <c:strRef>
              <c:f>'44_ábra_chart'!$F$12:$AO$12</c:f>
              <c:strCache>
                <c:ptCount val="36"/>
                <c:pt idx="0">
                  <c:v>2011 I.</c:v>
                </c:pt>
                <c:pt idx="1">
                  <c:v>II.</c:v>
                </c:pt>
                <c:pt idx="2">
                  <c:v>III.</c:v>
                </c:pt>
                <c:pt idx="3">
                  <c:v>IV.</c:v>
                </c:pt>
                <c:pt idx="4">
                  <c:v>2012 I.</c:v>
                </c:pt>
                <c:pt idx="5">
                  <c:v>II.</c:v>
                </c:pt>
                <c:pt idx="6">
                  <c:v>III.</c:v>
                </c:pt>
                <c:pt idx="7">
                  <c:v>IV.</c:v>
                </c:pt>
                <c:pt idx="8">
                  <c:v>2013 I.</c:v>
                </c:pt>
                <c:pt idx="9">
                  <c:v>II.</c:v>
                </c:pt>
                <c:pt idx="10">
                  <c:v>III.</c:v>
                </c:pt>
                <c:pt idx="11">
                  <c:v>IV.</c:v>
                </c:pt>
                <c:pt idx="12">
                  <c:v>2014 I.</c:v>
                </c:pt>
                <c:pt idx="13">
                  <c:v>II.</c:v>
                </c:pt>
                <c:pt idx="14">
                  <c:v>III.</c:v>
                </c:pt>
                <c:pt idx="15">
                  <c:v>IV.</c:v>
                </c:pt>
                <c:pt idx="16">
                  <c:v>2015 I.</c:v>
                </c:pt>
                <c:pt idx="17">
                  <c:v>II.</c:v>
                </c:pt>
                <c:pt idx="18">
                  <c:v>III.</c:v>
                </c:pt>
                <c:pt idx="19">
                  <c:v>IV.</c:v>
                </c:pt>
                <c:pt idx="20">
                  <c:v>2016 I.</c:v>
                </c:pt>
                <c:pt idx="21">
                  <c:v>II.</c:v>
                </c:pt>
                <c:pt idx="22">
                  <c:v>III.</c:v>
                </c:pt>
                <c:pt idx="23">
                  <c:v>IV.</c:v>
                </c:pt>
                <c:pt idx="24">
                  <c:v>2017 I.</c:v>
                </c:pt>
                <c:pt idx="25">
                  <c:v>II.</c:v>
                </c:pt>
                <c:pt idx="26">
                  <c:v>III.</c:v>
                </c:pt>
                <c:pt idx="27">
                  <c:v>IV.</c:v>
                </c:pt>
                <c:pt idx="28">
                  <c:v>2018 I.</c:v>
                </c:pt>
                <c:pt idx="29">
                  <c:v>II.</c:v>
                </c:pt>
                <c:pt idx="30">
                  <c:v>III.</c:v>
                </c:pt>
                <c:pt idx="31">
                  <c:v>IV.</c:v>
                </c:pt>
                <c:pt idx="32">
                  <c:v>2019 I.</c:v>
                </c:pt>
                <c:pt idx="33">
                  <c:v>II.</c:v>
                </c:pt>
                <c:pt idx="34">
                  <c:v>III.</c:v>
                </c:pt>
                <c:pt idx="35">
                  <c:v>IV.</c:v>
                </c:pt>
              </c:strCache>
            </c:strRef>
          </c:cat>
          <c:val>
            <c:numRef>
              <c:f>'44_ábra_chart'!$F$15:$AO$15</c:f>
              <c:numCache>
                <c:formatCode>0.0</c:formatCode>
                <c:ptCount val="36"/>
                <c:pt idx="0">
                  <c:v>2.3980000000000001</c:v>
                </c:pt>
                <c:pt idx="1">
                  <c:v>3.4790000000000001</c:v>
                </c:pt>
                <c:pt idx="2">
                  <c:v>2.992</c:v>
                </c:pt>
                <c:pt idx="3">
                  <c:v>3.6190000000000002</c:v>
                </c:pt>
                <c:pt idx="4">
                  <c:v>2.1459999999999999</c:v>
                </c:pt>
                <c:pt idx="5">
                  <c:v>2.742</c:v>
                </c:pt>
                <c:pt idx="6">
                  <c:v>2.9060000000000001</c:v>
                </c:pt>
                <c:pt idx="7">
                  <c:v>2.806</c:v>
                </c:pt>
                <c:pt idx="8">
                  <c:v>1.383</c:v>
                </c:pt>
                <c:pt idx="9">
                  <c:v>2.0179999999999998</c:v>
                </c:pt>
                <c:pt idx="10">
                  <c:v>1.9259999999999999</c:v>
                </c:pt>
                <c:pt idx="11">
                  <c:v>2.2090000000000001</c:v>
                </c:pt>
                <c:pt idx="12">
                  <c:v>1.6539999999999999</c:v>
                </c:pt>
                <c:pt idx="13">
                  <c:v>2.355</c:v>
                </c:pt>
                <c:pt idx="14">
                  <c:v>2.9380000000000002</c:v>
                </c:pt>
                <c:pt idx="15">
                  <c:v>2.6859999999999999</c:v>
                </c:pt>
                <c:pt idx="16">
                  <c:v>2.3809999999999998</c:v>
                </c:pt>
                <c:pt idx="17">
                  <c:v>3.2</c:v>
                </c:pt>
                <c:pt idx="18">
                  <c:v>3.0350000000000001</c:v>
                </c:pt>
                <c:pt idx="19">
                  <c:v>3.899</c:v>
                </c:pt>
                <c:pt idx="20">
                  <c:v>5.0490000000000004</c:v>
                </c:pt>
                <c:pt idx="21">
                  <c:v>9.09</c:v>
                </c:pt>
                <c:pt idx="22">
                  <c:v>7.2750000000000004</c:v>
                </c:pt>
                <c:pt idx="23">
                  <c:v>10.145</c:v>
                </c:pt>
                <c:pt idx="24">
                  <c:v>9.5250000000000004</c:v>
                </c:pt>
                <c:pt idx="25">
                  <c:v>10.298</c:v>
                </c:pt>
                <c:pt idx="26">
                  <c:v>8.5879999999999992</c:v>
                </c:pt>
                <c:pt idx="27">
                  <c:v>9.5860000000000003</c:v>
                </c:pt>
                <c:pt idx="28">
                  <c:v>9.85</c:v>
                </c:pt>
                <c:pt idx="29">
                  <c:v>8.2159999999999993</c:v>
                </c:pt>
                <c:pt idx="30">
                  <c:v>8.5890000000000004</c:v>
                </c:pt>
                <c:pt idx="31">
                  <c:v>10.064</c:v>
                </c:pt>
                <c:pt idx="32">
                  <c:v>9.6389999999999993</c:v>
                </c:pt>
                <c:pt idx="33">
                  <c:v>8.5879999999999992</c:v>
                </c:pt>
                <c:pt idx="34">
                  <c:v>9.1609999999999996</c:v>
                </c:pt>
                <c:pt idx="35">
                  <c:v>7.7350000000000003</c:v>
                </c:pt>
              </c:numCache>
            </c:numRef>
          </c:val>
          <c:smooth val="0"/>
          <c:extLst>
            <c:ext xmlns:c16="http://schemas.microsoft.com/office/drawing/2014/chart" uri="{C3380CC4-5D6E-409C-BE32-E72D297353CC}">
              <c16:uniqueId val="{00000002-3825-44F8-8585-AE40C605CDA8}"/>
            </c:ext>
          </c:extLst>
        </c:ser>
        <c:dLbls>
          <c:showLegendKey val="0"/>
          <c:showVal val="0"/>
          <c:showCatName val="0"/>
          <c:showSerName val="0"/>
          <c:showPercent val="0"/>
          <c:showBubbleSize val="0"/>
        </c:dLbls>
        <c:marker val="1"/>
        <c:smooth val="0"/>
        <c:axId val="679697352"/>
        <c:axId val="679695056"/>
      </c:lineChart>
      <c:catAx>
        <c:axId val="1043542144"/>
        <c:scaling>
          <c:orientation val="minMax"/>
        </c:scaling>
        <c:delete val="0"/>
        <c:axPos val="b"/>
        <c:numFmt formatCode="yyyy" sourceLinked="0"/>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043535584"/>
        <c:crosses val="autoZero"/>
        <c:auto val="1"/>
        <c:lblAlgn val="ctr"/>
        <c:lblOffset val="100"/>
        <c:tickLblSkip val="1"/>
        <c:noMultiLvlLbl val="0"/>
      </c:catAx>
      <c:valAx>
        <c:axId val="1043535584"/>
        <c:scaling>
          <c:orientation val="minMax"/>
          <c:min val="0"/>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Mrd Ft</a:t>
                </a:r>
              </a:p>
            </c:rich>
          </c:tx>
          <c:layout>
            <c:manualLayout>
              <c:xMode val="edge"/>
              <c:yMode val="edge"/>
              <c:x val="7.7610010550882708E-2"/>
              <c:y val="8.9074074074074099E-5"/>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043542144"/>
        <c:crosses val="autoZero"/>
        <c:crossBetween val="between"/>
      </c:valAx>
      <c:valAx>
        <c:axId val="679695056"/>
        <c:scaling>
          <c:orientation val="minMax"/>
          <c:max val="12"/>
          <c:min val="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Ezer db</a:t>
                </a:r>
              </a:p>
            </c:rich>
          </c:tx>
          <c:layout>
            <c:manualLayout>
              <c:xMode val="edge"/>
              <c:yMode val="edge"/>
              <c:x val="0.84528454407454567"/>
              <c:y val="1.2650000000000001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679697352"/>
        <c:crosses val="max"/>
        <c:crossBetween val="between"/>
        <c:majorUnit val="2"/>
      </c:valAx>
      <c:catAx>
        <c:axId val="679697352"/>
        <c:scaling>
          <c:orientation val="minMax"/>
        </c:scaling>
        <c:delete val="1"/>
        <c:axPos val="b"/>
        <c:numFmt formatCode="General" sourceLinked="1"/>
        <c:majorTickMark val="out"/>
        <c:minorTickMark val="none"/>
        <c:tickLblPos val="nextTo"/>
        <c:crossAx val="679695056"/>
        <c:crosses val="autoZero"/>
        <c:auto val="1"/>
        <c:lblAlgn val="ctr"/>
        <c:lblOffset val="100"/>
        <c:tickLblSkip val="1"/>
        <c:tickMarkSkip val="1"/>
        <c:noMultiLvlLbl val="0"/>
      </c:catAx>
      <c:spPr>
        <a:noFill/>
        <a:ln>
          <a:solidFill>
            <a:schemeClr val="tx1"/>
          </a:solidFill>
        </a:ln>
        <a:effectLst/>
      </c:spPr>
    </c:plotArea>
    <c:legend>
      <c:legendPos val="b"/>
      <c:layout>
        <c:manualLayout>
          <c:xMode val="edge"/>
          <c:yMode val="edge"/>
          <c:x val="2.4176919378287951E-2"/>
          <c:y val="0.9067655555555556"/>
          <c:w val="0.95559076681827226"/>
          <c:h val="7.9123333333333337E-2"/>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pPr>
      <a:endParaRPr lang="hu-HU"/>
    </a:p>
  </c:txPr>
  <c:printSettings>
    <c:headerFooter/>
    <c:pageMargins b="0.75" l="0.7" r="0.7" t="0.75" header="0.3" footer="0.3"/>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629916666666666"/>
          <c:y val="5.82437037037037E-2"/>
          <c:w val="0.86429805555555561"/>
          <c:h val="0.69632629629629617"/>
        </c:manualLayout>
      </c:layout>
      <c:barChart>
        <c:barDir val="col"/>
        <c:grouping val="stacked"/>
        <c:varyColors val="0"/>
        <c:ser>
          <c:idx val="0"/>
          <c:order val="0"/>
          <c:tx>
            <c:strRef>
              <c:f>'44_ábra_chart'!$D$13</c:f>
              <c:strCache>
                <c:ptCount val="1"/>
                <c:pt idx="0">
                  <c:v>HUF</c:v>
                </c:pt>
              </c:strCache>
            </c:strRef>
          </c:tx>
          <c:spPr>
            <a:solidFill>
              <a:srgbClr val="548235"/>
            </a:solidFill>
            <a:ln>
              <a:solidFill>
                <a:schemeClr val="tx1"/>
              </a:solidFill>
            </a:ln>
            <a:effectLst/>
          </c:spPr>
          <c:invertIfNegative val="0"/>
          <c:cat>
            <c:strRef>
              <c:f>'44_ábra_chart'!$F$11:$AO$11</c:f>
              <c:strCache>
                <c:ptCount val="36"/>
                <c:pt idx="0">
                  <c:v>2011 Q1</c:v>
                </c:pt>
                <c:pt idx="1">
                  <c:v>Q2</c:v>
                </c:pt>
                <c:pt idx="2">
                  <c:v>Q3</c:v>
                </c:pt>
                <c:pt idx="3">
                  <c:v>Q4</c:v>
                </c:pt>
                <c:pt idx="4">
                  <c:v>2012 Q1</c:v>
                </c:pt>
                <c:pt idx="5">
                  <c:v>Q2</c:v>
                </c:pt>
                <c:pt idx="6">
                  <c:v>Q3</c:v>
                </c:pt>
                <c:pt idx="7">
                  <c:v>Q4</c:v>
                </c:pt>
                <c:pt idx="8">
                  <c:v>2013 Q1</c:v>
                </c:pt>
                <c:pt idx="9">
                  <c:v>Q2</c:v>
                </c:pt>
                <c:pt idx="10">
                  <c:v>Q3</c:v>
                </c:pt>
                <c:pt idx="11">
                  <c:v>Q4</c:v>
                </c:pt>
                <c:pt idx="12">
                  <c:v>2014 Q1</c:v>
                </c:pt>
                <c:pt idx="13">
                  <c:v>Q2</c:v>
                </c:pt>
                <c:pt idx="14">
                  <c:v>Q3</c:v>
                </c:pt>
                <c:pt idx="15">
                  <c:v>Q4</c:v>
                </c:pt>
                <c:pt idx="16">
                  <c:v>2015 Q1</c:v>
                </c:pt>
                <c:pt idx="17">
                  <c:v>Q2</c:v>
                </c:pt>
                <c:pt idx="18">
                  <c:v>Q3</c:v>
                </c:pt>
                <c:pt idx="19">
                  <c:v>Q4</c:v>
                </c:pt>
                <c:pt idx="20">
                  <c:v>2016 Q1</c:v>
                </c:pt>
                <c:pt idx="21">
                  <c:v>Q2</c:v>
                </c:pt>
                <c:pt idx="22">
                  <c:v>Q3</c:v>
                </c:pt>
                <c:pt idx="23">
                  <c:v>Q4</c:v>
                </c:pt>
                <c:pt idx="24">
                  <c:v>2017 Q1</c:v>
                </c:pt>
                <c:pt idx="25">
                  <c:v>Q2</c:v>
                </c:pt>
                <c:pt idx="26">
                  <c:v>Q3</c:v>
                </c:pt>
                <c:pt idx="27">
                  <c:v>Q4</c:v>
                </c:pt>
                <c:pt idx="28">
                  <c:v>2018 Q1</c:v>
                </c:pt>
                <c:pt idx="29">
                  <c:v>Q2</c:v>
                </c:pt>
                <c:pt idx="30">
                  <c:v>Q3</c:v>
                </c:pt>
                <c:pt idx="31">
                  <c:v>Q4</c:v>
                </c:pt>
                <c:pt idx="32">
                  <c:v>2019 Q1</c:v>
                </c:pt>
                <c:pt idx="33">
                  <c:v>Q2</c:v>
                </c:pt>
                <c:pt idx="34">
                  <c:v>Q3</c:v>
                </c:pt>
                <c:pt idx="35">
                  <c:v>Q4</c:v>
                </c:pt>
              </c:strCache>
            </c:strRef>
          </c:cat>
          <c:val>
            <c:numRef>
              <c:f>'44_ábra_chart'!$F$13:$AO$13</c:f>
              <c:numCache>
                <c:formatCode>0.0</c:formatCode>
                <c:ptCount val="36"/>
                <c:pt idx="0">
                  <c:v>2.9431639999999999</c:v>
                </c:pt>
                <c:pt idx="1">
                  <c:v>6.7536139999999998</c:v>
                </c:pt>
                <c:pt idx="2">
                  <c:v>4.6574620000000007</c:v>
                </c:pt>
                <c:pt idx="3">
                  <c:v>2.0462509999999998</c:v>
                </c:pt>
                <c:pt idx="4">
                  <c:v>1.742494</c:v>
                </c:pt>
                <c:pt idx="5">
                  <c:v>2.2888859999999998</c:v>
                </c:pt>
                <c:pt idx="6">
                  <c:v>2.7838919999999998</c:v>
                </c:pt>
                <c:pt idx="7">
                  <c:v>3.4536119999999997</c:v>
                </c:pt>
                <c:pt idx="8">
                  <c:v>2.3418010000000002</c:v>
                </c:pt>
                <c:pt idx="9">
                  <c:v>1.1207240000000001</c:v>
                </c:pt>
                <c:pt idx="10">
                  <c:v>1.731074</c:v>
                </c:pt>
                <c:pt idx="11">
                  <c:v>0.73819499999999993</c:v>
                </c:pt>
                <c:pt idx="12">
                  <c:v>0.87767099999999998</c:v>
                </c:pt>
                <c:pt idx="13">
                  <c:v>1.400892</c:v>
                </c:pt>
                <c:pt idx="14">
                  <c:v>1.2253299999999998</c:v>
                </c:pt>
                <c:pt idx="15">
                  <c:v>1.9576789999999999</c:v>
                </c:pt>
                <c:pt idx="16">
                  <c:v>2.0958730000000001</c:v>
                </c:pt>
                <c:pt idx="17">
                  <c:v>2.5819119999999995</c:v>
                </c:pt>
                <c:pt idx="18">
                  <c:v>1.6507159999999999</c:v>
                </c:pt>
                <c:pt idx="19">
                  <c:v>3.0243370000000001</c:v>
                </c:pt>
                <c:pt idx="20">
                  <c:v>3.002246</c:v>
                </c:pt>
                <c:pt idx="21">
                  <c:v>4.7193509999999996</c:v>
                </c:pt>
                <c:pt idx="22">
                  <c:v>4.2970110000000004</c:v>
                </c:pt>
                <c:pt idx="23">
                  <c:v>5.1291960000000003</c:v>
                </c:pt>
                <c:pt idx="24">
                  <c:v>4.6453659999999992</c:v>
                </c:pt>
                <c:pt idx="25">
                  <c:v>8.6833169999999988</c:v>
                </c:pt>
                <c:pt idx="26">
                  <c:v>9.3530489999999986</c:v>
                </c:pt>
                <c:pt idx="27">
                  <c:v>18.466018999999999</c:v>
                </c:pt>
                <c:pt idx="28">
                  <c:v>12.060701</c:v>
                </c:pt>
                <c:pt idx="29">
                  <c:v>16.150648</c:v>
                </c:pt>
                <c:pt idx="30">
                  <c:v>17.194379999999999</c:v>
                </c:pt>
                <c:pt idx="31">
                  <c:v>35.694150999999998</c:v>
                </c:pt>
                <c:pt idx="32">
                  <c:v>26.157708</c:v>
                </c:pt>
                <c:pt idx="33">
                  <c:v>56.478000000000002</c:v>
                </c:pt>
                <c:pt idx="34">
                  <c:v>40.253637000000005</c:v>
                </c:pt>
                <c:pt idx="35">
                  <c:v>31.484120000000001</c:v>
                </c:pt>
              </c:numCache>
            </c:numRef>
          </c:val>
          <c:extLst>
            <c:ext xmlns:c16="http://schemas.microsoft.com/office/drawing/2014/chart" uri="{C3380CC4-5D6E-409C-BE32-E72D297353CC}">
              <c16:uniqueId val="{00000000-4690-4559-A554-9411DB47766B}"/>
            </c:ext>
          </c:extLst>
        </c:ser>
        <c:ser>
          <c:idx val="1"/>
          <c:order val="1"/>
          <c:tx>
            <c:strRef>
              <c:f>'44_ábra_chart'!$D$14</c:f>
              <c:strCache>
                <c:ptCount val="1"/>
                <c:pt idx="0">
                  <c:v>FX</c:v>
                </c:pt>
              </c:strCache>
            </c:strRef>
          </c:tx>
          <c:spPr>
            <a:solidFill>
              <a:srgbClr val="487EE1"/>
            </a:solidFill>
            <a:ln w="9525">
              <a:solidFill>
                <a:schemeClr val="tx1"/>
              </a:solidFill>
            </a:ln>
            <a:effectLst/>
          </c:spPr>
          <c:invertIfNegative val="0"/>
          <c:cat>
            <c:strRef>
              <c:f>'44_ábra_chart'!$G$11:$AO$11</c:f>
              <c:strCache>
                <c:ptCount val="35"/>
                <c:pt idx="0">
                  <c:v>Q2</c:v>
                </c:pt>
                <c:pt idx="1">
                  <c:v>Q3</c:v>
                </c:pt>
                <c:pt idx="2">
                  <c:v>Q4</c:v>
                </c:pt>
                <c:pt idx="3">
                  <c:v>2012 Q1</c:v>
                </c:pt>
                <c:pt idx="4">
                  <c:v>Q2</c:v>
                </c:pt>
                <c:pt idx="5">
                  <c:v>Q3</c:v>
                </c:pt>
                <c:pt idx="6">
                  <c:v>Q4</c:v>
                </c:pt>
                <c:pt idx="7">
                  <c:v>2013 Q1</c:v>
                </c:pt>
                <c:pt idx="8">
                  <c:v>Q2</c:v>
                </c:pt>
                <c:pt idx="9">
                  <c:v>Q3</c:v>
                </c:pt>
                <c:pt idx="10">
                  <c:v>Q4</c:v>
                </c:pt>
                <c:pt idx="11">
                  <c:v>2014 Q1</c:v>
                </c:pt>
                <c:pt idx="12">
                  <c:v>Q2</c:v>
                </c:pt>
                <c:pt idx="13">
                  <c:v>Q3</c:v>
                </c:pt>
                <c:pt idx="14">
                  <c:v>Q4</c:v>
                </c:pt>
                <c:pt idx="15">
                  <c:v>2015 Q1</c:v>
                </c:pt>
                <c:pt idx="16">
                  <c:v>Q2</c:v>
                </c:pt>
                <c:pt idx="17">
                  <c:v>Q3</c:v>
                </c:pt>
                <c:pt idx="18">
                  <c:v>Q4</c:v>
                </c:pt>
                <c:pt idx="19">
                  <c:v>2016 Q1</c:v>
                </c:pt>
                <c:pt idx="20">
                  <c:v>Q2</c:v>
                </c:pt>
                <c:pt idx="21">
                  <c:v>Q3</c:v>
                </c:pt>
                <c:pt idx="22">
                  <c:v>Q4</c:v>
                </c:pt>
                <c:pt idx="23">
                  <c:v>2017 Q1</c:v>
                </c:pt>
                <c:pt idx="24">
                  <c:v>Q2</c:v>
                </c:pt>
                <c:pt idx="25">
                  <c:v>Q3</c:v>
                </c:pt>
                <c:pt idx="26">
                  <c:v>Q4</c:v>
                </c:pt>
                <c:pt idx="27">
                  <c:v>2018 Q1</c:v>
                </c:pt>
                <c:pt idx="28">
                  <c:v>Q2</c:v>
                </c:pt>
                <c:pt idx="29">
                  <c:v>Q3</c:v>
                </c:pt>
                <c:pt idx="30">
                  <c:v>Q4</c:v>
                </c:pt>
                <c:pt idx="31">
                  <c:v>2019 Q1</c:v>
                </c:pt>
                <c:pt idx="32">
                  <c:v>Q2</c:v>
                </c:pt>
                <c:pt idx="33">
                  <c:v>Q3</c:v>
                </c:pt>
                <c:pt idx="34">
                  <c:v>Q4</c:v>
                </c:pt>
              </c:strCache>
            </c:strRef>
          </c:cat>
          <c:val>
            <c:numRef>
              <c:f>'44_ábra_chart'!$F$14:$AO$14</c:f>
              <c:numCache>
                <c:formatCode>0.0</c:formatCode>
                <c:ptCount val="36"/>
                <c:pt idx="0">
                  <c:v>2.1600000000000006</c:v>
                </c:pt>
                <c:pt idx="1">
                  <c:v>17.775882000000003</c:v>
                </c:pt>
                <c:pt idx="2">
                  <c:v>0.75729699999999944</c:v>
                </c:pt>
                <c:pt idx="3">
                  <c:v>0.32450999999999991</c:v>
                </c:pt>
                <c:pt idx="4">
                  <c:v>3.7674960000000004</c:v>
                </c:pt>
                <c:pt idx="5">
                  <c:v>3.4141300000000001</c:v>
                </c:pt>
                <c:pt idx="6">
                  <c:v>1.7080000000000002</c:v>
                </c:pt>
                <c:pt idx="7">
                  <c:v>0.72293300000000005</c:v>
                </c:pt>
                <c:pt idx="8">
                  <c:v>1.3479999999999999</c:v>
                </c:pt>
                <c:pt idx="9">
                  <c:v>1.7482059999999997</c:v>
                </c:pt>
                <c:pt idx="10">
                  <c:v>1.2962530000000001</c:v>
                </c:pt>
                <c:pt idx="11">
                  <c:v>2.8105379999999998</c:v>
                </c:pt>
                <c:pt idx="12">
                  <c:v>0.25699999999999995</c:v>
                </c:pt>
                <c:pt idx="13">
                  <c:v>0</c:v>
                </c:pt>
                <c:pt idx="14">
                  <c:v>-8.6736173798840355E-17</c:v>
                </c:pt>
                <c:pt idx="15">
                  <c:v>0.21099999999999997</c:v>
                </c:pt>
                <c:pt idx="16">
                  <c:v>2.4000000000000146E-2</c:v>
                </c:pt>
                <c:pt idx="17">
                  <c:v>-1.8041124150158794E-16</c:v>
                </c:pt>
                <c:pt idx="18">
                  <c:v>2.8000000000000025E-2</c:v>
                </c:pt>
                <c:pt idx="19">
                  <c:v>-8.6736173798840355E-17</c:v>
                </c:pt>
                <c:pt idx="20">
                  <c:v>0</c:v>
                </c:pt>
                <c:pt idx="21">
                  <c:v>1.9999999999994675E-3</c:v>
                </c:pt>
                <c:pt idx="22">
                  <c:v>0</c:v>
                </c:pt>
                <c:pt idx="23">
                  <c:v>7.6950000000002849E-3</c:v>
                </c:pt>
                <c:pt idx="24">
                  <c:v>0</c:v>
                </c:pt>
                <c:pt idx="25">
                  <c:v>3.330000000000001</c:v>
                </c:pt>
                <c:pt idx="26">
                  <c:v>1.7170000000000001</c:v>
                </c:pt>
                <c:pt idx="27">
                  <c:v>1.6999999999997795E-2</c:v>
                </c:pt>
                <c:pt idx="28">
                  <c:v>0.25100000000000011</c:v>
                </c:pt>
                <c:pt idx="29">
                  <c:v>0.80900000000000039</c:v>
                </c:pt>
                <c:pt idx="30">
                  <c:v>6.3294000000001516E-2</c:v>
                </c:pt>
                <c:pt idx="31">
                  <c:v>0.592665000000002</c:v>
                </c:pt>
                <c:pt idx="32">
                  <c:v>3.3281999999998924E-2</c:v>
                </c:pt>
                <c:pt idx="33">
                  <c:v>0.28500700000000234</c:v>
                </c:pt>
                <c:pt idx="34">
                  <c:v>2.5267999999999236E-2</c:v>
                </c:pt>
                <c:pt idx="35">
                  <c:v>0.3209999999999984</c:v>
                </c:pt>
              </c:numCache>
            </c:numRef>
          </c:val>
          <c:extLst>
            <c:ext xmlns:c16="http://schemas.microsoft.com/office/drawing/2014/chart" uri="{C3380CC4-5D6E-409C-BE32-E72D297353CC}">
              <c16:uniqueId val="{0000000E-4690-4559-A554-9411DB47766B}"/>
            </c:ext>
          </c:extLst>
        </c:ser>
        <c:dLbls>
          <c:showLegendKey val="0"/>
          <c:showVal val="0"/>
          <c:showCatName val="0"/>
          <c:showSerName val="0"/>
          <c:showPercent val="0"/>
          <c:showBubbleSize val="0"/>
        </c:dLbls>
        <c:gapWidth val="44"/>
        <c:overlap val="100"/>
        <c:axId val="1043542144"/>
        <c:axId val="1043535584"/>
      </c:barChart>
      <c:lineChart>
        <c:grouping val="standard"/>
        <c:varyColors val="0"/>
        <c:ser>
          <c:idx val="2"/>
          <c:order val="2"/>
          <c:tx>
            <c:strRef>
              <c:f>'44_ábra_chart'!$D$15</c:f>
              <c:strCache>
                <c:ptCount val="1"/>
                <c:pt idx="0">
                  <c:v>Bulding permits issued (right-hand scale)</c:v>
                </c:pt>
              </c:strCache>
            </c:strRef>
          </c:tx>
          <c:spPr>
            <a:ln w="41275" cap="rnd">
              <a:solidFill>
                <a:srgbClr val="DA0000"/>
              </a:solidFill>
              <a:round/>
            </a:ln>
            <a:effectLst/>
          </c:spPr>
          <c:marker>
            <c:symbol val="none"/>
          </c:marker>
          <c:cat>
            <c:strRef>
              <c:f>'44_ábra_chart'!$F$11:$AO$11</c:f>
              <c:strCache>
                <c:ptCount val="36"/>
                <c:pt idx="0">
                  <c:v>2011 Q1</c:v>
                </c:pt>
                <c:pt idx="1">
                  <c:v>Q2</c:v>
                </c:pt>
                <c:pt idx="2">
                  <c:v>Q3</c:v>
                </c:pt>
                <c:pt idx="3">
                  <c:v>Q4</c:v>
                </c:pt>
                <c:pt idx="4">
                  <c:v>2012 Q1</c:v>
                </c:pt>
                <c:pt idx="5">
                  <c:v>Q2</c:v>
                </c:pt>
                <c:pt idx="6">
                  <c:v>Q3</c:v>
                </c:pt>
                <c:pt idx="7">
                  <c:v>Q4</c:v>
                </c:pt>
                <c:pt idx="8">
                  <c:v>2013 Q1</c:v>
                </c:pt>
                <c:pt idx="9">
                  <c:v>Q2</c:v>
                </c:pt>
                <c:pt idx="10">
                  <c:v>Q3</c:v>
                </c:pt>
                <c:pt idx="11">
                  <c:v>Q4</c:v>
                </c:pt>
                <c:pt idx="12">
                  <c:v>2014 Q1</c:v>
                </c:pt>
                <c:pt idx="13">
                  <c:v>Q2</c:v>
                </c:pt>
                <c:pt idx="14">
                  <c:v>Q3</c:v>
                </c:pt>
                <c:pt idx="15">
                  <c:v>Q4</c:v>
                </c:pt>
                <c:pt idx="16">
                  <c:v>2015 Q1</c:v>
                </c:pt>
                <c:pt idx="17">
                  <c:v>Q2</c:v>
                </c:pt>
                <c:pt idx="18">
                  <c:v>Q3</c:v>
                </c:pt>
                <c:pt idx="19">
                  <c:v>Q4</c:v>
                </c:pt>
                <c:pt idx="20">
                  <c:v>2016 Q1</c:v>
                </c:pt>
                <c:pt idx="21">
                  <c:v>Q2</c:v>
                </c:pt>
                <c:pt idx="22">
                  <c:v>Q3</c:v>
                </c:pt>
                <c:pt idx="23">
                  <c:v>Q4</c:v>
                </c:pt>
                <c:pt idx="24">
                  <c:v>2017 Q1</c:v>
                </c:pt>
                <c:pt idx="25">
                  <c:v>Q2</c:v>
                </c:pt>
                <c:pt idx="26">
                  <c:v>Q3</c:v>
                </c:pt>
                <c:pt idx="27">
                  <c:v>Q4</c:v>
                </c:pt>
                <c:pt idx="28">
                  <c:v>2018 Q1</c:v>
                </c:pt>
                <c:pt idx="29">
                  <c:v>Q2</c:v>
                </c:pt>
                <c:pt idx="30">
                  <c:v>Q3</c:v>
                </c:pt>
                <c:pt idx="31">
                  <c:v>Q4</c:v>
                </c:pt>
                <c:pt idx="32">
                  <c:v>2019 Q1</c:v>
                </c:pt>
                <c:pt idx="33">
                  <c:v>Q2</c:v>
                </c:pt>
                <c:pt idx="34">
                  <c:v>Q3</c:v>
                </c:pt>
                <c:pt idx="35">
                  <c:v>Q4</c:v>
                </c:pt>
              </c:strCache>
            </c:strRef>
          </c:cat>
          <c:val>
            <c:numRef>
              <c:f>'44_ábra_chart'!$F$15:$AO$15</c:f>
              <c:numCache>
                <c:formatCode>0.0</c:formatCode>
                <c:ptCount val="36"/>
                <c:pt idx="0">
                  <c:v>2.3980000000000001</c:v>
                </c:pt>
                <c:pt idx="1">
                  <c:v>3.4790000000000001</c:v>
                </c:pt>
                <c:pt idx="2">
                  <c:v>2.992</c:v>
                </c:pt>
                <c:pt idx="3">
                  <c:v>3.6190000000000002</c:v>
                </c:pt>
                <c:pt idx="4">
                  <c:v>2.1459999999999999</c:v>
                </c:pt>
                <c:pt idx="5">
                  <c:v>2.742</c:v>
                </c:pt>
                <c:pt idx="6">
                  <c:v>2.9060000000000001</c:v>
                </c:pt>
                <c:pt idx="7">
                  <c:v>2.806</c:v>
                </c:pt>
                <c:pt idx="8">
                  <c:v>1.383</c:v>
                </c:pt>
                <c:pt idx="9">
                  <c:v>2.0179999999999998</c:v>
                </c:pt>
                <c:pt idx="10">
                  <c:v>1.9259999999999999</c:v>
                </c:pt>
                <c:pt idx="11">
                  <c:v>2.2090000000000001</c:v>
                </c:pt>
                <c:pt idx="12">
                  <c:v>1.6539999999999999</c:v>
                </c:pt>
                <c:pt idx="13">
                  <c:v>2.355</c:v>
                </c:pt>
                <c:pt idx="14">
                  <c:v>2.9380000000000002</c:v>
                </c:pt>
                <c:pt idx="15">
                  <c:v>2.6859999999999999</c:v>
                </c:pt>
                <c:pt idx="16">
                  <c:v>2.3809999999999998</c:v>
                </c:pt>
                <c:pt idx="17">
                  <c:v>3.2</c:v>
                </c:pt>
                <c:pt idx="18">
                  <c:v>3.0350000000000001</c:v>
                </c:pt>
                <c:pt idx="19">
                  <c:v>3.899</c:v>
                </c:pt>
                <c:pt idx="20">
                  <c:v>5.0490000000000004</c:v>
                </c:pt>
                <c:pt idx="21">
                  <c:v>9.09</c:v>
                </c:pt>
                <c:pt idx="22">
                  <c:v>7.2750000000000004</c:v>
                </c:pt>
                <c:pt idx="23">
                  <c:v>10.145</c:v>
                </c:pt>
                <c:pt idx="24">
                  <c:v>9.5250000000000004</c:v>
                </c:pt>
                <c:pt idx="25">
                  <c:v>10.298</c:v>
                </c:pt>
                <c:pt idx="26">
                  <c:v>8.5879999999999992</c:v>
                </c:pt>
                <c:pt idx="27">
                  <c:v>9.5860000000000003</c:v>
                </c:pt>
                <c:pt idx="28">
                  <c:v>9.85</c:v>
                </c:pt>
                <c:pt idx="29">
                  <c:v>8.2159999999999993</c:v>
                </c:pt>
                <c:pt idx="30">
                  <c:v>8.5890000000000004</c:v>
                </c:pt>
                <c:pt idx="31">
                  <c:v>10.064</c:v>
                </c:pt>
                <c:pt idx="32">
                  <c:v>9.6389999999999993</c:v>
                </c:pt>
                <c:pt idx="33">
                  <c:v>8.5879999999999992</c:v>
                </c:pt>
                <c:pt idx="34">
                  <c:v>9.1609999999999996</c:v>
                </c:pt>
                <c:pt idx="35">
                  <c:v>7.7350000000000003</c:v>
                </c:pt>
              </c:numCache>
            </c:numRef>
          </c:val>
          <c:smooth val="0"/>
          <c:extLst>
            <c:ext xmlns:c16="http://schemas.microsoft.com/office/drawing/2014/chart" uri="{C3380CC4-5D6E-409C-BE32-E72D297353CC}">
              <c16:uniqueId val="{00000001-4690-4559-A554-9411DB47766B}"/>
            </c:ext>
          </c:extLst>
        </c:ser>
        <c:dLbls>
          <c:showLegendKey val="0"/>
          <c:showVal val="0"/>
          <c:showCatName val="0"/>
          <c:showSerName val="0"/>
          <c:showPercent val="0"/>
          <c:showBubbleSize val="0"/>
        </c:dLbls>
        <c:marker val="1"/>
        <c:smooth val="0"/>
        <c:axId val="863719664"/>
        <c:axId val="863727864"/>
      </c:lineChart>
      <c:catAx>
        <c:axId val="1043542144"/>
        <c:scaling>
          <c:orientation val="minMax"/>
        </c:scaling>
        <c:delete val="0"/>
        <c:axPos val="b"/>
        <c:numFmt formatCode="yyyy" sourceLinked="0"/>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043535584"/>
        <c:crosses val="autoZero"/>
        <c:auto val="1"/>
        <c:lblAlgn val="ctr"/>
        <c:lblOffset val="100"/>
        <c:tickLblSkip val="1"/>
        <c:noMultiLvlLbl val="0"/>
      </c:catAx>
      <c:valAx>
        <c:axId val="1043535584"/>
        <c:scaling>
          <c:orientation val="minMax"/>
          <c:min val="0"/>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HUF bn</a:t>
                </a:r>
              </a:p>
            </c:rich>
          </c:tx>
          <c:layout>
            <c:manualLayout>
              <c:xMode val="edge"/>
              <c:yMode val="edge"/>
              <c:x val="7.7610010550882708E-2"/>
              <c:y val="2.4409259259259258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043542144"/>
        <c:crosses val="autoZero"/>
        <c:crossBetween val="between"/>
      </c:valAx>
      <c:valAx>
        <c:axId val="863727864"/>
        <c:scaling>
          <c:orientation val="minMax"/>
          <c:max val="12"/>
          <c:min val="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Thousand pcs.</a:t>
                </a:r>
              </a:p>
            </c:rich>
          </c:tx>
          <c:layout>
            <c:manualLayout>
              <c:xMode val="edge"/>
              <c:yMode val="edge"/>
              <c:x val="0.76768883462799986"/>
              <c:y val="4.7037037037037039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863719664"/>
        <c:crosses val="max"/>
        <c:crossBetween val="between"/>
        <c:majorUnit val="2"/>
      </c:valAx>
      <c:catAx>
        <c:axId val="863719664"/>
        <c:scaling>
          <c:orientation val="minMax"/>
        </c:scaling>
        <c:delete val="1"/>
        <c:axPos val="b"/>
        <c:numFmt formatCode="General" sourceLinked="1"/>
        <c:majorTickMark val="out"/>
        <c:minorTickMark val="none"/>
        <c:tickLblPos val="nextTo"/>
        <c:crossAx val="863727864"/>
        <c:crosses val="autoZero"/>
        <c:auto val="1"/>
        <c:lblAlgn val="ctr"/>
        <c:lblOffset val="100"/>
        <c:noMultiLvlLbl val="0"/>
      </c:catAx>
      <c:spPr>
        <a:noFill/>
        <a:ln>
          <a:solidFill>
            <a:schemeClr val="tx1"/>
          </a:solidFill>
        </a:ln>
        <a:effectLst/>
      </c:spPr>
    </c:plotArea>
    <c:legend>
      <c:legendPos val="b"/>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pPr>
      <a:endParaRPr lang="hu-HU"/>
    </a:p>
  </c:txPr>
  <c:printSettings>
    <c:headerFooter/>
    <c:pageMargins b="0.75" l="0.7" r="0.7" t="0.75" header="0.3" footer="0.3"/>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299921351001398"/>
          <c:y val="5.3435266876921232E-2"/>
          <c:w val="0.74833072935101475"/>
          <c:h val="0.65128976835032959"/>
        </c:manualLayout>
      </c:layout>
      <c:lineChart>
        <c:grouping val="standard"/>
        <c:varyColors val="0"/>
        <c:ser>
          <c:idx val="0"/>
          <c:order val="0"/>
          <c:tx>
            <c:strRef>
              <c:f>'45_ábra_chart'!$E$12</c:f>
              <c:strCache>
                <c:ptCount val="1"/>
                <c:pt idx="0">
                  <c:v>Üzleti célú ingatlanhitelek feltételei</c:v>
                </c:pt>
              </c:strCache>
            </c:strRef>
          </c:tx>
          <c:spPr>
            <a:ln w="28575" cap="rnd">
              <a:solidFill>
                <a:srgbClr val="C00000"/>
              </a:solidFill>
              <a:round/>
            </a:ln>
            <a:effectLst/>
          </c:spPr>
          <c:marker>
            <c:symbol val="triangle"/>
            <c:size val="10"/>
            <c:spPr>
              <a:solidFill>
                <a:srgbClr val="C00000"/>
              </a:solidFill>
              <a:ln w="9525">
                <a:noFill/>
              </a:ln>
              <a:effectLst/>
            </c:spPr>
          </c:marker>
          <c:cat>
            <c:strRef>
              <c:f>'45_ábra_chart'!$G$11:$BK$11</c:f>
              <c:strCache>
                <c:ptCount val="57"/>
                <c:pt idx="0">
                  <c:v>2003 I.</c:v>
                </c:pt>
                <c:pt idx="1">
                  <c:v>2003 II.</c:v>
                </c:pt>
                <c:pt idx="2">
                  <c:v>2004 I.</c:v>
                </c:pt>
                <c:pt idx="3">
                  <c:v>2004 II.</c:v>
                </c:pt>
                <c:pt idx="4">
                  <c:v>2005 I.</c:v>
                </c:pt>
                <c:pt idx="5">
                  <c:v>2005 II.</c:v>
                </c:pt>
                <c:pt idx="6">
                  <c:v>2006 I.</c:v>
                </c:pt>
                <c:pt idx="7">
                  <c:v>2006 II.</c:v>
                </c:pt>
                <c:pt idx="8">
                  <c:v>2007 I.</c:v>
                </c:pt>
                <c:pt idx="9">
                  <c:v>2007 II.</c:v>
                </c:pt>
                <c:pt idx="10">
                  <c:v>2008 I.</c:v>
                </c:pt>
                <c:pt idx="11">
                  <c:v>2008 II.</c:v>
                </c:pt>
                <c:pt idx="12">
                  <c:v>2009 I.</c:v>
                </c:pt>
                <c:pt idx="13">
                  <c:v>II.</c:v>
                </c:pt>
                <c:pt idx="14">
                  <c:v>III.</c:v>
                </c:pt>
                <c:pt idx="15">
                  <c:v>IV.</c:v>
                </c:pt>
                <c:pt idx="16">
                  <c:v>2010 I.</c:v>
                </c:pt>
                <c:pt idx="17">
                  <c:v>II.</c:v>
                </c:pt>
                <c:pt idx="18">
                  <c:v>III.</c:v>
                </c:pt>
                <c:pt idx="19">
                  <c:v>IV.</c:v>
                </c:pt>
                <c:pt idx="20">
                  <c:v>2011 I.</c:v>
                </c:pt>
                <c:pt idx="21">
                  <c:v>II.</c:v>
                </c:pt>
                <c:pt idx="22">
                  <c:v>III.</c:v>
                </c:pt>
                <c:pt idx="23">
                  <c:v>IV.</c:v>
                </c:pt>
                <c:pt idx="24">
                  <c:v>2012 I.</c:v>
                </c:pt>
                <c:pt idx="25">
                  <c:v>II.</c:v>
                </c:pt>
                <c:pt idx="26">
                  <c:v>III.</c:v>
                </c:pt>
                <c:pt idx="27">
                  <c:v>IV.</c:v>
                </c:pt>
                <c:pt idx="28">
                  <c:v>2013 I.</c:v>
                </c:pt>
                <c:pt idx="29">
                  <c:v>II.</c:v>
                </c:pt>
                <c:pt idx="30">
                  <c:v>III.</c:v>
                </c:pt>
                <c:pt idx="31">
                  <c:v>IV.</c:v>
                </c:pt>
                <c:pt idx="32">
                  <c:v>2014 I.</c:v>
                </c:pt>
                <c:pt idx="33">
                  <c:v>II.</c:v>
                </c:pt>
                <c:pt idx="34">
                  <c:v>III.</c:v>
                </c:pt>
                <c:pt idx="35">
                  <c:v>IV.</c:v>
                </c:pt>
                <c:pt idx="36">
                  <c:v>2015 I.</c:v>
                </c:pt>
                <c:pt idx="37">
                  <c:v>II.</c:v>
                </c:pt>
                <c:pt idx="38">
                  <c:v>III.</c:v>
                </c:pt>
                <c:pt idx="39">
                  <c:v>IV.</c:v>
                </c:pt>
                <c:pt idx="40">
                  <c:v>2016 I.</c:v>
                </c:pt>
                <c:pt idx="41">
                  <c:v>II.</c:v>
                </c:pt>
                <c:pt idx="42">
                  <c:v>III.</c:v>
                </c:pt>
                <c:pt idx="43">
                  <c:v>IV.</c:v>
                </c:pt>
                <c:pt idx="44">
                  <c:v>2017 I.</c:v>
                </c:pt>
                <c:pt idx="45">
                  <c:v>II.</c:v>
                </c:pt>
                <c:pt idx="46">
                  <c:v>III.</c:v>
                </c:pt>
                <c:pt idx="47">
                  <c:v>IV.</c:v>
                </c:pt>
                <c:pt idx="48">
                  <c:v>2018 I.</c:v>
                </c:pt>
                <c:pt idx="49">
                  <c:v>II.</c:v>
                </c:pt>
                <c:pt idx="50">
                  <c:v>III.</c:v>
                </c:pt>
                <c:pt idx="51">
                  <c:v>IV.</c:v>
                </c:pt>
                <c:pt idx="52">
                  <c:v>2019 I.</c:v>
                </c:pt>
                <c:pt idx="53">
                  <c:v>II.</c:v>
                </c:pt>
                <c:pt idx="54">
                  <c:v>III.</c:v>
                </c:pt>
                <c:pt idx="55">
                  <c:v>IV.</c:v>
                </c:pt>
                <c:pt idx="56">
                  <c:v>2020 I. fé. (e)</c:v>
                </c:pt>
              </c:strCache>
            </c:strRef>
          </c:cat>
          <c:val>
            <c:numRef>
              <c:f>'45_ábra_chart'!$G$12:$BK$12</c:f>
              <c:numCache>
                <c:formatCode>0.00</c:formatCode>
                <c:ptCount val="57"/>
                <c:pt idx="0">
                  <c:v>42.857142857142854</c:v>
                </c:pt>
                <c:pt idx="1">
                  <c:v>42.857142857142854</c:v>
                </c:pt>
                <c:pt idx="2">
                  <c:v>0</c:v>
                </c:pt>
                <c:pt idx="3">
                  <c:v>-14.285714285714285</c:v>
                </c:pt>
                <c:pt idx="4">
                  <c:v>42.857142857142854</c:v>
                </c:pt>
                <c:pt idx="5">
                  <c:v>-28.571428571428569</c:v>
                </c:pt>
                <c:pt idx="6">
                  <c:v>14.285714285714285</c:v>
                </c:pt>
                <c:pt idx="7">
                  <c:v>14.285714285714285</c:v>
                </c:pt>
                <c:pt idx="8">
                  <c:v>28.571428571428569</c:v>
                </c:pt>
                <c:pt idx="9">
                  <c:v>14.285714285714285</c:v>
                </c:pt>
                <c:pt idx="10">
                  <c:v>14.285714285714285</c:v>
                </c:pt>
                <c:pt idx="11">
                  <c:v>55.39112050739957</c:v>
                </c:pt>
                <c:pt idx="12">
                  <c:v>29.917722768956732</c:v>
                </c:pt>
                <c:pt idx="13">
                  <c:v>72.666806466640125</c:v>
                </c:pt>
                <c:pt idx="14">
                  <c:v>65.39674526509242</c:v>
                </c:pt>
                <c:pt idx="15">
                  <c:v>46.948827830309078</c:v>
                </c:pt>
                <c:pt idx="16">
                  <c:v>66.137027076644515</c:v>
                </c:pt>
                <c:pt idx="17">
                  <c:v>65.41766330444328</c:v>
                </c:pt>
                <c:pt idx="18">
                  <c:v>1.2154952284278222</c:v>
                </c:pt>
                <c:pt idx="19">
                  <c:v>1.3130665137095374</c:v>
                </c:pt>
                <c:pt idx="20">
                  <c:v>67.754174582017029</c:v>
                </c:pt>
                <c:pt idx="21">
                  <c:v>6.7056174035625427</c:v>
                </c:pt>
                <c:pt idx="22">
                  <c:v>38.674161115628728</c:v>
                </c:pt>
                <c:pt idx="23">
                  <c:v>49.64213728711151</c:v>
                </c:pt>
                <c:pt idx="24">
                  <c:v>8.9450134212213595</c:v>
                </c:pt>
                <c:pt idx="25">
                  <c:v>0</c:v>
                </c:pt>
                <c:pt idx="26">
                  <c:v>16.635100630582457</c:v>
                </c:pt>
                <c:pt idx="27">
                  <c:v>22.039174326701129</c:v>
                </c:pt>
                <c:pt idx="28">
                  <c:v>6.8867338728194438</c:v>
                </c:pt>
                <c:pt idx="29">
                  <c:v>18.388405475741003</c:v>
                </c:pt>
                <c:pt idx="30">
                  <c:v>0</c:v>
                </c:pt>
                <c:pt idx="31">
                  <c:v>0</c:v>
                </c:pt>
                <c:pt idx="32">
                  <c:v>7.2587719298245617</c:v>
                </c:pt>
                <c:pt idx="33">
                  <c:v>0</c:v>
                </c:pt>
                <c:pt idx="34">
                  <c:v>0</c:v>
                </c:pt>
                <c:pt idx="35">
                  <c:v>0</c:v>
                </c:pt>
                <c:pt idx="36">
                  <c:v>-20.768972023161076</c:v>
                </c:pt>
                <c:pt idx="37">
                  <c:v>-6.7733195883765323</c:v>
                </c:pt>
                <c:pt idx="38">
                  <c:v>0</c:v>
                </c:pt>
                <c:pt idx="39">
                  <c:v>0</c:v>
                </c:pt>
                <c:pt idx="40">
                  <c:v>-4.8881843155564724</c:v>
                </c:pt>
                <c:pt idx="41">
                  <c:v>-22.29696748120115</c:v>
                </c:pt>
                <c:pt idx="42">
                  <c:v>0</c:v>
                </c:pt>
                <c:pt idx="43">
                  <c:v>0</c:v>
                </c:pt>
                <c:pt idx="44">
                  <c:v>-23.828708225796831</c:v>
                </c:pt>
                <c:pt idx="45">
                  <c:v>-22.303401145094213</c:v>
                </c:pt>
                <c:pt idx="46">
                  <c:v>0</c:v>
                </c:pt>
                <c:pt idx="47">
                  <c:v>0</c:v>
                </c:pt>
                <c:pt idx="48">
                  <c:v>0</c:v>
                </c:pt>
                <c:pt idx="49">
                  <c:v>0</c:v>
                </c:pt>
                <c:pt idx="50">
                  <c:v>21.947836094230542</c:v>
                </c:pt>
                <c:pt idx="51">
                  <c:v>0</c:v>
                </c:pt>
                <c:pt idx="52">
                  <c:v>19.527241760918475</c:v>
                </c:pt>
                <c:pt idx="53">
                  <c:v>14.264416570597053</c:v>
                </c:pt>
                <c:pt idx="54">
                  <c:v>20.898542500215335</c:v>
                </c:pt>
                <c:pt idx="55">
                  <c:v>0</c:v>
                </c:pt>
                <c:pt idx="56">
                  <c:v>12.605903481610973</c:v>
                </c:pt>
              </c:numCache>
            </c:numRef>
          </c:val>
          <c:smooth val="0"/>
          <c:extLst>
            <c:ext xmlns:c16="http://schemas.microsoft.com/office/drawing/2014/chart" uri="{C3380CC4-5D6E-409C-BE32-E72D297353CC}">
              <c16:uniqueId val="{00000000-21B5-4002-BC10-061603E8E27F}"/>
            </c:ext>
          </c:extLst>
        </c:ser>
        <c:dLbls>
          <c:showLegendKey val="0"/>
          <c:showVal val="0"/>
          <c:showCatName val="0"/>
          <c:showSerName val="0"/>
          <c:showPercent val="0"/>
          <c:showBubbleSize val="0"/>
        </c:dLbls>
        <c:marker val="1"/>
        <c:smooth val="0"/>
        <c:axId val="1084082608"/>
        <c:axId val="1084083264"/>
      </c:lineChart>
      <c:lineChart>
        <c:grouping val="standard"/>
        <c:varyColors val="0"/>
        <c:ser>
          <c:idx val="1"/>
          <c:order val="1"/>
          <c:tx>
            <c:strRef>
              <c:f>'45_ábra_chart'!$E$13</c:f>
              <c:strCache>
                <c:ptCount val="1"/>
                <c:pt idx="0">
                  <c:v>Üzleti célú ingatlanhitelek iránti kereslet</c:v>
                </c:pt>
              </c:strCache>
            </c:strRef>
          </c:tx>
          <c:spPr>
            <a:ln w="28575" cap="rnd">
              <a:solidFill>
                <a:srgbClr val="002060"/>
              </a:solidFill>
              <a:round/>
            </a:ln>
            <a:effectLst/>
          </c:spPr>
          <c:marker>
            <c:symbol val="circle"/>
            <c:size val="9"/>
            <c:spPr>
              <a:solidFill>
                <a:srgbClr val="002060"/>
              </a:solidFill>
              <a:ln w="9525">
                <a:noFill/>
              </a:ln>
              <a:effectLst/>
            </c:spPr>
          </c:marker>
          <c:cat>
            <c:strRef>
              <c:f>'45_ábra_chart'!$G$11:$BK$11</c:f>
              <c:strCache>
                <c:ptCount val="57"/>
                <c:pt idx="0">
                  <c:v>2003 I.</c:v>
                </c:pt>
                <c:pt idx="1">
                  <c:v>2003 II.</c:v>
                </c:pt>
                <c:pt idx="2">
                  <c:v>2004 I.</c:v>
                </c:pt>
                <c:pt idx="3">
                  <c:v>2004 II.</c:v>
                </c:pt>
                <c:pt idx="4">
                  <c:v>2005 I.</c:v>
                </c:pt>
                <c:pt idx="5">
                  <c:v>2005 II.</c:v>
                </c:pt>
                <c:pt idx="6">
                  <c:v>2006 I.</c:v>
                </c:pt>
                <c:pt idx="7">
                  <c:v>2006 II.</c:v>
                </c:pt>
                <c:pt idx="8">
                  <c:v>2007 I.</c:v>
                </c:pt>
                <c:pt idx="9">
                  <c:v>2007 II.</c:v>
                </c:pt>
                <c:pt idx="10">
                  <c:v>2008 I.</c:v>
                </c:pt>
                <c:pt idx="11">
                  <c:v>2008 II.</c:v>
                </c:pt>
                <c:pt idx="12">
                  <c:v>2009 I.</c:v>
                </c:pt>
                <c:pt idx="13">
                  <c:v>II.</c:v>
                </c:pt>
                <c:pt idx="14">
                  <c:v>III.</c:v>
                </c:pt>
                <c:pt idx="15">
                  <c:v>IV.</c:v>
                </c:pt>
                <c:pt idx="16">
                  <c:v>2010 I.</c:v>
                </c:pt>
                <c:pt idx="17">
                  <c:v>II.</c:v>
                </c:pt>
                <c:pt idx="18">
                  <c:v>III.</c:v>
                </c:pt>
                <c:pt idx="19">
                  <c:v>IV.</c:v>
                </c:pt>
                <c:pt idx="20">
                  <c:v>2011 I.</c:v>
                </c:pt>
                <c:pt idx="21">
                  <c:v>II.</c:v>
                </c:pt>
                <c:pt idx="22">
                  <c:v>III.</c:v>
                </c:pt>
                <c:pt idx="23">
                  <c:v>IV.</c:v>
                </c:pt>
                <c:pt idx="24">
                  <c:v>2012 I.</c:v>
                </c:pt>
                <c:pt idx="25">
                  <c:v>II.</c:v>
                </c:pt>
                <c:pt idx="26">
                  <c:v>III.</c:v>
                </c:pt>
                <c:pt idx="27">
                  <c:v>IV.</c:v>
                </c:pt>
                <c:pt idx="28">
                  <c:v>2013 I.</c:v>
                </c:pt>
                <c:pt idx="29">
                  <c:v>II.</c:v>
                </c:pt>
                <c:pt idx="30">
                  <c:v>III.</c:v>
                </c:pt>
                <c:pt idx="31">
                  <c:v>IV.</c:v>
                </c:pt>
                <c:pt idx="32">
                  <c:v>2014 I.</c:v>
                </c:pt>
                <c:pt idx="33">
                  <c:v>II.</c:v>
                </c:pt>
                <c:pt idx="34">
                  <c:v>III.</c:v>
                </c:pt>
                <c:pt idx="35">
                  <c:v>IV.</c:v>
                </c:pt>
                <c:pt idx="36">
                  <c:v>2015 I.</c:v>
                </c:pt>
                <c:pt idx="37">
                  <c:v>II.</c:v>
                </c:pt>
                <c:pt idx="38">
                  <c:v>III.</c:v>
                </c:pt>
                <c:pt idx="39">
                  <c:v>IV.</c:v>
                </c:pt>
                <c:pt idx="40">
                  <c:v>2016 I.</c:v>
                </c:pt>
                <c:pt idx="41">
                  <c:v>II.</c:v>
                </c:pt>
                <c:pt idx="42">
                  <c:v>III.</c:v>
                </c:pt>
                <c:pt idx="43">
                  <c:v>IV.</c:v>
                </c:pt>
                <c:pt idx="44">
                  <c:v>2017 I.</c:v>
                </c:pt>
                <c:pt idx="45">
                  <c:v>II.</c:v>
                </c:pt>
                <c:pt idx="46">
                  <c:v>III.</c:v>
                </c:pt>
                <c:pt idx="47">
                  <c:v>IV.</c:v>
                </c:pt>
                <c:pt idx="48">
                  <c:v>2018 I.</c:v>
                </c:pt>
                <c:pt idx="49">
                  <c:v>II.</c:v>
                </c:pt>
                <c:pt idx="50">
                  <c:v>III.</c:v>
                </c:pt>
                <c:pt idx="51">
                  <c:v>IV.</c:v>
                </c:pt>
                <c:pt idx="52">
                  <c:v>2019 I.</c:v>
                </c:pt>
                <c:pt idx="53">
                  <c:v>II.</c:v>
                </c:pt>
                <c:pt idx="54">
                  <c:v>III.</c:v>
                </c:pt>
                <c:pt idx="55">
                  <c:v>IV.</c:v>
                </c:pt>
                <c:pt idx="56">
                  <c:v>2020 I. fé. (e)</c:v>
                </c:pt>
              </c:strCache>
            </c:strRef>
          </c:cat>
          <c:val>
            <c:numRef>
              <c:f>'45_ábra_chart'!$G$13:$BK$13</c:f>
              <c:numCache>
                <c:formatCode>0.00</c:formatCode>
                <c:ptCount val="57"/>
                <c:pt idx="0">
                  <c:v>33.333333333333329</c:v>
                </c:pt>
                <c:pt idx="1">
                  <c:v>14.285714285714285</c:v>
                </c:pt>
                <c:pt idx="2">
                  <c:v>0</c:v>
                </c:pt>
                <c:pt idx="3">
                  <c:v>28.571428571428569</c:v>
                </c:pt>
                <c:pt idx="4">
                  <c:v>-14.285714285714285</c:v>
                </c:pt>
                <c:pt idx="5">
                  <c:v>0</c:v>
                </c:pt>
                <c:pt idx="6">
                  <c:v>-14.285714285714285</c:v>
                </c:pt>
                <c:pt idx="7">
                  <c:v>-42.857142857142854</c:v>
                </c:pt>
                <c:pt idx="8">
                  <c:v>0</c:v>
                </c:pt>
                <c:pt idx="9">
                  <c:v>14.285714285714285</c:v>
                </c:pt>
                <c:pt idx="10">
                  <c:v>28.571428571428569</c:v>
                </c:pt>
                <c:pt idx="11">
                  <c:v>-100</c:v>
                </c:pt>
                <c:pt idx="12">
                  <c:v>-99.999999999999986</c:v>
                </c:pt>
                <c:pt idx="13">
                  <c:v>-28.216114808617121</c:v>
                </c:pt>
                <c:pt idx="14">
                  <c:v>-59.615450064379992</c:v>
                </c:pt>
                <c:pt idx="15">
                  <c:v>-59.615450064379992</c:v>
                </c:pt>
                <c:pt idx="16">
                  <c:v>-41.263609443822375</c:v>
                </c:pt>
                <c:pt idx="17">
                  <c:v>-54.333957661037772</c:v>
                </c:pt>
                <c:pt idx="18">
                  <c:v>21.672385996831832</c:v>
                </c:pt>
                <c:pt idx="19">
                  <c:v>31.038271986958392</c:v>
                </c:pt>
                <c:pt idx="20">
                  <c:v>85.077734113198375</c:v>
                </c:pt>
                <c:pt idx="21">
                  <c:v>76.742898121474241</c:v>
                </c:pt>
                <c:pt idx="22">
                  <c:v>-6.1851739867751636</c:v>
                </c:pt>
                <c:pt idx="23">
                  <c:v>-45.852922850345522</c:v>
                </c:pt>
                <c:pt idx="24">
                  <c:v>12.124880564226553</c:v>
                </c:pt>
                <c:pt idx="25">
                  <c:v>13.271696624389337</c:v>
                </c:pt>
                <c:pt idx="26">
                  <c:v>10.958339793138579</c:v>
                </c:pt>
                <c:pt idx="27">
                  <c:v>-10.522440138054295</c:v>
                </c:pt>
                <c:pt idx="28">
                  <c:v>32.92133126483737</c:v>
                </c:pt>
                <c:pt idx="29">
                  <c:v>0</c:v>
                </c:pt>
                <c:pt idx="30">
                  <c:v>27.962129416542574</c:v>
                </c:pt>
                <c:pt idx="31">
                  <c:v>36.008519818134651</c:v>
                </c:pt>
                <c:pt idx="32">
                  <c:v>21.771221609263954</c:v>
                </c:pt>
                <c:pt idx="33">
                  <c:v>12.045081586525065</c:v>
                </c:pt>
                <c:pt idx="34">
                  <c:v>35.71388303210022</c:v>
                </c:pt>
                <c:pt idx="35">
                  <c:v>0</c:v>
                </c:pt>
                <c:pt idx="36">
                  <c:v>20.768972023161076</c:v>
                </c:pt>
                <c:pt idx="37">
                  <c:v>34.321036259230574</c:v>
                </c:pt>
                <c:pt idx="38">
                  <c:v>27.595370093669814</c:v>
                </c:pt>
                <c:pt idx="39">
                  <c:v>26.249254443919977</c:v>
                </c:pt>
                <c:pt idx="40">
                  <c:v>50.712527358661774</c:v>
                </c:pt>
                <c:pt idx="41">
                  <c:v>51.886999397251067</c:v>
                </c:pt>
                <c:pt idx="42">
                  <c:v>38.609693903972399</c:v>
                </c:pt>
                <c:pt idx="43">
                  <c:v>60.30780166286133</c:v>
                </c:pt>
                <c:pt idx="44">
                  <c:v>84.338602589129053</c:v>
                </c:pt>
                <c:pt idx="45">
                  <c:v>41.056412454584169</c:v>
                </c:pt>
                <c:pt idx="46">
                  <c:v>65.918054498511694</c:v>
                </c:pt>
                <c:pt idx="47">
                  <c:v>54.478229950873448</c:v>
                </c:pt>
                <c:pt idx="48">
                  <c:v>11.937831282816799</c:v>
                </c:pt>
                <c:pt idx="49">
                  <c:v>25.967012160030489</c:v>
                </c:pt>
                <c:pt idx="50">
                  <c:v>33.23115042170366</c:v>
                </c:pt>
                <c:pt idx="51">
                  <c:v>32.106356647100959</c:v>
                </c:pt>
                <c:pt idx="52">
                  <c:v>42.672663567510668</c:v>
                </c:pt>
                <c:pt idx="53">
                  <c:v>32.626346906745631</c:v>
                </c:pt>
                <c:pt idx="54">
                  <c:v>45.377059746431456</c:v>
                </c:pt>
                <c:pt idx="55">
                  <c:v>24.61451310880711</c:v>
                </c:pt>
                <c:pt idx="56">
                  <c:v>43.334392119184301</c:v>
                </c:pt>
              </c:numCache>
            </c:numRef>
          </c:val>
          <c:smooth val="0"/>
          <c:extLst>
            <c:ext xmlns:c16="http://schemas.microsoft.com/office/drawing/2014/chart" uri="{C3380CC4-5D6E-409C-BE32-E72D297353CC}">
              <c16:uniqueId val="{00000001-21B5-4002-BC10-061603E8E27F}"/>
            </c:ext>
          </c:extLst>
        </c:ser>
        <c:dLbls>
          <c:showLegendKey val="0"/>
          <c:showVal val="0"/>
          <c:showCatName val="0"/>
          <c:showSerName val="0"/>
          <c:showPercent val="0"/>
          <c:showBubbleSize val="0"/>
        </c:dLbls>
        <c:marker val="1"/>
        <c:smooth val="0"/>
        <c:axId val="954252248"/>
        <c:axId val="954251264"/>
      </c:lineChart>
      <c:catAx>
        <c:axId val="1084082608"/>
        <c:scaling>
          <c:orientation val="minMax"/>
        </c:scaling>
        <c:delete val="0"/>
        <c:axPos val="b"/>
        <c:numFmt formatCode="General" sourceLinked="1"/>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084083264"/>
        <c:crosses val="autoZero"/>
        <c:auto val="1"/>
        <c:lblAlgn val="ctr"/>
        <c:lblOffset val="100"/>
        <c:tickLblSkip val="2"/>
        <c:noMultiLvlLbl val="0"/>
      </c:catAx>
      <c:valAx>
        <c:axId val="1084083264"/>
        <c:scaling>
          <c:orientation val="minMax"/>
          <c:min val="-100"/>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a:t>
                </a:r>
              </a:p>
            </c:rich>
          </c:tx>
          <c:layout>
            <c:manualLayout>
              <c:xMode val="edge"/>
              <c:yMode val="edge"/>
              <c:x val="0.16104650547059246"/>
              <c:y val="2.1232458455501292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084082608"/>
        <c:crosses val="autoZero"/>
        <c:crossBetween val="between"/>
      </c:valAx>
      <c:valAx>
        <c:axId val="954251264"/>
        <c:scaling>
          <c:orientation val="minMax"/>
          <c:min val="-10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a:t>
                </a:r>
              </a:p>
            </c:rich>
          </c:tx>
          <c:layout>
            <c:manualLayout>
              <c:xMode val="edge"/>
              <c:yMode val="edge"/>
              <c:x val="0.87755156358779896"/>
              <c:y val="2.1232458455501292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954252248"/>
        <c:crosses val="max"/>
        <c:crossBetween val="between"/>
      </c:valAx>
      <c:catAx>
        <c:axId val="954252248"/>
        <c:scaling>
          <c:orientation val="minMax"/>
        </c:scaling>
        <c:delete val="1"/>
        <c:axPos val="b"/>
        <c:numFmt formatCode="General" sourceLinked="1"/>
        <c:majorTickMark val="out"/>
        <c:minorTickMark val="none"/>
        <c:tickLblPos val="nextTo"/>
        <c:crossAx val="954251264"/>
        <c:crosses val="autoZero"/>
        <c:auto val="1"/>
        <c:lblAlgn val="ctr"/>
        <c:lblOffset val="100"/>
        <c:noMultiLvlLbl val="0"/>
      </c:catAx>
      <c:spPr>
        <a:noFill/>
        <a:ln>
          <a:solidFill>
            <a:schemeClr val="tx1"/>
          </a:solidFill>
        </a:ln>
        <a:effectLst/>
      </c:spPr>
    </c:plotArea>
    <c:legend>
      <c:legendPos val="b"/>
      <c:layout>
        <c:manualLayout>
          <c:xMode val="edge"/>
          <c:yMode val="edge"/>
          <c:x val="0.21015990662451986"/>
          <c:y val="0.88928182244282683"/>
          <c:w val="0.57614056376449441"/>
          <c:h val="9.6634670120637631E-2"/>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pPr>
      <a:endParaRPr lang="hu-HU"/>
    </a:p>
  </c:txPr>
  <c:printSettings>
    <c:headerFooter/>
    <c:pageMargins b="0.75" l="0.7" r="0.7" t="0.75" header="0.3" footer="0.3"/>
    <c:pageSetup/>
  </c:printSettings>
  <c:userShapes r:id="rId3"/>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299921351001398"/>
          <c:y val="5.3435266876921232E-2"/>
          <c:w val="0.74833072935101475"/>
          <c:h val="0.65128976835032959"/>
        </c:manualLayout>
      </c:layout>
      <c:lineChart>
        <c:grouping val="standard"/>
        <c:varyColors val="0"/>
        <c:ser>
          <c:idx val="0"/>
          <c:order val="0"/>
          <c:tx>
            <c:strRef>
              <c:f>'45_ábra_chart'!$F$12</c:f>
              <c:strCache>
                <c:ptCount val="1"/>
                <c:pt idx="0">
                  <c:v>Standards of commercial real estate loans</c:v>
                </c:pt>
              </c:strCache>
            </c:strRef>
          </c:tx>
          <c:spPr>
            <a:ln w="28575" cap="rnd">
              <a:solidFill>
                <a:srgbClr val="C00000"/>
              </a:solidFill>
              <a:round/>
            </a:ln>
            <a:effectLst/>
          </c:spPr>
          <c:marker>
            <c:symbol val="triangle"/>
            <c:size val="10"/>
            <c:spPr>
              <a:solidFill>
                <a:srgbClr val="C00000"/>
              </a:solidFill>
              <a:ln w="9525">
                <a:noFill/>
              </a:ln>
              <a:effectLst/>
            </c:spPr>
          </c:marker>
          <c:cat>
            <c:strRef>
              <c:f>'45_ábra_chart'!$G$10:$BK$10</c:f>
              <c:strCache>
                <c:ptCount val="57"/>
                <c:pt idx="0">
                  <c:v>2003 H1</c:v>
                </c:pt>
                <c:pt idx="1">
                  <c:v>2003 H2</c:v>
                </c:pt>
                <c:pt idx="2">
                  <c:v>2004 H1</c:v>
                </c:pt>
                <c:pt idx="3">
                  <c:v>2004 H2</c:v>
                </c:pt>
                <c:pt idx="4">
                  <c:v>2005 H1</c:v>
                </c:pt>
                <c:pt idx="5">
                  <c:v>2005 H2</c:v>
                </c:pt>
                <c:pt idx="6">
                  <c:v>2006 H1</c:v>
                </c:pt>
                <c:pt idx="7">
                  <c:v>2006 H2</c:v>
                </c:pt>
                <c:pt idx="8">
                  <c:v>2007 H1</c:v>
                </c:pt>
                <c:pt idx="9">
                  <c:v>H2</c:v>
                </c:pt>
                <c:pt idx="10">
                  <c:v>2008 H1</c:v>
                </c:pt>
                <c:pt idx="11">
                  <c:v>H2</c:v>
                </c:pt>
                <c:pt idx="12">
                  <c:v>2009 Q1</c:v>
                </c:pt>
                <c:pt idx="13">
                  <c:v>Q2</c:v>
                </c:pt>
                <c:pt idx="14">
                  <c:v>Q3</c:v>
                </c:pt>
                <c:pt idx="15">
                  <c:v>Q4</c:v>
                </c:pt>
                <c:pt idx="16">
                  <c:v>2010 Q1</c:v>
                </c:pt>
                <c:pt idx="17">
                  <c:v>Q2</c:v>
                </c:pt>
                <c:pt idx="18">
                  <c:v>Q3</c:v>
                </c:pt>
                <c:pt idx="19">
                  <c:v>Q4</c:v>
                </c:pt>
                <c:pt idx="20">
                  <c:v>2011 Q1</c:v>
                </c:pt>
                <c:pt idx="21">
                  <c:v>Q2</c:v>
                </c:pt>
                <c:pt idx="22">
                  <c:v>Q3</c:v>
                </c:pt>
                <c:pt idx="23">
                  <c:v>Q4</c:v>
                </c:pt>
                <c:pt idx="24">
                  <c:v>2012 Q1</c:v>
                </c:pt>
                <c:pt idx="25">
                  <c:v>Q2</c:v>
                </c:pt>
                <c:pt idx="26">
                  <c:v>Q3</c:v>
                </c:pt>
                <c:pt idx="27">
                  <c:v>Q4</c:v>
                </c:pt>
                <c:pt idx="28">
                  <c:v>2013 Q1</c:v>
                </c:pt>
                <c:pt idx="29">
                  <c:v>Q2</c:v>
                </c:pt>
                <c:pt idx="30">
                  <c:v>Q3</c:v>
                </c:pt>
                <c:pt idx="31">
                  <c:v>Q4</c:v>
                </c:pt>
                <c:pt idx="32">
                  <c:v>2014 Q1</c:v>
                </c:pt>
                <c:pt idx="33">
                  <c:v>Q2</c:v>
                </c:pt>
                <c:pt idx="34">
                  <c:v>Q3</c:v>
                </c:pt>
                <c:pt idx="35">
                  <c:v>Q4</c:v>
                </c:pt>
                <c:pt idx="36">
                  <c:v>2015 Q1</c:v>
                </c:pt>
                <c:pt idx="37">
                  <c:v>Q2</c:v>
                </c:pt>
                <c:pt idx="38">
                  <c:v>Q3</c:v>
                </c:pt>
                <c:pt idx="39">
                  <c:v>Q4</c:v>
                </c:pt>
                <c:pt idx="40">
                  <c:v>2016 Q1</c:v>
                </c:pt>
                <c:pt idx="41">
                  <c:v>Q2</c:v>
                </c:pt>
                <c:pt idx="42">
                  <c:v>Q3</c:v>
                </c:pt>
                <c:pt idx="43">
                  <c:v>Q4</c:v>
                </c:pt>
                <c:pt idx="44">
                  <c:v>2017 Q1</c:v>
                </c:pt>
                <c:pt idx="45">
                  <c:v>Q2</c:v>
                </c:pt>
                <c:pt idx="46">
                  <c:v>Q3</c:v>
                </c:pt>
                <c:pt idx="47">
                  <c:v>Q4</c:v>
                </c:pt>
                <c:pt idx="48">
                  <c:v>2018 Q1</c:v>
                </c:pt>
                <c:pt idx="49">
                  <c:v>Q2</c:v>
                </c:pt>
                <c:pt idx="50">
                  <c:v>Q3</c:v>
                </c:pt>
                <c:pt idx="51">
                  <c:v>Q4</c:v>
                </c:pt>
                <c:pt idx="52">
                  <c:v>2019 Q1</c:v>
                </c:pt>
                <c:pt idx="53">
                  <c:v>Q2</c:v>
                </c:pt>
                <c:pt idx="54">
                  <c:v>Q3</c:v>
                </c:pt>
                <c:pt idx="55">
                  <c:v>Q4</c:v>
                </c:pt>
                <c:pt idx="56">
                  <c:v>2020 H1 (fc)</c:v>
                </c:pt>
              </c:strCache>
            </c:strRef>
          </c:cat>
          <c:val>
            <c:numRef>
              <c:f>'45_ábra_chart'!$G$12:$BK$12</c:f>
              <c:numCache>
                <c:formatCode>0.00</c:formatCode>
                <c:ptCount val="57"/>
                <c:pt idx="0">
                  <c:v>42.857142857142854</c:v>
                </c:pt>
                <c:pt idx="1">
                  <c:v>42.857142857142854</c:v>
                </c:pt>
                <c:pt idx="2">
                  <c:v>0</c:v>
                </c:pt>
                <c:pt idx="3">
                  <c:v>-14.285714285714285</c:v>
                </c:pt>
                <c:pt idx="4">
                  <c:v>42.857142857142854</c:v>
                </c:pt>
                <c:pt idx="5">
                  <c:v>-28.571428571428569</c:v>
                </c:pt>
                <c:pt idx="6">
                  <c:v>14.285714285714285</c:v>
                </c:pt>
                <c:pt idx="7">
                  <c:v>14.285714285714285</c:v>
                </c:pt>
                <c:pt idx="8">
                  <c:v>28.571428571428569</c:v>
                </c:pt>
                <c:pt idx="9">
                  <c:v>14.285714285714285</c:v>
                </c:pt>
                <c:pt idx="10">
                  <c:v>14.285714285714285</c:v>
                </c:pt>
                <c:pt idx="11">
                  <c:v>55.39112050739957</c:v>
                </c:pt>
                <c:pt idx="12">
                  <c:v>29.917722768956732</c:v>
                </c:pt>
                <c:pt idx="13">
                  <c:v>72.666806466640125</c:v>
                </c:pt>
                <c:pt idx="14">
                  <c:v>65.39674526509242</c:v>
                </c:pt>
                <c:pt idx="15">
                  <c:v>46.948827830309078</c:v>
                </c:pt>
                <c:pt idx="16">
                  <c:v>66.137027076644515</c:v>
                </c:pt>
                <c:pt idx="17">
                  <c:v>65.41766330444328</c:v>
                </c:pt>
                <c:pt idx="18">
                  <c:v>1.2154952284278222</c:v>
                </c:pt>
                <c:pt idx="19">
                  <c:v>1.3130665137095374</c:v>
                </c:pt>
                <c:pt idx="20">
                  <c:v>67.754174582017029</c:v>
                </c:pt>
                <c:pt idx="21">
                  <c:v>6.7056174035625427</c:v>
                </c:pt>
                <c:pt idx="22">
                  <c:v>38.674161115628728</c:v>
                </c:pt>
                <c:pt idx="23">
                  <c:v>49.64213728711151</c:v>
                </c:pt>
                <c:pt idx="24">
                  <c:v>8.9450134212213595</c:v>
                </c:pt>
                <c:pt idx="25">
                  <c:v>0</c:v>
                </c:pt>
                <c:pt idx="26">
                  <c:v>16.635100630582457</c:v>
                </c:pt>
                <c:pt idx="27">
                  <c:v>22.039174326701129</c:v>
                </c:pt>
                <c:pt idx="28">
                  <c:v>6.8867338728194438</c:v>
                </c:pt>
                <c:pt idx="29">
                  <c:v>18.388405475741003</c:v>
                </c:pt>
                <c:pt idx="30">
                  <c:v>0</c:v>
                </c:pt>
                <c:pt idx="31">
                  <c:v>0</c:v>
                </c:pt>
                <c:pt idx="32">
                  <c:v>7.2587719298245617</c:v>
                </c:pt>
                <c:pt idx="33">
                  <c:v>0</c:v>
                </c:pt>
                <c:pt idx="34">
                  <c:v>0</c:v>
                </c:pt>
                <c:pt idx="35">
                  <c:v>0</c:v>
                </c:pt>
                <c:pt idx="36">
                  <c:v>-20.768972023161076</c:v>
                </c:pt>
                <c:pt idx="37">
                  <c:v>-6.7733195883765323</c:v>
                </c:pt>
                <c:pt idx="38">
                  <c:v>0</c:v>
                </c:pt>
                <c:pt idx="39">
                  <c:v>0</c:v>
                </c:pt>
                <c:pt idx="40">
                  <c:v>-4.8881843155564724</c:v>
                </c:pt>
                <c:pt idx="41">
                  <c:v>-22.29696748120115</c:v>
                </c:pt>
                <c:pt idx="42">
                  <c:v>0</c:v>
                </c:pt>
                <c:pt idx="43">
                  <c:v>0</c:v>
                </c:pt>
                <c:pt idx="44">
                  <c:v>-23.828708225796831</c:v>
                </c:pt>
                <c:pt idx="45">
                  <c:v>-22.303401145094213</c:v>
                </c:pt>
                <c:pt idx="46">
                  <c:v>0</c:v>
                </c:pt>
                <c:pt idx="47">
                  <c:v>0</c:v>
                </c:pt>
                <c:pt idx="48">
                  <c:v>0</c:v>
                </c:pt>
                <c:pt idx="49">
                  <c:v>0</c:v>
                </c:pt>
                <c:pt idx="50">
                  <c:v>21.947836094230542</c:v>
                </c:pt>
                <c:pt idx="51">
                  <c:v>0</c:v>
                </c:pt>
                <c:pt idx="52">
                  <c:v>19.527241760918475</c:v>
                </c:pt>
                <c:pt idx="53">
                  <c:v>14.264416570597053</c:v>
                </c:pt>
                <c:pt idx="54">
                  <c:v>20.898542500215335</c:v>
                </c:pt>
                <c:pt idx="55">
                  <c:v>0</c:v>
                </c:pt>
                <c:pt idx="56">
                  <c:v>12.605903481610973</c:v>
                </c:pt>
              </c:numCache>
            </c:numRef>
          </c:val>
          <c:smooth val="0"/>
          <c:extLst>
            <c:ext xmlns:c16="http://schemas.microsoft.com/office/drawing/2014/chart" uri="{C3380CC4-5D6E-409C-BE32-E72D297353CC}">
              <c16:uniqueId val="{00000000-D3E4-4614-AB79-A4E6E7FAF472}"/>
            </c:ext>
          </c:extLst>
        </c:ser>
        <c:dLbls>
          <c:showLegendKey val="0"/>
          <c:showVal val="0"/>
          <c:showCatName val="0"/>
          <c:showSerName val="0"/>
          <c:showPercent val="0"/>
          <c:showBubbleSize val="0"/>
        </c:dLbls>
        <c:marker val="1"/>
        <c:smooth val="0"/>
        <c:axId val="1084082608"/>
        <c:axId val="1084083264"/>
      </c:lineChart>
      <c:lineChart>
        <c:grouping val="standard"/>
        <c:varyColors val="0"/>
        <c:ser>
          <c:idx val="1"/>
          <c:order val="1"/>
          <c:tx>
            <c:strRef>
              <c:f>'45_ábra_chart'!$F$13</c:f>
              <c:strCache>
                <c:ptCount val="1"/>
                <c:pt idx="0">
                  <c:v>Demand for commercial real estate loans</c:v>
                </c:pt>
              </c:strCache>
            </c:strRef>
          </c:tx>
          <c:spPr>
            <a:ln w="28575" cap="rnd">
              <a:solidFill>
                <a:srgbClr val="002060"/>
              </a:solidFill>
              <a:round/>
            </a:ln>
            <a:effectLst/>
          </c:spPr>
          <c:marker>
            <c:symbol val="circle"/>
            <c:size val="9"/>
            <c:spPr>
              <a:solidFill>
                <a:srgbClr val="002060"/>
              </a:solidFill>
              <a:ln w="9525">
                <a:noFill/>
              </a:ln>
              <a:effectLst/>
            </c:spPr>
          </c:marker>
          <c:cat>
            <c:strRef>
              <c:f>'45_ábra_chart'!$G$10:$BK$10</c:f>
              <c:strCache>
                <c:ptCount val="57"/>
                <c:pt idx="0">
                  <c:v>2003 H1</c:v>
                </c:pt>
                <c:pt idx="1">
                  <c:v>2003 H2</c:v>
                </c:pt>
                <c:pt idx="2">
                  <c:v>2004 H1</c:v>
                </c:pt>
                <c:pt idx="3">
                  <c:v>2004 H2</c:v>
                </c:pt>
                <c:pt idx="4">
                  <c:v>2005 H1</c:v>
                </c:pt>
                <c:pt idx="5">
                  <c:v>2005 H2</c:v>
                </c:pt>
                <c:pt idx="6">
                  <c:v>2006 H1</c:v>
                </c:pt>
                <c:pt idx="7">
                  <c:v>2006 H2</c:v>
                </c:pt>
                <c:pt idx="8">
                  <c:v>2007 H1</c:v>
                </c:pt>
                <c:pt idx="9">
                  <c:v>H2</c:v>
                </c:pt>
                <c:pt idx="10">
                  <c:v>2008 H1</c:v>
                </c:pt>
                <c:pt idx="11">
                  <c:v>H2</c:v>
                </c:pt>
                <c:pt idx="12">
                  <c:v>2009 Q1</c:v>
                </c:pt>
                <c:pt idx="13">
                  <c:v>Q2</c:v>
                </c:pt>
                <c:pt idx="14">
                  <c:v>Q3</c:v>
                </c:pt>
                <c:pt idx="15">
                  <c:v>Q4</c:v>
                </c:pt>
                <c:pt idx="16">
                  <c:v>2010 Q1</c:v>
                </c:pt>
                <c:pt idx="17">
                  <c:v>Q2</c:v>
                </c:pt>
                <c:pt idx="18">
                  <c:v>Q3</c:v>
                </c:pt>
                <c:pt idx="19">
                  <c:v>Q4</c:v>
                </c:pt>
                <c:pt idx="20">
                  <c:v>2011 Q1</c:v>
                </c:pt>
                <c:pt idx="21">
                  <c:v>Q2</c:v>
                </c:pt>
                <c:pt idx="22">
                  <c:v>Q3</c:v>
                </c:pt>
                <c:pt idx="23">
                  <c:v>Q4</c:v>
                </c:pt>
                <c:pt idx="24">
                  <c:v>2012 Q1</c:v>
                </c:pt>
                <c:pt idx="25">
                  <c:v>Q2</c:v>
                </c:pt>
                <c:pt idx="26">
                  <c:v>Q3</c:v>
                </c:pt>
                <c:pt idx="27">
                  <c:v>Q4</c:v>
                </c:pt>
                <c:pt idx="28">
                  <c:v>2013 Q1</c:v>
                </c:pt>
                <c:pt idx="29">
                  <c:v>Q2</c:v>
                </c:pt>
                <c:pt idx="30">
                  <c:v>Q3</c:v>
                </c:pt>
                <c:pt idx="31">
                  <c:v>Q4</c:v>
                </c:pt>
                <c:pt idx="32">
                  <c:v>2014 Q1</c:v>
                </c:pt>
                <c:pt idx="33">
                  <c:v>Q2</c:v>
                </c:pt>
                <c:pt idx="34">
                  <c:v>Q3</c:v>
                </c:pt>
                <c:pt idx="35">
                  <c:v>Q4</c:v>
                </c:pt>
                <c:pt idx="36">
                  <c:v>2015 Q1</c:v>
                </c:pt>
                <c:pt idx="37">
                  <c:v>Q2</c:v>
                </c:pt>
                <c:pt idx="38">
                  <c:v>Q3</c:v>
                </c:pt>
                <c:pt idx="39">
                  <c:v>Q4</c:v>
                </c:pt>
                <c:pt idx="40">
                  <c:v>2016 Q1</c:v>
                </c:pt>
                <c:pt idx="41">
                  <c:v>Q2</c:v>
                </c:pt>
                <c:pt idx="42">
                  <c:v>Q3</c:v>
                </c:pt>
                <c:pt idx="43">
                  <c:v>Q4</c:v>
                </c:pt>
                <c:pt idx="44">
                  <c:v>2017 Q1</c:v>
                </c:pt>
                <c:pt idx="45">
                  <c:v>Q2</c:v>
                </c:pt>
                <c:pt idx="46">
                  <c:v>Q3</c:v>
                </c:pt>
                <c:pt idx="47">
                  <c:v>Q4</c:v>
                </c:pt>
                <c:pt idx="48">
                  <c:v>2018 Q1</c:v>
                </c:pt>
                <c:pt idx="49">
                  <c:v>Q2</c:v>
                </c:pt>
                <c:pt idx="50">
                  <c:v>Q3</c:v>
                </c:pt>
                <c:pt idx="51">
                  <c:v>Q4</c:v>
                </c:pt>
                <c:pt idx="52">
                  <c:v>2019 Q1</c:v>
                </c:pt>
                <c:pt idx="53">
                  <c:v>Q2</c:v>
                </c:pt>
                <c:pt idx="54">
                  <c:v>Q3</c:v>
                </c:pt>
                <c:pt idx="55">
                  <c:v>Q4</c:v>
                </c:pt>
                <c:pt idx="56">
                  <c:v>2020 H1 (fc)</c:v>
                </c:pt>
              </c:strCache>
            </c:strRef>
          </c:cat>
          <c:val>
            <c:numRef>
              <c:f>'45_ábra_chart'!$G$13:$BK$13</c:f>
              <c:numCache>
                <c:formatCode>0.00</c:formatCode>
                <c:ptCount val="57"/>
                <c:pt idx="0">
                  <c:v>33.333333333333329</c:v>
                </c:pt>
                <c:pt idx="1">
                  <c:v>14.285714285714285</c:v>
                </c:pt>
                <c:pt idx="2">
                  <c:v>0</c:v>
                </c:pt>
                <c:pt idx="3">
                  <c:v>28.571428571428569</c:v>
                </c:pt>
                <c:pt idx="4">
                  <c:v>-14.285714285714285</c:v>
                </c:pt>
                <c:pt idx="5">
                  <c:v>0</c:v>
                </c:pt>
                <c:pt idx="6">
                  <c:v>-14.285714285714285</c:v>
                </c:pt>
                <c:pt idx="7">
                  <c:v>-42.857142857142854</c:v>
                </c:pt>
                <c:pt idx="8">
                  <c:v>0</c:v>
                </c:pt>
                <c:pt idx="9">
                  <c:v>14.285714285714285</c:v>
                </c:pt>
                <c:pt idx="10">
                  <c:v>28.571428571428569</c:v>
                </c:pt>
                <c:pt idx="11">
                  <c:v>-100</c:v>
                </c:pt>
                <c:pt idx="12">
                  <c:v>-99.999999999999986</c:v>
                </c:pt>
                <c:pt idx="13">
                  <c:v>-28.216114808617121</c:v>
                </c:pt>
                <c:pt idx="14">
                  <c:v>-59.615450064379992</c:v>
                </c:pt>
                <c:pt idx="15">
                  <c:v>-59.615450064379992</c:v>
                </c:pt>
                <c:pt idx="16">
                  <c:v>-41.263609443822375</c:v>
                </c:pt>
                <c:pt idx="17">
                  <c:v>-54.333957661037772</c:v>
                </c:pt>
                <c:pt idx="18">
                  <c:v>21.672385996831832</c:v>
                </c:pt>
                <c:pt idx="19">
                  <c:v>31.038271986958392</c:v>
                </c:pt>
                <c:pt idx="20">
                  <c:v>85.077734113198375</c:v>
                </c:pt>
                <c:pt idx="21">
                  <c:v>76.742898121474241</c:v>
                </c:pt>
                <c:pt idx="22">
                  <c:v>-6.1851739867751636</c:v>
                </c:pt>
                <c:pt idx="23">
                  <c:v>-45.852922850345522</c:v>
                </c:pt>
                <c:pt idx="24">
                  <c:v>12.124880564226553</c:v>
                </c:pt>
                <c:pt idx="25">
                  <c:v>13.271696624389337</c:v>
                </c:pt>
                <c:pt idx="26">
                  <c:v>10.958339793138579</c:v>
                </c:pt>
                <c:pt idx="27">
                  <c:v>-10.522440138054295</c:v>
                </c:pt>
                <c:pt idx="28">
                  <c:v>32.92133126483737</c:v>
                </c:pt>
                <c:pt idx="29">
                  <c:v>0</c:v>
                </c:pt>
                <c:pt idx="30">
                  <c:v>27.962129416542574</c:v>
                </c:pt>
                <c:pt idx="31">
                  <c:v>36.008519818134651</c:v>
                </c:pt>
                <c:pt idx="32">
                  <c:v>21.771221609263954</c:v>
                </c:pt>
                <c:pt idx="33">
                  <c:v>12.045081586525065</c:v>
                </c:pt>
                <c:pt idx="34">
                  <c:v>35.71388303210022</c:v>
                </c:pt>
                <c:pt idx="35">
                  <c:v>0</c:v>
                </c:pt>
                <c:pt idx="36">
                  <c:v>20.768972023161076</c:v>
                </c:pt>
                <c:pt idx="37">
                  <c:v>34.321036259230574</c:v>
                </c:pt>
                <c:pt idx="38">
                  <c:v>27.595370093669814</c:v>
                </c:pt>
                <c:pt idx="39">
                  <c:v>26.249254443919977</c:v>
                </c:pt>
                <c:pt idx="40">
                  <c:v>50.712527358661774</c:v>
                </c:pt>
                <c:pt idx="41">
                  <c:v>51.886999397251067</c:v>
                </c:pt>
                <c:pt idx="42">
                  <c:v>38.609693903972399</c:v>
                </c:pt>
                <c:pt idx="43">
                  <c:v>60.30780166286133</c:v>
                </c:pt>
                <c:pt idx="44">
                  <c:v>84.338602589129053</c:v>
                </c:pt>
                <c:pt idx="45">
                  <c:v>41.056412454584169</c:v>
                </c:pt>
                <c:pt idx="46">
                  <c:v>65.918054498511694</c:v>
                </c:pt>
                <c:pt idx="47">
                  <c:v>54.478229950873448</c:v>
                </c:pt>
                <c:pt idx="48">
                  <c:v>11.937831282816799</c:v>
                </c:pt>
                <c:pt idx="49">
                  <c:v>25.967012160030489</c:v>
                </c:pt>
                <c:pt idx="50">
                  <c:v>33.23115042170366</c:v>
                </c:pt>
                <c:pt idx="51">
                  <c:v>32.106356647100959</c:v>
                </c:pt>
                <c:pt idx="52">
                  <c:v>42.672663567510668</c:v>
                </c:pt>
                <c:pt idx="53">
                  <c:v>32.626346906745631</c:v>
                </c:pt>
                <c:pt idx="54">
                  <c:v>45.377059746431456</c:v>
                </c:pt>
                <c:pt idx="55">
                  <c:v>24.61451310880711</c:v>
                </c:pt>
                <c:pt idx="56">
                  <c:v>43.334392119184301</c:v>
                </c:pt>
              </c:numCache>
            </c:numRef>
          </c:val>
          <c:smooth val="0"/>
          <c:extLst>
            <c:ext xmlns:c16="http://schemas.microsoft.com/office/drawing/2014/chart" uri="{C3380CC4-5D6E-409C-BE32-E72D297353CC}">
              <c16:uniqueId val="{00000001-D3E4-4614-AB79-A4E6E7FAF472}"/>
            </c:ext>
          </c:extLst>
        </c:ser>
        <c:dLbls>
          <c:showLegendKey val="0"/>
          <c:showVal val="0"/>
          <c:showCatName val="0"/>
          <c:showSerName val="0"/>
          <c:showPercent val="0"/>
          <c:showBubbleSize val="0"/>
        </c:dLbls>
        <c:marker val="1"/>
        <c:smooth val="0"/>
        <c:axId val="954252248"/>
        <c:axId val="954251264"/>
      </c:lineChart>
      <c:catAx>
        <c:axId val="1084082608"/>
        <c:scaling>
          <c:orientation val="minMax"/>
        </c:scaling>
        <c:delete val="0"/>
        <c:axPos val="b"/>
        <c:numFmt formatCode="General" sourceLinked="1"/>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084083264"/>
        <c:crosses val="autoZero"/>
        <c:auto val="1"/>
        <c:lblAlgn val="ctr"/>
        <c:lblOffset val="100"/>
        <c:tickLblSkip val="2"/>
        <c:noMultiLvlLbl val="0"/>
      </c:catAx>
      <c:valAx>
        <c:axId val="1084083264"/>
        <c:scaling>
          <c:orientation val="minMax"/>
          <c:min val="-100"/>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Per cent</a:t>
                </a:r>
              </a:p>
            </c:rich>
          </c:tx>
          <c:layout>
            <c:manualLayout>
              <c:xMode val="edge"/>
              <c:yMode val="edge"/>
              <c:x val="0.16457430555555555"/>
              <c:y val="2.1232458455501292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084082608"/>
        <c:crosses val="autoZero"/>
        <c:crossBetween val="between"/>
      </c:valAx>
      <c:valAx>
        <c:axId val="954251264"/>
        <c:scaling>
          <c:orientation val="minMax"/>
          <c:min val="-10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Per cent</a:t>
                </a:r>
              </a:p>
            </c:rich>
          </c:tx>
          <c:layout>
            <c:manualLayout>
              <c:xMode val="edge"/>
              <c:yMode val="edge"/>
              <c:x val="0.80499214903511451"/>
              <c:y val="2.1232458455501292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954252248"/>
        <c:crosses val="max"/>
        <c:crossBetween val="between"/>
      </c:valAx>
      <c:catAx>
        <c:axId val="954252248"/>
        <c:scaling>
          <c:orientation val="minMax"/>
        </c:scaling>
        <c:delete val="1"/>
        <c:axPos val="b"/>
        <c:numFmt formatCode="General" sourceLinked="1"/>
        <c:majorTickMark val="out"/>
        <c:minorTickMark val="none"/>
        <c:tickLblPos val="nextTo"/>
        <c:crossAx val="954251264"/>
        <c:crosses val="autoZero"/>
        <c:auto val="1"/>
        <c:lblAlgn val="ctr"/>
        <c:lblOffset val="100"/>
        <c:noMultiLvlLbl val="0"/>
      </c:catAx>
      <c:spPr>
        <a:noFill/>
        <a:ln>
          <a:solidFill>
            <a:schemeClr val="tx1"/>
          </a:solidFill>
        </a:ln>
        <a:effectLst/>
      </c:spPr>
    </c:plotArea>
    <c:legend>
      <c:legendPos val="b"/>
      <c:layout>
        <c:manualLayout>
          <c:xMode val="edge"/>
          <c:yMode val="edge"/>
          <c:x val="0.21015990662451986"/>
          <c:y val="0.88928182244282683"/>
          <c:w val="0.57614056376449441"/>
          <c:h val="9.6634670120637631E-2"/>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pPr>
      <a:endParaRPr lang="hu-HU"/>
    </a:p>
  </c:txPr>
  <c:printSettings>
    <c:headerFooter/>
    <c:pageMargins b="0.75" l="0.7" r="0.7" t="0.75" header="0.3" footer="0.3"/>
    <c:pageSetup/>
  </c:printSettings>
  <c:userShapes r:id="rId3"/>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123881799981768"/>
          <c:y val="5.5891851851851852E-2"/>
          <c:w val="0.75565299647077167"/>
          <c:h val="0.54304537037037037"/>
        </c:manualLayout>
      </c:layout>
      <c:lineChart>
        <c:grouping val="standard"/>
        <c:varyColors val="0"/>
        <c:ser>
          <c:idx val="0"/>
          <c:order val="0"/>
          <c:tx>
            <c:strRef>
              <c:f>'46_ábra_chart'!$E$14</c:f>
              <c:strCache>
                <c:ptCount val="1"/>
                <c:pt idx="0">
                  <c:v>Tőkehelyzet</c:v>
                </c:pt>
              </c:strCache>
            </c:strRef>
          </c:tx>
          <c:spPr>
            <a:ln w="28575" cap="rnd" cmpd="sng" algn="ctr">
              <a:solidFill>
                <a:srgbClr val="C00000"/>
              </a:solidFill>
              <a:prstDash val="solid"/>
              <a:round/>
              <a:headEnd type="none" w="med" len="med"/>
              <a:tailEnd type="none" w="med" len="med"/>
            </a:ln>
            <a:effectLst/>
          </c:spPr>
          <c:marker>
            <c:symbol val="circle"/>
            <c:size val="8"/>
            <c:spPr>
              <a:solidFill>
                <a:srgbClr val="C00000"/>
              </a:solidFill>
              <a:ln w="28575" cap="rnd" cmpd="sng" algn="ctr">
                <a:noFill/>
                <a:prstDash val="solid"/>
                <a:round/>
                <a:headEnd type="none" w="med" len="med"/>
                <a:tailEnd type="none" w="med" len="med"/>
              </a:ln>
              <a:effectLst/>
            </c:spPr>
          </c:marker>
          <c:cat>
            <c:strRef>
              <c:f>'46_ábra_chart'!$G$13:$AE$13</c:f>
              <c:strCache>
                <c:ptCount val="25"/>
                <c:pt idx="0">
                  <c:v>2014 I.</c:v>
                </c:pt>
                <c:pt idx="1">
                  <c:v>II.</c:v>
                </c:pt>
                <c:pt idx="2">
                  <c:v>III.</c:v>
                </c:pt>
                <c:pt idx="3">
                  <c:v>IV.</c:v>
                </c:pt>
                <c:pt idx="4">
                  <c:v>2015 I.</c:v>
                </c:pt>
                <c:pt idx="5">
                  <c:v>II.</c:v>
                </c:pt>
                <c:pt idx="6">
                  <c:v>III.</c:v>
                </c:pt>
                <c:pt idx="7">
                  <c:v>IV.</c:v>
                </c:pt>
                <c:pt idx="8">
                  <c:v>2016 I.</c:v>
                </c:pt>
                <c:pt idx="9">
                  <c:v>II.</c:v>
                </c:pt>
                <c:pt idx="10">
                  <c:v>III.</c:v>
                </c:pt>
                <c:pt idx="11">
                  <c:v>IV.</c:v>
                </c:pt>
                <c:pt idx="12">
                  <c:v>2017 I.</c:v>
                </c:pt>
                <c:pt idx="13">
                  <c:v>II.</c:v>
                </c:pt>
                <c:pt idx="14">
                  <c:v>III.</c:v>
                </c:pt>
                <c:pt idx="15">
                  <c:v>IV.</c:v>
                </c:pt>
                <c:pt idx="16">
                  <c:v>2018 I.</c:v>
                </c:pt>
                <c:pt idx="17">
                  <c:v>II.</c:v>
                </c:pt>
                <c:pt idx="18">
                  <c:v>III.</c:v>
                </c:pt>
                <c:pt idx="19">
                  <c:v>IV.</c:v>
                </c:pt>
                <c:pt idx="20">
                  <c:v>2019 I.</c:v>
                </c:pt>
                <c:pt idx="21">
                  <c:v>II.</c:v>
                </c:pt>
                <c:pt idx="22">
                  <c:v>III.</c:v>
                </c:pt>
                <c:pt idx="23">
                  <c:v>IV.</c:v>
                </c:pt>
                <c:pt idx="24">
                  <c:v>2020 I. fé. (e)</c:v>
                </c:pt>
              </c:strCache>
            </c:strRef>
          </c:cat>
          <c:val>
            <c:numRef>
              <c:f>'46_ábra_chart'!$G$14:$AE$14</c:f>
              <c:numCache>
                <c:formatCode>0.00</c:formatCode>
                <c:ptCount val="25"/>
                <c:pt idx="0">
                  <c:v>-9.2643879528850448</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2.7196567760221133</c:v>
                </c:pt>
                <c:pt idx="18">
                  <c:v>0</c:v>
                </c:pt>
                <c:pt idx="19">
                  <c:v>0</c:v>
                </c:pt>
                <c:pt idx="20">
                  <c:v>0</c:v>
                </c:pt>
                <c:pt idx="21">
                  <c:v>0</c:v>
                </c:pt>
                <c:pt idx="22">
                  <c:v>23.405477983359997</c:v>
                </c:pt>
                <c:pt idx="23">
                  <c:v>57.856529962780158</c:v>
                </c:pt>
                <c:pt idx="24">
                  <c:v>43.894202169327677</c:v>
                </c:pt>
              </c:numCache>
            </c:numRef>
          </c:val>
          <c:smooth val="0"/>
          <c:extLst>
            <c:ext xmlns:c16="http://schemas.microsoft.com/office/drawing/2014/chart" uri="{C3380CC4-5D6E-409C-BE32-E72D297353CC}">
              <c16:uniqueId val="{00000000-80A1-4D46-B479-B05F66A4BB97}"/>
            </c:ext>
          </c:extLst>
        </c:ser>
        <c:ser>
          <c:idx val="1"/>
          <c:order val="1"/>
          <c:tx>
            <c:strRef>
              <c:f>'46_ábra_chart'!$E$15</c:f>
              <c:strCache>
                <c:ptCount val="1"/>
                <c:pt idx="0">
                  <c:v>Likviditási helyzet</c:v>
                </c:pt>
              </c:strCache>
            </c:strRef>
          </c:tx>
          <c:spPr>
            <a:ln w="28575" cap="rnd" cmpd="sng" algn="ctr">
              <a:solidFill>
                <a:srgbClr val="232157"/>
              </a:solidFill>
              <a:prstDash val="solid"/>
              <a:round/>
              <a:headEnd type="none" w="med" len="med"/>
              <a:tailEnd type="none" w="med" len="med"/>
            </a:ln>
            <a:effectLst/>
          </c:spPr>
          <c:marker>
            <c:symbol val="circle"/>
            <c:size val="8"/>
            <c:spPr>
              <a:solidFill>
                <a:srgbClr val="002060"/>
              </a:solidFill>
              <a:ln w="28575" cap="rnd" cmpd="sng" algn="ctr">
                <a:noFill/>
                <a:prstDash val="solid"/>
                <a:round/>
                <a:headEnd type="none" w="med" len="med"/>
                <a:tailEnd type="none" w="med" len="med"/>
              </a:ln>
              <a:effectLst/>
            </c:spPr>
          </c:marker>
          <c:cat>
            <c:strRef>
              <c:f>'46_ábra_chart'!$G$13:$AE$13</c:f>
              <c:strCache>
                <c:ptCount val="25"/>
                <c:pt idx="0">
                  <c:v>2014 I.</c:v>
                </c:pt>
                <c:pt idx="1">
                  <c:v>II.</c:v>
                </c:pt>
                <c:pt idx="2">
                  <c:v>III.</c:v>
                </c:pt>
                <c:pt idx="3">
                  <c:v>IV.</c:v>
                </c:pt>
                <c:pt idx="4">
                  <c:v>2015 I.</c:v>
                </c:pt>
                <c:pt idx="5">
                  <c:v>II.</c:v>
                </c:pt>
                <c:pt idx="6">
                  <c:v>III.</c:v>
                </c:pt>
                <c:pt idx="7">
                  <c:v>IV.</c:v>
                </c:pt>
                <c:pt idx="8">
                  <c:v>2016 I.</c:v>
                </c:pt>
                <c:pt idx="9">
                  <c:v>II.</c:v>
                </c:pt>
                <c:pt idx="10">
                  <c:v>III.</c:v>
                </c:pt>
                <c:pt idx="11">
                  <c:v>IV.</c:v>
                </c:pt>
                <c:pt idx="12">
                  <c:v>2017 I.</c:v>
                </c:pt>
                <c:pt idx="13">
                  <c:v>II.</c:v>
                </c:pt>
                <c:pt idx="14">
                  <c:v>III.</c:v>
                </c:pt>
                <c:pt idx="15">
                  <c:v>IV.</c:v>
                </c:pt>
                <c:pt idx="16">
                  <c:v>2018 I.</c:v>
                </c:pt>
                <c:pt idx="17">
                  <c:v>II.</c:v>
                </c:pt>
                <c:pt idx="18">
                  <c:v>III.</c:v>
                </c:pt>
                <c:pt idx="19">
                  <c:v>IV.</c:v>
                </c:pt>
                <c:pt idx="20">
                  <c:v>2019 I.</c:v>
                </c:pt>
                <c:pt idx="21">
                  <c:v>II.</c:v>
                </c:pt>
                <c:pt idx="22">
                  <c:v>III.</c:v>
                </c:pt>
                <c:pt idx="23">
                  <c:v>IV.</c:v>
                </c:pt>
                <c:pt idx="24">
                  <c:v>2020 I. fé. (e)</c:v>
                </c:pt>
              </c:strCache>
            </c:strRef>
          </c:cat>
          <c:val>
            <c:numRef>
              <c:f>'46_ábra_chart'!$G$15:$AE$15</c:f>
              <c:numCache>
                <c:formatCode>0.00</c:formatCode>
                <c:ptCount val="25"/>
                <c:pt idx="0">
                  <c:v>0</c:v>
                </c:pt>
                <c:pt idx="1">
                  <c:v>0</c:v>
                </c:pt>
                <c:pt idx="2">
                  <c:v>0</c:v>
                </c:pt>
                <c:pt idx="3">
                  <c:v>0</c:v>
                </c:pt>
                <c:pt idx="4">
                  <c:v>0</c:v>
                </c:pt>
                <c:pt idx="5">
                  <c:v>0</c:v>
                </c:pt>
                <c:pt idx="6">
                  <c:v>0</c:v>
                </c:pt>
                <c:pt idx="7">
                  <c:v>0</c:v>
                </c:pt>
                <c:pt idx="8">
                  <c:v>0</c:v>
                </c:pt>
                <c:pt idx="9">
                  <c:v>-12.168809225022974</c:v>
                </c:pt>
                <c:pt idx="10">
                  <c:v>-12.702664073229389</c:v>
                </c:pt>
                <c:pt idx="11">
                  <c:v>-13.607030543230087</c:v>
                </c:pt>
                <c:pt idx="12">
                  <c:v>-11.648080403703499</c:v>
                </c:pt>
                <c:pt idx="13">
                  <c:v>-13.680466037118135</c:v>
                </c:pt>
                <c:pt idx="14">
                  <c:v>-13.265026100715277</c:v>
                </c:pt>
                <c:pt idx="15">
                  <c:v>-11.56646948836544</c:v>
                </c:pt>
                <c:pt idx="16">
                  <c:v>0</c:v>
                </c:pt>
                <c:pt idx="17">
                  <c:v>0</c:v>
                </c:pt>
                <c:pt idx="18">
                  <c:v>0</c:v>
                </c:pt>
                <c:pt idx="19">
                  <c:v>0</c:v>
                </c:pt>
                <c:pt idx="20">
                  <c:v>0</c:v>
                </c:pt>
                <c:pt idx="21">
                  <c:v>-16.552886367068385</c:v>
                </c:pt>
                <c:pt idx="22">
                  <c:v>-15.934162582947382</c:v>
                </c:pt>
                <c:pt idx="23">
                  <c:v>4.2338902361826252</c:v>
                </c:pt>
                <c:pt idx="24">
                  <c:v>-12.711903675886083</c:v>
                </c:pt>
              </c:numCache>
            </c:numRef>
          </c:val>
          <c:smooth val="0"/>
          <c:extLst>
            <c:ext xmlns:c16="http://schemas.microsoft.com/office/drawing/2014/chart" uri="{C3380CC4-5D6E-409C-BE32-E72D297353CC}">
              <c16:uniqueId val="{00000001-80A1-4D46-B479-B05F66A4BB97}"/>
            </c:ext>
          </c:extLst>
        </c:ser>
        <c:ser>
          <c:idx val="2"/>
          <c:order val="2"/>
          <c:tx>
            <c:strRef>
              <c:f>'46_ábra_chart'!$E$16</c:f>
              <c:strCache>
                <c:ptCount val="1"/>
                <c:pt idx="0">
                  <c:v>Iparág-specifikus problémák</c:v>
                </c:pt>
              </c:strCache>
            </c:strRef>
          </c:tx>
          <c:spPr>
            <a:ln w="28575" cap="rnd" cmpd="sng" algn="ctr">
              <a:solidFill>
                <a:srgbClr val="497EE0"/>
              </a:solidFill>
              <a:prstDash val="solid"/>
              <a:round/>
              <a:headEnd type="none" w="med" len="med"/>
              <a:tailEnd type="none" w="med" len="med"/>
            </a:ln>
            <a:effectLst/>
          </c:spPr>
          <c:marker>
            <c:symbol val="circle"/>
            <c:size val="8"/>
            <c:spPr>
              <a:solidFill>
                <a:srgbClr val="497EE0"/>
              </a:solidFill>
              <a:ln w="28575" cap="rnd" cmpd="sng" algn="ctr">
                <a:noFill/>
                <a:prstDash val="solid"/>
                <a:round/>
                <a:headEnd type="none" w="med" len="med"/>
                <a:tailEnd type="none" w="med" len="med"/>
              </a:ln>
              <a:effectLst/>
            </c:spPr>
          </c:marker>
          <c:cat>
            <c:strRef>
              <c:f>'46_ábra_chart'!$G$13:$AE$13</c:f>
              <c:strCache>
                <c:ptCount val="25"/>
                <c:pt idx="0">
                  <c:v>2014 I.</c:v>
                </c:pt>
                <c:pt idx="1">
                  <c:v>II.</c:v>
                </c:pt>
                <c:pt idx="2">
                  <c:v>III.</c:v>
                </c:pt>
                <c:pt idx="3">
                  <c:v>IV.</c:v>
                </c:pt>
                <c:pt idx="4">
                  <c:v>2015 I.</c:v>
                </c:pt>
                <c:pt idx="5">
                  <c:v>II.</c:v>
                </c:pt>
                <c:pt idx="6">
                  <c:v>III.</c:v>
                </c:pt>
                <c:pt idx="7">
                  <c:v>IV.</c:v>
                </c:pt>
                <c:pt idx="8">
                  <c:v>2016 I.</c:v>
                </c:pt>
                <c:pt idx="9">
                  <c:v>II.</c:v>
                </c:pt>
                <c:pt idx="10">
                  <c:v>III.</c:v>
                </c:pt>
                <c:pt idx="11">
                  <c:v>IV.</c:v>
                </c:pt>
                <c:pt idx="12">
                  <c:v>2017 I.</c:v>
                </c:pt>
                <c:pt idx="13">
                  <c:v>II.</c:v>
                </c:pt>
                <c:pt idx="14">
                  <c:v>III.</c:v>
                </c:pt>
                <c:pt idx="15">
                  <c:v>IV.</c:v>
                </c:pt>
                <c:pt idx="16">
                  <c:v>2018 I.</c:v>
                </c:pt>
                <c:pt idx="17">
                  <c:v>II.</c:v>
                </c:pt>
                <c:pt idx="18">
                  <c:v>III.</c:v>
                </c:pt>
                <c:pt idx="19">
                  <c:v>IV.</c:v>
                </c:pt>
                <c:pt idx="20">
                  <c:v>2019 I.</c:v>
                </c:pt>
                <c:pt idx="21">
                  <c:v>II.</c:v>
                </c:pt>
                <c:pt idx="22">
                  <c:v>III.</c:v>
                </c:pt>
                <c:pt idx="23">
                  <c:v>IV.</c:v>
                </c:pt>
                <c:pt idx="24">
                  <c:v>2020 I. fé. (e)</c:v>
                </c:pt>
              </c:strCache>
            </c:strRef>
          </c:cat>
          <c:val>
            <c:numRef>
              <c:f>'46_ábra_chart'!$G$16:$AE$16</c:f>
              <c:numCache>
                <c:formatCode>0.00</c:formatCode>
                <c:ptCount val="25"/>
                <c:pt idx="0">
                  <c:v>7.2587719298245617</c:v>
                </c:pt>
                <c:pt idx="1">
                  <c:v>0</c:v>
                </c:pt>
                <c:pt idx="2">
                  <c:v>-9.4987716403643621</c:v>
                </c:pt>
                <c:pt idx="3">
                  <c:v>0</c:v>
                </c:pt>
                <c:pt idx="4">
                  <c:v>-20.768972023161076</c:v>
                </c:pt>
                <c:pt idx="5">
                  <c:v>11.946586338100037</c:v>
                </c:pt>
                <c:pt idx="6">
                  <c:v>0</c:v>
                </c:pt>
                <c:pt idx="7">
                  <c:v>0</c:v>
                </c:pt>
                <c:pt idx="8">
                  <c:v>-35.666387974132782</c:v>
                </c:pt>
                <c:pt idx="9">
                  <c:v>-23.142396964516863</c:v>
                </c:pt>
                <c:pt idx="10">
                  <c:v>0</c:v>
                </c:pt>
                <c:pt idx="11">
                  <c:v>-13.607030543230087</c:v>
                </c:pt>
                <c:pt idx="12">
                  <c:v>0</c:v>
                </c:pt>
                <c:pt idx="13">
                  <c:v>-13.680466037118135</c:v>
                </c:pt>
                <c:pt idx="14">
                  <c:v>-13.265026100715277</c:v>
                </c:pt>
                <c:pt idx="15">
                  <c:v>-11.56646948836544</c:v>
                </c:pt>
                <c:pt idx="16">
                  <c:v>0</c:v>
                </c:pt>
                <c:pt idx="17">
                  <c:v>2.7196567760221133</c:v>
                </c:pt>
                <c:pt idx="18">
                  <c:v>-18.042593298707605</c:v>
                </c:pt>
                <c:pt idx="19">
                  <c:v>-16.279924294666166</c:v>
                </c:pt>
                <c:pt idx="20">
                  <c:v>-11.947273254849691</c:v>
                </c:pt>
                <c:pt idx="21">
                  <c:v>9.276022377765079</c:v>
                </c:pt>
                <c:pt idx="22">
                  <c:v>-15.934162582947382</c:v>
                </c:pt>
                <c:pt idx="23">
                  <c:v>-0.6658102444184737</c:v>
                </c:pt>
                <c:pt idx="24">
                  <c:v>-12.711903675886083</c:v>
                </c:pt>
              </c:numCache>
            </c:numRef>
          </c:val>
          <c:smooth val="0"/>
          <c:extLst>
            <c:ext xmlns:c16="http://schemas.microsoft.com/office/drawing/2014/chart" uri="{C3380CC4-5D6E-409C-BE32-E72D297353CC}">
              <c16:uniqueId val="{00000002-80A1-4D46-B479-B05F66A4BB97}"/>
            </c:ext>
          </c:extLst>
        </c:ser>
        <c:ser>
          <c:idx val="3"/>
          <c:order val="3"/>
          <c:tx>
            <c:strRef>
              <c:f>'46_ábra_chart'!$E$17</c:f>
              <c:strCache>
                <c:ptCount val="1"/>
                <c:pt idx="0">
                  <c:v>Ingatlanár-buborék kialakulási esélye</c:v>
                </c:pt>
              </c:strCache>
            </c:strRef>
          </c:tx>
          <c:spPr>
            <a:ln w="28575" cap="rnd" cmpd="sng" algn="ctr">
              <a:solidFill>
                <a:srgbClr val="00B050"/>
              </a:solidFill>
              <a:prstDash val="solid"/>
              <a:round/>
              <a:headEnd type="none" w="med" len="med"/>
              <a:tailEnd type="none" w="med" len="med"/>
            </a:ln>
            <a:effectLst/>
          </c:spPr>
          <c:marker>
            <c:symbol val="circle"/>
            <c:size val="8"/>
            <c:spPr>
              <a:solidFill>
                <a:srgbClr val="00B050"/>
              </a:solidFill>
              <a:ln w="28575" cap="rnd" cmpd="sng" algn="ctr">
                <a:noFill/>
                <a:prstDash val="solid"/>
                <a:round/>
                <a:headEnd type="none" w="med" len="med"/>
                <a:tailEnd type="none" w="med" len="med"/>
              </a:ln>
              <a:effectLst/>
            </c:spPr>
          </c:marker>
          <c:cat>
            <c:strRef>
              <c:f>'46_ábra_chart'!$G$13:$AE$13</c:f>
              <c:strCache>
                <c:ptCount val="25"/>
                <c:pt idx="0">
                  <c:v>2014 I.</c:v>
                </c:pt>
                <c:pt idx="1">
                  <c:v>II.</c:v>
                </c:pt>
                <c:pt idx="2">
                  <c:v>III.</c:v>
                </c:pt>
                <c:pt idx="3">
                  <c:v>IV.</c:v>
                </c:pt>
                <c:pt idx="4">
                  <c:v>2015 I.</c:v>
                </c:pt>
                <c:pt idx="5">
                  <c:v>II.</c:v>
                </c:pt>
                <c:pt idx="6">
                  <c:v>III.</c:v>
                </c:pt>
                <c:pt idx="7">
                  <c:v>IV.</c:v>
                </c:pt>
                <c:pt idx="8">
                  <c:v>2016 I.</c:v>
                </c:pt>
                <c:pt idx="9">
                  <c:v>II.</c:v>
                </c:pt>
                <c:pt idx="10">
                  <c:v>III.</c:v>
                </c:pt>
                <c:pt idx="11">
                  <c:v>IV.</c:v>
                </c:pt>
                <c:pt idx="12">
                  <c:v>2017 I.</c:v>
                </c:pt>
                <c:pt idx="13">
                  <c:v>II.</c:v>
                </c:pt>
                <c:pt idx="14">
                  <c:v>III.</c:v>
                </c:pt>
                <c:pt idx="15">
                  <c:v>IV.</c:v>
                </c:pt>
                <c:pt idx="16">
                  <c:v>2018 I.</c:v>
                </c:pt>
                <c:pt idx="17">
                  <c:v>II.</c:v>
                </c:pt>
                <c:pt idx="18">
                  <c:v>III.</c:v>
                </c:pt>
                <c:pt idx="19">
                  <c:v>IV.</c:v>
                </c:pt>
                <c:pt idx="20">
                  <c:v>2019 I.</c:v>
                </c:pt>
                <c:pt idx="21">
                  <c:v>II.</c:v>
                </c:pt>
                <c:pt idx="22">
                  <c:v>III.</c:v>
                </c:pt>
                <c:pt idx="23">
                  <c:v>IV.</c:v>
                </c:pt>
                <c:pt idx="24">
                  <c:v>2020 I. fé. (e)</c:v>
                </c:pt>
              </c:strCache>
            </c:strRef>
          </c:cat>
          <c:val>
            <c:numRef>
              <c:f>'46_ábra_chart'!$G$17:$AE$17</c:f>
              <c:numCache>
                <c:formatCode>0.00</c:formatCode>
                <c:ptCount val="25"/>
                <c:pt idx="0">
                  <c:v>0</c:v>
                </c:pt>
                <c:pt idx="1">
                  <c:v>0</c:v>
                </c:pt>
                <c:pt idx="2">
                  <c:v>0</c:v>
                </c:pt>
                <c:pt idx="3">
                  <c:v>0</c:v>
                </c:pt>
                <c:pt idx="4">
                  <c:v>-20.768972023161076</c:v>
                </c:pt>
                <c:pt idx="5">
                  <c:v>0</c:v>
                </c:pt>
                <c:pt idx="6">
                  <c:v>0</c:v>
                </c:pt>
                <c:pt idx="7">
                  <c:v>0</c:v>
                </c:pt>
                <c:pt idx="8">
                  <c:v>0</c:v>
                </c:pt>
                <c:pt idx="9">
                  <c:v>0</c:v>
                </c:pt>
                <c:pt idx="10">
                  <c:v>0</c:v>
                </c:pt>
                <c:pt idx="11">
                  <c:v>0</c:v>
                </c:pt>
                <c:pt idx="12">
                  <c:v>0</c:v>
                </c:pt>
                <c:pt idx="13">
                  <c:v>0</c:v>
                </c:pt>
                <c:pt idx="14">
                  <c:v>0</c:v>
                </c:pt>
                <c:pt idx="15">
                  <c:v>0</c:v>
                </c:pt>
                <c:pt idx="16">
                  <c:v>0</c:v>
                </c:pt>
                <c:pt idx="17">
                  <c:v>2.7196567760221133</c:v>
                </c:pt>
                <c:pt idx="18">
                  <c:v>0</c:v>
                </c:pt>
                <c:pt idx="19">
                  <c:v>3.1198499899757253</c:v>
                </c:pt>
                <c:pt idx="20">
                  <c:v>5.7167386676004783</c:v>
                </c:pt>
                <c:pt idx="21">
                  <c:v>40.093325315430519</c:v>
                </c:pt>
                <c:pt idx="22">
                  <c:v>7.5990145268998806</c:v>
                </c:pt>
                <c:pt idx="23">
                  <c:v>32.220166082928529</c:v>
                </c:pt>
                <c:pt idx="24">
                  <c:v>49.165959994997237</c:v>
                </c:pt>
              </c:numCache>
            </c:numRef>
          </c:val>
          <c:smooth val="0"/>
          <c:extLst>
            <c:ext xmlns:c16="http://schemas.microsoft.com/office/drawing/2014/chart" uri="{C3380CC4-5D6E-409C-BE32-E72D297353CC}">
              <c16:uniqueId val="{00000003-80A1-4D46-B479-B05F66A4BB97}"/>
            </c:ext>
          </c:extLst>
        </c:ser>
        <c:ser>
          <c:idx val="4"/>
          <c:order val="4"/>
          <c:tx>
            <c:strRef>
              <c:f>'46_ábra_chart'!$E$18</c:f>
              <c:strCache>
                <c:ptCount val="1"/>
                <c:pt idx="0">
                  <c:v>Bankok közti versenyhelyzet</c:v>
                </c:pt>
              </c:strCache>
            </c:strRef>
          </c:tx>
          <c:spPr>
            <a:ln w="28575" cap="rnd" cmpd="sng" algn="ctr">
              <a:solidFill>
                <a:schemeClr val="bg2">
                  <a:lumMod val="50000"/>
                </a:schemeClr>
              </a:solidFill>
              <a:prstDash val="solid"/>
              <a:round/>
              <a:headEnd type="none" w="med" len="med"/>
              <a:tailEnd type="none" w="med" len="med"/>
            </a:ln>
            <a:effectLst/>
          </c:spPr>
          <c:marker>
            <c:symbol val="circle"/>
            <c:size val="8"/>
            <c:spPr>
              <a:solidFill>
                <a:schemeClr val="bg2">
                  <a:lumMod val="50000"/>
                </a:schemeClr>
              </a:solidFill>
              <a:ln w="28575" cap="rnd" cmpd="sng" algn="ctr">
                <a:noFill/>
                <a:prstDash val="solid"/>
                <a:round/>
                <a:headEnd type="none" w="med" len="med"/>
                <a:tailEnd type="none" w="med" len="med"/>
              </a:ln>
              <a:effectLst/>
            </c:spPr>
          </c:marker>
          <c:cat>
            <c:strRef>
              <c:f>'46_ábra_chart'!$G$13:$AE$13</c:f>
              <c:strCache>
                <c:ptCount val="25"/>
                <c:pt idx="0">
                  <c:v>2014 I.</c:v>
                </c:pt>
                <c:pt idx="1">
                  <c:v>II.</c:v>
                </c:pt>
                <c:pt idx="2">
                  <c:v>III.</c:v>
                </c:pt>
                <c:pt idx="3">
                  <c:v>IV.</c:v>
                </c:pt>
                <c:pt idx="4">
                  <c:v>2015 I.</c:v>
                </c:pt>
                <c:pt idx="5">
                  <c:v>II.</c:v>
                </c:pt>
                <c:pt idx="6">
                  <c:v>III.</c:v>
                </c:pt>
                <c:pt idx="7">
                  <c:v>IV.</c:v>
                </c:pt>
                <c:pt idx="8">
                  <c:v>2016 I.</c:v>
                </c:pt>
                <c:pt idx="9">
                  <c:v>II.</c:v>
                </c:pt>
                <c:pt idx="10">
                  <c:v>III.</c:v>
                </c:pt>
                <c:pt idx="11">
                  <c:v>IV.</c:v>
                </c:pt>
                <c:pt idx="12">
                  <c:v>2017 I.</c:v>
                </c:pt>
                <c:pt idx="13">
                  <c:v>II.</c:v>
                </c:pt>
                <c:pt idx="14">
                  <c:v>III.</c:v>
                </c:pt>
                <c:pt idx="15">
                  <c:v>IV.</c:v>
                </c:pt>
                <c:pt idx="16">
                  <c:v>2018 I.</c:v>
                </c:pt>
                <c:pt idx="17">
                  <c:v>II.</c:v>
                </c:pt>
                <c:pt idx="18">
                  <c:v>III.</c:v>
                </c:pt>
                <c:pt idx="19">
                  <c:v>IV.</c:v>
                </c:pt>
                <c:pt idx="20">
                  <c:v>2019 I.</c:v>
                </c:pt>
                <c:pt idx="21">
                  <c:v>II.</c:v>
                </c:pt>
                <c:pt idx="22">
                  <c:v>III.</c:v>
                </c:pt>
                <c:pt idx="23">
                  <c:v>IV.</c:v>
                </c:pt>
                <c:pt idx="24">
                  <c:v>2020 I. fé. (e)</c:v>
                </c:pt>
              </c:strCache>
            </c:strRef>
          </c:cat>
          <c:val>
            <c:numRef>
              <c:f>'46_ábra_chart'!$G$18:$AE$18</c:f>
              <c:numCache>
                <c:formatCode>0.00</c:formatCode>
                <c:ptCount val="25"/>
                <c:pt idx="0">
                  <c:v>0</c:v>
                </c:pt>
                <c:pt idx="1">
                  <c:v>0</c:v>
                </c:pt>
                <c:pt idx="2">
                  <c:v>-21.003133225342921</c:v>
                </c:pt>
                <c:pt idx="3">
                  <c:v>0</c:v>
                </c:pt>
                <c:pt idx="4">
                  <c:v>0</c:v>
                </c:pt>
                <c:pt idx="5">
                  <c:v>-18.719905926476567</c:v>
                </c:pt>
                <c:pt idx="6">
                  <c:v>0</c:v>
                </c:pt>
                <c:pt idx="7">
                  <c:v>0</c:v>
                </c:pt>
                <c:pt idx="8">
                  <c:v>-23.866680523735141</c:v>
                </c:pt>
                <c:pt idx="9">
                  <c:v>-32.718002430757984</c:v>
                </c:pt>
                <c:pt idx="10">
                  <c:v>-45.198723167142063</c:v>
                </c:pt>
                <c:pt idx="11">
                  <c:v>-42.446473958557704</c:v>
                </c:pt>
                <c:pt idx="12">
                  <c:v>-51.388966709853548</c:v>
                </c:pt>
                <c:pt idx="13">
                  <c:v>-22.303401145094213</c:v>
                </c:pt>
                <c:pt idx="14">
                  <c:v>-23.373657983972702</c:v>
                </c:pt>
                <c:pt idx="15">
                  <c:v>-24.892688150606588</c:v>
                </c:pt>
                <c:pt idx="16">
                  <c:v>-19.8833679718018</c:v>
                </c:pt>
                <c:pt idx="17">
                  <c:v>0</c:v>
                </c:pt>
                <c:pt idx="18">
                  <c:v>-21.947836094230542</c:v>
                </c:pt>
                <c:pt idx="19">
                  <c:v>0</c:v>
                </c:pt>
                <c:pt idx="20">
                  <c:v>0</c:v>
                </c:pt>
                <c:pt idx="21">
                  <c:v>-19.767483851485267</c:v>
                </c:pt>
                <c:pt idx="22">
                  <c:v>-39.339640566307374</c:v>
                </c:pt>
                <c:pt idx="23">
                  <c:v>-24.845199785540139</c:v>
                </c:pt>
                <c:pt idx="24">
                  <c:v>-24.845199785540139</c:v>
                </c:pt>
              </c:numCache>
            </c:numRef>
          </c:val>
          <c:smooth val="0"/>
          <c:extLst>
            <c:ext xmlns:c16="http://schemas.microsoft.com/office/drawing/2014/chart" uri="{C3380CC4-5D6E-409C-BE32-E72D297353CC}">
              <c16:uniqueId val="{00000004-80A1-4D46-B479-B05F66A4BB97}"/>
            </c:ext>
          </c:extLst>
        </c:ser>
        <c:dLbls>
          <c:showLegendKey val="0"/>
          <c:showVal val="0"/>
          <c:showCatName val="0"/>
          <c:showSerName val="0"/>
          <c:showPercent val="0"/>
          <c:showBubbleSize val="0"/>
        </c:dLbls>
        <c:marker val="1"/>
        <c:smooth val="0"/>
        <c:axId val="1084037672"/>
        <c:axId val="1084032752"/>
      </c:lineChart>
      <c:lineChart>
        <c:grouping val="standard"/>
        <c:varyColors val="0"/>
        <c:ser>
          <c:idx val="5"/>
          <c:order val="5"/>
          <c:tx>
            <c:strRef>
              <c:f>'46_ábra_chart'!$E$19</c:f>
              <c:strCache>
                <c:ptCount val="1"/>
                <c:pt idx="0">
                  <c:v>Kockázati tolerancia változása</c:v>
                </c:pt>
              </c:strCache>
            </c:strRef>
          </c:tx>
          <c:spPr>
            <a:ln w="28575" cap="rnd" cmpd="sng" algn="ctr">
              <a:solidFill>
                <a:schemeClr val="accent4"/>
              </a:solidFill>
              <a:prstDash val="solid"/>
              <a:round/>
              <a:headEnd type="none" w="med" len="med"/>
              <a:tailEnd type="none" w="med" len="med"/>
            </a:ln>
            <a:effectLst/>
          </c:spPr>
          <c:marker>
            <c:symbol val="circle"/>
            <c:size val="8"/>
            <c:spPr>
              <a:solidFill>
                <a:schemeClr val="accent4"/>
              </a:solidFill>
              <a:ln w="28575" cap="rnd" cmpd="sng" algn="ctr">
                <a:noFill/>
                <a:prstDash val="solid"/>
                <a:round/>
                <a:headEnd type="none" w="med" len="med"/>
                <a:tailEnd type="none" w="med" len="med"/>
              </a:ln>
              <a:effectLst/>
            </c:spPr>
          </c:marker>
          <c:cat>
            <c:strRef>
              <c:f>'46_ábra_chart'!$G$13:$AE$13</c:f>
              <c:strCache>
                <c:ptCount val="25"/>
                <c:pt idx="0">
                  <c:v>2014 I.</c:v>
                </c:pt>
                <c:pt idx="1">
                  <c:v>II.</c:v>
                </c:pt>
                <c:pt idx="2">
                  <c:v>III.</c:v>
                </c:pt>
                <c:pt idx="3">
                  <c:v>IV.</c:v>
                </c:pt>
                <c:pt idx="4">
                  <c:v>2015 I.</c:v>
                </c:pt>
                <c:pt idx="5">
                  <c:v>II.</c:v>
                </c:pt>
                <c:pt idx="6">
                  <c:v>III.</c:v>
                </c:pt>
                <c:pt idx="7">
                  <c:v>IV.</c:v>
                </c:pt>
                <c:pt idx="8">
                  <c:v>2016 I.</c:v>
                </c:pt>
                <c:pt idx="9">
                  <c:v>II.</c:v>
                </c:pt>
                <c:pt idx="10">
                  <c:v>III.</c:v>
                </c:pt>
                <c:pt idx="11">
                  <c:v>IV.</c:v>
                </c:pt>
                <c:pt idx="12">
                  <c:v>2017 I.</c:v>
                </c:pt>
                <c:pt idx="13">
                  <c:v>II.</c:v>
                </c:pt>
                <c:pt idx="14">
                  <c:v>III.</c:v>
                </c:pt>
                <c:pt idx="15">
                  <c:v>IV.</c:v>
                </c:pt>
                <c:pt idx="16">
                  <c:v>2018 I.</c:v>
                </c:pt>
                <c:pt idx="17">
                  <c:v>II.</c:v>
                </c:pt>
                <c:pt idx="18">
                  <c:v>III.</c:v>
                </c:pt>
                <c:pt idx="19">
                  <c:v>IV.</c:v>
                </c:pt>
                <c:pt idx="20">
                  <c:v>2019 I.</c:v>
                </c:pt>
                <c:pt idx="21">
                  <c:v>II.</c:v>
                </c:pt>
                <c:pt idx="22">
                  <c:v>III.</c:v>
                </c:pt>
                <c:pt idx="23">
                  <c:v>IV.</c:v>
                </c:pt>
                <c:pt idx="24">
                  <c:v>2020 I. fé. (e)</c:v>
                </c:pt>
              </c:strCache>
            </c:strRef>
          </c:cat>
          <c:val>
            <c:numRef>
              <c:f>'46_ábra_chart'!$G$19:$AE$19</c:f>
              <c:numCache>
                <c:formatCode>0.00</c:formatCode>
                <c:ptCount val="25"/>
                <c:pt idx="0">
                  <c:v>7.2587719298245617</c:v>
                </c:pt>
                <c:pt idx="1">
                  <c:v>0</c:v>
                </c:pt>
                <c:pt idx="2">
                  <c:v>0</c:v>
                </c:pt>
                <c:pt idx="3">
                  <c:v>0</c:v>
                </c:pt>
                <c:pt idx="4">
                  <c:v>-20.768972023161076</c:v>
                </c:pt>
                <c:pt idx="5">
                  <c:v>-10.380464203107637</c:v>
                </c:pt>
                <c:pt idx="6">
                  <c:v>0</c:v>
                </c:pt>
                <c:pt idx="7">
                  <c:v>0</c:v>
                </c:pt>
                <c:pt idx="8">
                  <c:v>-16.687891765954113</c:v>
                </c:pt>
                <c:pt idx="9">
                  <c:v>-22.29696748120115</c:v>
                </c:pt>
                <c:pt idx="10">
                  <c:v>0</c:v>
                </c:pt>
                <c:pt idx="11">
                  <c:v>0</c:v>
                </c:pt>
                <c:pt idx="12">
                  <c:v>0</c:v>
                </c:pt>
                <c:pt idx="13">
                  <c:v>0</c:v>
                </c:pt>
                <c:pt idx="14">
                  <c:v>0</c:v>
                </c:pt>
                <c:pt idx="15">
                  <c:v>0</c:v>
                </c:pt>
                <c:pt idx="16">
                  <c:v>0</c:v>
                </c:pt>
                <c:pt idx="17">
                  <c:v>0</c:v>
                </c:pt>
                <c:pt idx="18">
                  <c:v>-20.299304733111025</c:v>
                </c:pt>
                <c:pt idx="19">
                  <c:v>-21.105348353989459</c:v>
                </c:pt>
                <c:pt idx="20">
                  <c:v>0</c:v>
                </c:pt>
                <c:pt idx="21">
                  <c:v>0</c:v>
                </c:pt>
                <c:pt idx="22">
                  <c:v>0</c:v>
                </c:pt>
                <c:pt idx="23">
                  <c:v>-4.8997004806010995</c:v>
                </c:pt>
                <c:pt idx="24">
                  <c:v>-3.1057055871454429</c:v>
                </c:pt>
              </c:numCache>
            </c:numRef>
          </c:val>
          <c:smooth val="0"/>
          <c:extLst>
            <c:ext xmlns:c16="http://schemas.microsoft.com/office/drawing/2014/chart" uri="{C3380CC4-5D6E-409C-BE32-E72D297353CC}">
              <c16:uniqueId val="{00000005-80A1-4D46-B479-B05F66A4BB97}"/>
            </c:ext>
          </c:extLst>
        </c:ser>
        <c:dLbls>
          <c:showLegendKey val="0"/>
          <c:showVal val="0"/>
          <c:showCatName val="0"/>
          <c:showSerName val="0"/>
          <c:showPercent val="0"/>
          <c:showBubbleSize val="0"/>
        </c:dLbls>
        <c:marker val="1"/>
        <c:smooth val="0"/>
        <c:axId val="1084079000"/>
        <c:axId val="1084079656"/>
      </c:lineChart>
      <c:catAx>
        <c:axId val="1084037672"/>
        <c:scaling>
          <c:orientation val="minMax"/>
        </c:scaling>
        <c:delete val="0"/>
        <c:axPos val="b"/>
        <c:numFmt formatCode="General" sourceLinked="1"/>
        <c:majorTickMark val="none"/>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1084032752"/>
        <c:crosses val="autoZero"/>
        <c:auto val="1"/>
        <c:lblAlgn val="ctr"/>
        <c:lblOffset val="100"/>
        <c:tickLblSkip val="1"/>
        <c:noMultiLvlLbl val="0"/>
      </c:catAx>
      <c:valAx>
        <c:axId val="1084032752"/>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0.16111876898175553"/>
              <c:y val="2.3181180823797108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none"/>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084037672"/>
        <c:crosses val="autoZero"/>
        <c:crossBetween val="between"/>
      </c:valAx>
      <c:valAx>
        <c:axId val="1084079656"/>
        <c:scaling>
          <c:orientation val="minMax"/>
          <c:max val="80"/>
          <c:min val="-6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0.88692251839767478"/>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w="9525" cap="flat" cmpd="sng" algn="ctr">
            <a:solidFill>
              <a:sysClr val="windowText" lastClr="000000">
                <a:lumMod val="100000"/>
              </a:sysClr>
            </a:solidFill>
            <a:prstDash val="solid"/>
            <a:round/>
            <a:headEnd type="none" w="med" len="med"/>
            <a:tailEnd type="none" w="med" len="med"/>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084079000"/>
        <c:crosses val="max"/>
        <c:crossBetween val="between"/>
        <c:majorUnit val="20"/>
      </c:valAx>
      <c:catAx>
        <c:axId val="1084079000"/>
        <c:scaling>
          <c:orientation val="minMax"/>
        </c:scaling>
        <c:delete val="1"/>
        <c:axPos val="b"/>
        <c:numFmt formatCode="General" sourceLinked="1"/>
        <c:majorTickMark val="out"/>
        <c:minorTickMark val="none"/>
        <c:tickLblPos val="nextTo"/>
        <c:crossAx val="1084079656"/>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0.22273880838149238"/>
          <c:y val="0.73851851851851846"/>
          <c:w val="0.59701028993535654"/>
          <c:h val="0.24737037037037038"/>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3"/>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123881799981768"/>
          <c:y val="5.5891851851851852E-2"/>
          <c:w val="0.75565299647077167"/>
          <c:h val="0.51482314814814811"/>
        </c:manualLayout>
      </c:layout>
      <c:lineChart>
        <c:grouping val="standard"/>
        <c:varyColors val="0"/>
        <c:ser>
          <c:idx val="0"/>
          <c:order val="0"/>
          <c:tx>
            <c:strRef>
              <c:f>'46_ábra_chart'!$F$14</c:f>
              <c:strCache>
                <c:ptCount val="1"/>
                <c:pt idx="0">
                  <c:v>Capital status</c:v>
                </c:pt>
              </c:strCache>
            </c:strRef>
          </c:tx>
          <c:spPr>
            <a:ln w="28575" cap="rnd" cmpd="sng" algn="ctr">
              <a:solidFill>
                <a:srgbClr val="C00000"/>
              </a:solidFill>
              <a:prstDash val="solid"/>
              <a:round/>
              <a:headEnd type="none" w="med" len="med"/>
              <a:tailEnd type="none" w="med" len="med"/>
            </a:ln>
            <a:effectLst/>
          </c:spPr>
          <c:marker>
            <c:symbol val="circle"/>
            <c:size val="8"/>
            <c:spPr>
              <a:solidFill>
                <a:srgbClr val="C00000"/>
              </a:solidFill>
              <a:ln w="28575" cap="rnd" cmpd="sng" algn="ctr">
                <a:noFill/>
                <a:prstDash val="solid"/>
                <a:round/>
                <a:headEnd type="none" w="med" len="med"/>
                <a:tailEnd type="none" w="med" len="med"/>
              </a:ln>
              <a:effectLst/>
            </c:spPr>
          </c:marker>
          <c:cat>
            <c:strRef>
              <c:f>'46_ábra_chart'!$G$12:$AE$12</c:f>
              <c:strCache>
                <c:ptCount val="25"/>
                <c:pt idx="0">
                  <c:v>2014 Q1</c:v>
                </c:pt>
                <c:pt idx="1">
                  <c:v>Q2</c:v>
                </c:pt>
                <c:pt idx="2">
                  <c:v>Q3</c:v>
                </c:pt>
                <c:pt idx="3">
                  <c:v>Q4</c:v>
                </c:pt>
                <c:pt idx="4">
                  <c:v>2015 Q1</c:v>
                </c:pt>
                <c:pt idx="5">
                  <c:v>Q2</c:v>
                </c:pt>
                <c:pt idx="6">
                  <c:v>Q3</c:v>
                </c:pt>
                <c:pt idx="7">
                  <c:v>Q4</c:v>
                </c:pt>
                <c:pt idx="8">
                  <c:v>2016 Q1</c:v>
                </c:pt>
                <c:pt idx="9">
                  <c:v>Q2</c:v>
                </c:pt>
                <c:pt idx="10">
                  <c:v>Q3</c:v>
                </c:pt>
                <c:pt idx="11">
                  <c:v>Q4</c:v>
                </c:pt>
                <c:pt idx="12">
                  <c:v>2017 Q1</c:v>
                </c:pt>
                <c:pt idx="13">
                  <c:v>Q2</c:v>
                </c:pt>
                <c:pt idx="14">
                  <c:v>Q3</c:v>
                </c:pt>
                <c:pt idx="15">
                  <c:v>Q4</c:v>
                </c:pt>
                <c:pt idx="16">
                  <c:v>2018 Q1</c:v>
                </c:pt>
                <c:pt idx="17">
                  <c:v>Q2</c:v>
                </c:pt>
                <c:pt idx="18">
                  <c:v>Q3</c:v>
                </c:pt>
                <c:pt idx="19">
                  <c:v>Q4</c:v>
                </c:pt>
                <c:pt idx="20">
                  <c:v>2019 Q1</c:v>
                </c:pt>
                <c:pt idx="21">
                  <c:v>Q2</c:v>
                </c:pt>
                <c:pt idx="22">
                  <c:v>Q3</c:v>
                </c:pt>
                <c:pt idx="23">
                  <c:v>Q4</c:v>
                </c:pt>
                <c:pt idx="24">
                  <c:v>2020 H1 (fc)</c:v>
                </c:pt>
              </c:strCache>
            </c:strRef>
          </c:cat>
          <c:val>
            <c:numRef>
              <c:f>'46_ábra_chart'!$G$14:$AE$14</c:f>
              <c:numCache>
                <c:formatCode>0.00</c:formatCode>
                <c:ptCount val="25"/>
                <c:pt idx="0">
                  <c:v>-9.2643879528850448</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2.7196567760221133</c:v>
                </c:pt>
                <c:pt idx="18">
                  <c:v>0</c:v>
                </c:pt>
                <c:pt idx="19">
                  <c:v>0</c:v>
                </c:pt>
                <c:pt idx="20">
                  <c:v>0</c:v>
                </c:pt>
                <c:pt idx="21">
                  <c:v>0</c:v>
                </c:pt>
                <c:pt idx="22">
                  <c:v>23.405477983359997</c:v>
                </c:pt>
                <c:pt idx="23">
                  <c:v>57.856529962780158</c:v>
                </c:pt>
                <c:pt idx="24">
                  <c:v>43.894202169327677</c:v>
                </c:pt>
              </c:numCache>
            </c:numRef>
          </c:val>
          <c:smooth val="0"/>
          <c:extLst>
            <c:ext xmlns:c16="http://schemas.microsoft.com/office/drawing/2014/chart" uri="{C3380CC4-5D6E-409C-BE32-E72D297353CC}">
              <c16:uniqueId val="{00000000-A277-410C-9EA1-D415D8D0C5CC}"/>
            </c:ext>
          </c:extLst>
        </c:ser>
        <c:ser>
          <c:idx val="1"/>
          <c:order val="1"/>
          <c:tx>
            <c:strRef>
              <c:f>'46_ábra_chart'!$F$15</c:f>
              <c:strCache>
                <c:ptCount val="1"/>
                <c:pt idx="0">
                  <c:v>Liquidity status</c:v>
                </c:pt>
              </c:strCache>
            </c:strRef>
          </c:tx>
          <c:spPr>
            <a:ln w="28575" cap="rnd" cmpd="sng" algn="ctr">
              <a:solidFill>
                <a:srgbClr val="232157"/>
              </a:solidFill>
              <a:prstDash val="solid"/>
              <a:round/>
              <a:headEnd type="none" w="med" len="med"/>
              <a:tailEnd type="none" w="med" len="med"/>
            </a:ln>
            <a:effectLst/>
          </c:spPr>
          <c:marker>
            <c:symbol val="circle"/>
            <c:size val="8"/>
            <c:spPr>
              <a:solidFill>
                <a:srgbClr val="002060"/>
              </a:solidFill>
              <a:ln w="28575" cap="rnd" cmpd="sng" algn="ctr">
                <a:noFill/>
                <a:prstDash val="solid"/>
                <a:round/>
                <a:headEnd type="none" w="med" len="med"/>
                <a:tailEnd type="none" w="med" len="med"/>
              </a:ln>
              <a:effectLst/>
            </c:spPr>
          </c:marker>
          <c:cat>
            <c:strRef>
              <c:f>'46_ábra_chart'!$G$12:$AE$12</c:f>
              <c:strCache>
                <c:ptCount val="25"/>
                <c:pt idx="0">
                  <c:v>2014 Q1</c:v>
                </c:pt>
                <c:pt idx="1">
                  <c:v>Q2</c:v>
                </c:pt>
                <c:pt idx="2">
                  <c:v>Q3</c:v>
                </c:pt>
                <c:pt idx="3">
                  <c:v>Q4</c:v>
                </c:pt>
                <c:pt idx="4">
                  <c:v>2015 Q1</c:v>
                </c:pt>
                <c:pt idx="5">
                  <c:v>Q2</c:v>
                </c:pt>
                <c:pt idx="6">
                  <c:v>Q3</c:v>
                </c:pt>
                <c:pt idx="7">
                  <c:v>Q4</c:v>
                </c:pt>
                <c:pt idx="8">
                  <c:v>2016 Q1</c:v>
                </c:pt>
                <c:pt idx="9">
                  <c:v>Q2</c:v>
                </c:pt>
                <c:pt idx="10">
                  <c:v>Q3</c:v>
                </c:pt>
                <c:pt idx="11">
                  <c:v>Q4</c:v>
                </c:pt>
                <c:pt idx="12">
                  <c:v>2017 Q1</c:v>
                </c:pt>
                <c:pt idx="13">
                  <c:v>Q2</c:v>
                </c:pt>
                <c:pt idx="14">
                  <c:v>Q3</c:v>
                </c:pt>
                <c:pt idx="15">
                  <c:v>Q4</c:v>
                </c:pt>
                <c:pt idx="16">
                  <c:v>2018 Q1</c:v>
                </c:pt>
                <c:pt idx="17">
                  <c:v>Q2</c:v>
                </c:pt>
                <c:pt idx="18">
                  <c:v>Q3</c:v>
                </c:pt>
                <c:pt idx="19">
                  <c:v>Q4</c:v>
                </c:pt>
                <c:pt idx="20">
                  <c:v>2019 Q1</c:v>
                </c:pt>
                <c:pt idx="21">
                  <c:v>Q2</c:v>
                </c:pt>
                <c:pt idx="22">
                  <c:v>Q3</c:v>
                </c:pt>
                <c:pt idx="23">
                  <c:v>Q4</c:v>
                </c:pt>
                <c:pt idx="24">
                  <c:v>2020 H1 (fc)</c:v>
                </c:pt>
              </c:strCache>
            </c:strRef>
          </c:cat>
          <c:val>
            <c:numRef>
              <c:f>'46_ábra_chart'!$G$15:$AE$15</c:f>
              <c:numCache>
                <c:formatCode>0.00</c:formatCode>
                <c:ptCount val="25"/>
                <c:pt idx="0">
                  <c:v>0</c:v>
                </c:pt>
                <c:pt idx="1">
                  <c:v>0</c:v>
                </c:pt>
                <c:pt idx="2">
                  <c:v>0</c:v>
                </c:pt>
                <c:pt idx="3">
                  <c:v>0</c:v>
                </c:pt>
                <c:pt idx="4">
                  <c:v>0</c:v>
                </c:pt>
                <c:pt idx="5">
                  <c:v>0</c:v>
                </c:pt>
                <c:pt idx="6">
                  <c:v>0</c:v>
                </c:pt>
                <c:pt idx="7">
                  <c:v>0</c:v>
                </c:pt>
                <c:pt idx="8">
                  <c:v>0</c:v>
                </c:pt>
                <c:pt idx="9">
                  <c:v>-12.168809225022974</c:v>
                </c:pt>
                <c:pt idx="10">
                  <c:v>-12.702664073229389</c:v>
                </c:pt>
                <c:pt idx="11">
                  <c:v>-13.607030543230087</c:v>
                </c:pt>
                <c:pt idx="12">
                  <c:v>-11.648080403703499</c:v>
                </c:pt>
                <c:pt idx="13">
                  <c:v>-13.680466037118135</c:v>
                </c:pt>
                <c:pt idx="14">
                  <c:v>-13.265026100715277</c:v>
                </c:pt>
                <c:pt idx="15">
                  <c:v>-11.56646948836544</c:v>
                </c:pt>
                <c:pt idx="16">
                  <c:v>0</c:v>
                </c:pt>
                <c:pt idx="17">
                  <c:v>0</c:v>
                </c:pt>
                <c:pt idx="18">
                  <c:v>0</c:v>
                </c:pt>
                <c:pt idx="19">
                  <c:v>0</c:v>
                </c:pt>
                <c:pt idx="20">
                  <c:v>0</c:v>
                </c:pt>
                <c:pt idx="21">
                  <c:v>-16.552886367068385</c:v>
                </c:pt>
                <c:pt idx="22">
                  <c:v>-15.934162582947382</c:v>
                </c:pt>
                <c:pt idx="23">
                  <c:v>4.2338902361826252</c:v>
                </c:pt>
                <c:pt idx="24">
                  <c:v>-12.711903675886083</c:v>
                </c:pt>
              </c:numCache>
            </c:numRef>
          </c:val>
          <c:smooth val="0"/>
          <c:extLst>
            <c:ext xmlns:c16="http://schemas.microsoft.com/office/drawing/2014/chart" uri="{C3380CC4-5D6E-409C-BE32-E72D297353CC}">
              <c16:uniqueId val="{00000001-A277-410C-9EA1-D415D8D0C5CC}"/>
            </c:ext>
          </c:extLst>
        </c:ser>
        <c:ser>
          <c:idx val="2"/>
          <c:order val="2"/>
          <c:tx>
            <c:strRef>
              <c:f>'46_ábra_chart'!$F$16</c:f>
              <c:strCache>
                <c:ptCount val="1"/>
                <c:pt idx="0">
                  <c:v>Sector specific problems</c:v>
                </c:pt>
              </c:strCache>
            </c:strRef>
          </c:tx>
          <c:spPr>
            <a:ln w="28575" cap="rnd" cmpd="sng" algn="ctr">
              <a:solidFill>
                <a:srgbClr val="497EE0"/>
              </a:solidFill>
              <a:prstDash val="solid"/>
              <a:round/>
              <a:headEnd type="none" w="med" len="med"/>
              <a:tailEnd type="none" w="med" len="med"/>
            </a:ln>
            <a:effectLst/>
          </c:spPr>
          <c:marker>
            <c:symbol val="circle"/>
            <c:size val="8"/>
            <c:spPr>
              <a:solidFill>
                <a:srgbClr val="497EE0"/>
              </a:solidFill>
              <a:ln w="28575" cap="rnd" cmpd="sng" algn="ctr">
                <a:noFill/>
                <a:prstDash val="solid"/>
                <a:round/>
                <a:headEnd type="none" w="med" len="med"/>
                <a:tailEnd type="none" w="med" len="med"/>
              </a:ln>
              <a:effectLst/>
            </c:spPr>
          </c:marker>
          <c:cat>
            <c:strRef>
              <c:f>'46_ábra_chart'!$G$12:$AE$12</c:f>
              <c:strCache>
                <c:ptCount val="25"/>
                <c:pt idx="0">
                  <c:v>2014 Q1</c:v>
                </c:pt>
                <c:pt idx="1">
                  <c:v>Q2</c:v>
                </c:pt>
                <c:pt idx="2">
                  <c:v>Q3</c:v>
                </c:pt>
                <c:pt idx="3">
                  <c:v>Q4</c:v>
                </c:pt>
                <c:pt idx="4">
                  <c:v>2015 Q1</c:v>
                </c:pt>
                <c:pt idx="5">
                  <c:v>Q2</c:v>
                </c:pt>
                <c:pt idx="6">
                  <c:v>Q3</c:v>
                </c:pt>
                <c:pt idx="7">
                  <c:v>Q4</c:v>
                </c:pt>
                <c:pt idx="8">
                  <c:v>2016 Q1</c:v>
                </c:pt>
                <c:pt idx="9">
                  <c:v>Q2</c:v>
                </c:pt>
                <c:pt idx="10">
                  <c:v>Q3</c:v>
                </c:pt>
                <c:pt idx="11">
                  <c:v>Q4</c:v>
                </c:pt>
                <c:pt idx="12">
                  <c:v>2017 Q1</c:v>
                </c:pt>
                <c:pt idx="13">
                  <c:v>Q2</c:v>
                </c:pt>
                <c:pt idx="14">
                  <c:v>Q3</c:v>
                </c:pt>
                <c:pt idx="15">
                  <c:v>Q4</c:v>
                </c:pt>
                <c:pt idx="16">
                  <c:v>2018 Q1</c:v>
                </c:pt>
                <c:pt idx="17">
                  <c:v>Q2</c:v>
                </c:pt>
                <c:pt idx="18">
                  <c:v>Q3</c:v>
                </c:pt>
                <c:pt idx="19">
                  <c:v>Q4</c:v>
                </c:pt>
                <c:pt idx="20">
                  <c:v>2019 Q1</c:v>
                </c:pt>
                <c:pt idx="21">
                  <c:v>Q2</c:v>
                </c:pt>
                <c:pt idx="22">
                  <c:v>Q3</c:v>
                </c:pt>
                <c:pt idx="23">
                  <c:v>Q4</c:v>
                </c:pt>
                <c:pt idx="24">
                  <c:v>2020 H1 (fc)</c:v>
                </c:pt>
              </c:strCache>
            </c:strRef>
          </c:cat>
          <c:val>
            <c:numRef>
              <c:f>'46_ábra_chart'!$G$16:$AE$16</c:f>
              <c:numCache>
                <c:formatCode>0.00</c:formatCode>
                <c:ptCount val="25"/>
                <c:pt idx="0">
                  <c:v>7.2587719298245617</c:v>
                </c:pt>
                <c:pt idx="1">
                  <c:v>0</c:v>
                </c:pt>
                <c:pt idx="2">
                  <c:v>-9.4987716403643621</c:v>
                </c:pt>
                <c:pt idx="3">
                  <c:v>0</c:v>
                </c:pt>
                <c:pt idx="4">
                  <c:v>-20.768972023161076</c:v>
                </c:pt>
                <c:pt idx="5">
                  <c:v>11.946586338100037</c:v>
                </c:pt>
                <c:pt idx="6">
                  <c:v>0</c:v>
                </c:pt>
                <c:pt idx="7">
                  <c:v>0</c:v>
                </c:pt>
                <c:pt idx="8">
                  <c:v>-35.666387974132782</c:v>
                </c:pt>
                <c:pt idx="9">
                  <c:v>-23.142396964516863</c:v>
                </c:pt>
                <c:pt idx="10">
                  <c:v>0</c:v>
                </c:pt>
                <c:pt idx="11">
                  <c:v>-13.607030543230087</c:v>
                </c:pt>
                <c:pt idx="12">
                  <c:v>0</c:v>
                </c:pt>
                <c:pt idx="13">
                  <c:v>-13.680466037118135</c:v>
                </c:pt>
                <c:pt idx="14">
                  <c:v>-13.265026100715277</c:v>
                </c:pt>
                <c:pt idx="15">
                  <c:v>-11.56646948836544</c:v>
                </c:pt>
                <c:pt idx="16">
                  <c:v>0</c:v>
                </c:pt>
                <c:pt idx="17">
                  <c:v>2.7196567760221133</c:v>
                </c:pt>
                <c:pt idx="18">
                  <c:v>-18.042593298707605</c:v>
                </c:pt>
                <c:pt idx="19">
                  <c:v>-16.279924294666166</c:v>
                </c:pt>
                <c:pt idx="20">
                  <c:v>-11.947273254849691</c:v>
                </c:pt>
                <c:pt idx="21">
                  <c:v>9.276022377765079</c:v>
                </c:pt>
                <c:pt idx="22">
                  <c:v>-15.934162582947382</c:v>
                </c:pt>
                <c:pt idx="23">
                  <c:v>-0.6658102444184737</c:v>
                </c:pt>
                <c:pt idx="24">
                  <c:v>-12.711903675886083</c:v>
                </c:pt>
              </c:numCache>
            </c:numRef>
          </c:val>
          <c:smooth val="0"/>
          <c:extLst>
            <c:ext xmlns:c16="http://schemas.microsoft.com/office/drawing/2014/chart" uri="{C3380CC4-5D6E-409C-BE32-E72D297353CC}">
              <c16:uniqueId val="{00000002-A277-410C-9EA1-D415D8D0C5CC}"/>
            </c:ext>
          </c:extLst>
        </c:ser>
        <c:ser>
          <c:idx val="3"/>
          <c:order val="3"/>
          <c:tx>
            <c:strRef>
              <c:f>'46_ábra_chart'!$F$17</c:f>
              <c:strCache>
                <c:ptCount val="1"/>
                <c:pt idx="0">
                  <c:v>Potential for real estate price bubble</c:v>
                </c:pt>
              </c:strCache>
            </c:strRef>
          </c:tx>
          <c:spPr>
            <a:ln w="28575" cap="rnd" cmpd="sng" algn="ctr">
              <a:solidFill>
                <a:srgbClr val="00B050"/>
              </a:solidFill>
              <a:prstDash val="solid"/>
              <a:round/>
              <a:headEnd type="none" w="med" len="med"/>
              <a:tailEnd type="none" w="med" len="med"/>
            </a:ln>
            <a:effectLst/>
          </c:spPr>
          <c:marker>
            <c:symbol val="circle"/>
            <c:size val="8"/>
            <c:spPr>
              <a:solidFill>
                <a:srgbClr val="00B050"/>
              </a:solidFill>
              <a:ln w="28575" cap="rnd" cmpd="sng" algn="ctr">
                <a:noFill/>
                <a:prstDash val="solid"/>
                <a:round/>
                <a:headEnd type="none" w="med" len="med"/>
                <a:tailEnd type="none" w="med" len="med"/>
              </a:ln>
              <a:effectLst/>
            </c:spPr>
          </c:marker>
          <c:cat>
            <c:strRef>
              <c:f>'46_ábra_chart'!$G$12:$AE$12</c:f>
              <c:strCache>
                <c:ptCount val="25"/>
                <c:pt idx="0">
                  <c:v>2014 Q1</c:v>
                </c:pt>
                <c:pt idx="1">
                  <c:v>Q2</c:v>
                </c:pt>
                <c:pt idx="2">
                  <c:v>Q3</c:v>
                </c:pt>
                <c:pt idx="3">
                  <c:v>Q4</c:v>
                </c:pt>
                <c:pt idx="4">
                  <c:v>2015 Q1</c:v>
                </c:pt>
                <c:pt idx="5">
                  <c:v>Q2</c:v>
                </c:pt>
                <c:pt idx="6">
                  <c:v>Q3</c:v>
                </c:pt>
                <c:pt idx="7">
                  <c:v>Q4</c:v>
                </c:pt>
                <c:pt idx="8">
                  <c:v>2016 Q1</c:v>
                </c:pt>
                <c:pt idx="9">
                  <c:v>Q2</c:v>
                </c:pt>
                <c:pt idx="10">
                  <c:v>Q3</c:v>
                </c:pt>
                <c:pt idx="11">
                  <c:v>Q4</c:v>
                </c:pt>
                <c:pt idx="12">
                  <c:v>2017 Q1</c:v>
                </c:pt>
                <c:pt idx="13">
                  <c:v>Q2</c:v>
                </c:pt>
                <c:pt idx="14">
                  <c:v>Q3</c:v>
                </c:pt>
                <c:pt idx="15">
                  <c:v>Q4</c:v>
                </c:pt>
                <c:pt idx="16">
                  <c:v>2018 Q1</c:v>
                </c:pt>
                <c:pt idx="17">
                  <c:v>Q2</c:v>
                </c:pt>
                <c:pt idx="18">
                  <c:v>Q3</c:v>
                </c:pt>
                <c:pt idx="19">
                  <c:v>Q4</c:v>
                </c:pt>
                <c:pt idx="20">
                  <c:v>2019 Q1</c:v>
                </c:pt>
                <c:pt idx="21">
                  <c:v>Q2</c:v>
                </c:pt>
                <c:pt idx="22">
                  <c:v>Q3</c:v>
                </c:pt>
                <c:pt idx="23">
                  <c:v>Q4</c:v>
                </c:pt>
                <c:pt idx="24">
                  <c:v>2020 H1 (fc)</c:v>
                </c:pt>
              </c:strCache>
            </c:strRef>
          </c:cat>
          <c:val>
            <c:numRef>
              <c:f>'46_ábra_chart'!$G$17:$AE$17</c:f>
              <c:numCache>
                <c:formatCode>0.00</c:formatCode>
                <c:ptCount val="25"/>
                <c:pt idx="0">
                  <c:v>0</c:v>
                </c:pt>
                <c:pt idx="1">
                  <c:v>0</c:v>
                </c:pt>
                <c:pt idx="2">
                  <c:v>0</c:v>
                </c:pt>
                <c:pt idx="3">
                  <c:v>0</c:v>
                </c:pt>
                <c:pt idx="4">
                  <c:v>-20.768972023161076</c:v>
                </c:pt>
                <c:pt idx="5">
                  <c:v>0</c:v>
                </c:pt>
                <c:pt idx="6">
                  <c:v>0</c:v>
                </c:pt>
                <c:pt idx="7">
                  <c:v>0</c:v>
                </c:pt>
                <c:pt idx="8">
                  <c:v>0</c:v>
                </c:pt>
                <c:pt idx="9">
                  <c:v>0</c:v>
                </c:pt>
                <c:pt idx="10">
                  <c:v>0</c:v>
                </c:pt>
                <c:pt idx="11">
                  <c:v>0</c:v>
                </c:pt>
                <c:pt idx="12">
                  <c:v>0</c:v>
                </c:pt>
                <c:pt idx="13">
                  <c:v>0</c:v>
                </c:pt>
                <c:pt idx="14">
                  <c:v>0</c:v>
                </c:pt>
                <c:pt idx="15">
                  <c:v>0</c:v>
                </c:pt>
                <c:pt idx="16">
                  <c:v>0</c:v>
                </c:pt>
                <c:pt idx="17">
                  <c:v>2.7196567760221133</c:v>
                </c:pt>
                <c:pt idx="18">
                  <c:v>0</c:v>
                </c:pt>
                <c:pt idx="19">
                  <c:v>3.1198499899757253</c:v>
                </c:pt>
                <c:pt idx="20">
                  <c:v>5.7167386676004783</c:v>
                </c:pt>
                <c:pt idx="21">
                  <c:v>40.093325315430519</c:v>
                </c:pt>
                <c:pt idx="22">
                  <c:v>7.5990145268998806</c:v>
                </c:pt>
                <c:pt idx="23">
                  <c:v>32.220166082928529</c:v>
                </c:pt>
                <c:pt idx="24">
                  <c:v>49.165959994997237</c:v>
                </c:pt>
              </c:numCache>
            </c:numRef>
          </c:val>
          <c:smooth val="0"/>
          <c:extLst>
            <c:ext xmlns:c16="http://schemas.microsoft.com/office/drawing/2014/chart" uri="{C3380CC4-5D6E-409C-BE32-E72D297353CC}">
              <c16:uniqueId val="{00000003-A277-410C-9EA1-D415D8D0C5CC}"/>
            </c:ext>
          </c:extLst>
        </c:ser>
        <c:ser>
          <c:idx val="4"/>
          <c:order val="4"/>
          <c:tx>
            <c:strRef>
              <c:f>'46_ábra_chart'!$F$18</c:f>
              <c:strCache>
                <c:ptCount val="1"/>
                <c:pt idx="0">
                  <c:v>Competition of banks</c:v>
                </c:pt>
              </c:strCache>
            </c:strRef>
          </c:tx>
          <c:spPr>
            <a:ln w="28575" cap="rnd" cmpd="sng" algn="ctr">
              <a:solidFill>
                <a:schemeClr val="bg2">
                  <a:lumMod val="50000"/>
                </a:schemeClr>
              </a:solidFill>
              <a:prstDash val="solid"/>
              <a:round/>
              <a:headEnd type="none" w="med" len="med"/>
              <a:tailEnd type="none" w="med" len="med"/>
            </a:ln>
            <a:effectLst/>
          </c:spPr>
          <c:marker>
            <c:symbol val="circle"/>
            <c:size val="8"/>
            <c:spPr>
              <a:solidFill>
                <a:schemeClr val="bg2">
                  <a:lumMod val="50000"/>
                </a:schemeClr>
              </a:solidFill>
              <a:ln w="28575" cap="rnd" cmpd="sng" algn="ctr">
                <a:noFill/>
                <a:prstDash val="solid"/>
                <a:round/>
                <a:headEnd type="none" w="med" len="med"/>
                <a:tailEnd type="none" w="med" len="med"/>
              </a:ln>
              <a:effectLst/>
            </c:spPr>
          </c:marker>
          <c:cat>
            <c:strRef>
              <c:f>'46_ábra_chart'!$G$12:$AE$12</c:f>
              <c:strCache>
                <c:ptCount val="25"/>
                <c:pt idx="0">
                  <c:v>2014 Q1</c:v>
                </c:pt>
                <c:pt idx="1">
                  <c:v>Q2</c:v>
                </c:pt>
                <c:pt idx="2">
                  <c:v>Q3</c:v>
                </c:pt>
                <c:pt idx="3">
                  <c:v>Q4</c:v>
                </c:pt>
                <c:pt idx="4">
                  <c:v>2015 Q1</c:v>
                </c:pt>
                <c:pt idx="5">
                  <c:v>Q2</c:v>
                </c:pt>
                <c:pt idx="6">
                  <c:v>Q3</c:v>
                </c:pt>
                <c:pt idx="7">
                  <c:v>Q4</c:v>
                </c:pt>
                <c:pt idx="8">
                  <c:v>2016 Q1</c:v>
                </c:pt>
                <c:pt idx="9">
                  <c:v>Q2</c:v>
                </c:pt>
                <c:pt idx="10">
                  <c:v>Q3</c:v>
                </c:pt>
                <c:pt idx="11">
                  <c:v>Q4</c:v>
                </c:pt>
                <c:pt idx="12">
                  <c:v>2017 Q1</c:v>
                </c:pt>
                <c:pt idx="13">
                  <c:v>Q2</c:v>
                </c:pt>
                <c:pt idx="14">
                  <c:v>Q3</c:v>
                </c:pt>
                <c:pt idx="15">
                  <c:v>Q4</c:v>
                </c:pt>
                <c:pt idx="16">
                  <c:v>2018 Q1</c:v>
                </c:pt>
                <c:pt idx="17">
                  <c:v>Q2</c:v>
                </c:pt>
                <c:pt idx="18">
                  <c:v>Q3</c:v>
                </c:pt>
                <c:pt idx="19">
                  <c:v>Q4</c:v>
                </c:pt>
                <c:pt idx="20">
                  <c:v>2019 Q1</c:v>
                </c:pt>
                <c:pt idx="21">
                  <c:v>Q2</c:v>
                </c:pt>
                <c:pt idx="22">
                  <c:v>Q3</c:v>
                </c:pt>
                <c:pt idx="23">
                  <c:v>Q4</c:v>
                </c:pt>
                <c:pt idx="24">
                  <c:v>2020 H1 (fc)</c:v>
                </c:pt>
              </c:strCache>
            </c:strRef>
          </c:cat>
          <c:val>
            <c:numRef>
              <c:f>'46_ábra_chart'!$G$18:$AE$18</c:f>
              <c:numCache>
                <c:formatCode>0.00</c:formatCode>
                <c:ptCount val="25"/>
                <c:pt idx="0">
                  <c:v>0</c:v>
                </c:pt>
                <c:pt idx="1">
                  <c:v>0</c:v>
                </c:pt>
                <c:pt idx="2">
                  <c:v>-21.003133225342921</c:v>
                </c:pt>
                <c:pt idx="3">
                  <c:v>0</c:v>
                </c:pt>
                <c:pt idx="4">
                  <c:v>0</c:v>
                </c:pt>
                <c:pt idx="5">
                  <c:v>-18.719905926476567</c:v>
                </c:pt>
                <c:pt idx="6">
                  <c:v>0</c:v>
                </c:pt>
                <c:pt idx="7">
                  <c:v>0</c:v>
                </c:pt>
                <c:pt idx="8">
                  <c:v>-23.866680523735141</c:v>
                </c:pt>
                <c:pt idx="9">
                  <c:v>-32.718002430757984</c:v>
                </c:pt>
                <c:pt idx="10">
                  <c:v>-45.198723167142063</c:v>
                </c:pt>
                <c:pt idx="11">
                  <c:v>-42.446473958557704</c:v>
                </c:pt>
                <c:pt idx="12">
                  <c:v>-51.388966709853548</c:v>
                </c:pt>
                <c:pt idx="13">
                  <c:v>-22.303401145094213</c:v>
                </c:pt>
                <c:pt idx="14">
                  <c:v>-23.373657983972702</c:v>
                </c:pt>
                <c:pt idx="15">
                  <c:v>-24.892688150606588</c:v>
                </c:pt>
                <c:pt idx="16">
                  <c:v>-19.8833679718018</c:v>
                </c:pt>
                <c:pt idx="17">
                  <c:v>0</c:v>
                </c:pt>
                <c:pt idx="18">
                  <c:v>-21.947836094230542</c:v>
                </c:pt>
                <c:pt idx="19">
                  <c:v>0</c:v>
                </c:pt>
                <c:pt idx="20">
                  <c:v>0</c:v>
                </c:pt>
                <c:pt idx="21">
                  <c:v>-19.767483851485267</c:v>
                </c:pt>
                <c:pt idx="22">
                  <c:v>-39.339640566307374</c:v>
                </c:pt>
                <c:pt idx="23">
                  <c:v>-24.845199785540139</c:v>
                </c:pt>
                <c:pt idx="24">
                  <c:v>-24.845199785540139</c:v>
                </c:pt>
              </c:numCache>
            </c:numRef>
          </c:val>
          <c:smooth val="0"/>
          <c:extLst>
            <c:ext xmlns:c16="http://schemas.microsoft.com/office/drawing/2014/chart" uri="{C3380CC4-5D6E-409C-BE32-E72D297353CC}">
              <c16:uniqueId val="{00000004-A277-410C-9EA1-D415D8D0C5CC}"/>
            </c:ext>
          </c:extLst>
        </c:ser>
        <c:dLbls>
          <c:showLegendKey val="0"/>
          <c:showVal val="0"/>
          <c:showCatName val="0"/>
          <c:showSerName val="0"/>
          <c:showPercent val="0"/>
          <c:showBubbleSize val="0"/>
        </c:dLbls>
        <c:marker val="1"/>
        <c:smooth val="0"/>
        <c:axId val="1084037672"/>
        <c:axId val="1084032752"/>
      </c:lineChart>
      <c:lineChart>
        <c:grouping val="standard"/>
        <c:varyColors val="0"/>
        <c:ser>
          <c:idx val="5"/>
          <c:order val="5"/>
          <c:tx>
            <c:strRef>
              <c:f>'46_ábra_chart'!$F$19</c:f>
              <c:strCache>
                <c:ptCount val="1"/>
                <c:pt idx="0">
                  <c:v>Change in risk apetite</c:v>
                </c:pt>
              </c:strCache>
            </c:strRef>
          </c:tx>
          <c:spPr>
            <a:ln w="28575" cap="rnd" cmpd="sng" algn="ctr">
              <a:solidFill>
                <a:schemeClr val="accent4"/>
              </a:solidFill>
              <a:prstDash val="solid"/>
              <a:round/>
              <a:headEnd type="none" w="med" len="med"/>
              <a:tailEnd type="none" w="med" len="med"/>
            </a:ln>
            <a:effectLst/>
          </c:spPr>
          <c:marker>
            <c:symbol val="circle"/>
            <c:size val="8"/>
            <c:spPr>
              <a:solidFill>
                <a:schemeClr val="accent4"/>
              </a:solidFill>
              <a:ln w="28575" cap="rnd" cmpd="sng" algn="ctr">
                <a:noFill/>
                <a:prstDash val="solid"/>
                <a:round/>
                <a:headEnd type="none" w="med" len="med"/>
                <a:tailEnd type="none" w="med" len="med"/>
              </a:ln>
              <a:effectLst/>
            </c:spPr>
          </c:marker>
          <c:cat>
            <c:strRef>
              <c:f>'46_ábra_chart'!$G$12:$AE$12</c:f>
              <c:strCache>
                <c:ptCount val="25"/>
                <c:pt idx="0">
                  <c:v>2014 Q1</c:v>
                </c:pt>
                <c:pt idx="1">
                  <c:v>Q2</c:v>
                </c:pt>
                <c:pt idx="2">
                  <c:v>Q3</c:v>
                </c:pt>
                <c:pt idx="3">
                  <c:v>Q4</c:v>
                </c:pt>
                <c:pt idx="4">
                  <c:v>2015 Q1</c:v>
                </c:pt>
                <c:pt idx="5">
                  <c:v>Q2</c:v>
                </c:pt>
                <c:pt idx="6">
                  <c:v>Q3</c:v>
                </c:pt>
                <c:pt idx="7">
                  <c:v>Q4</c:v>
                </c:pt>
                <c:pt idx="8">
                  <c:v>2016 Q1</c:v>
                </c:pt>
                <c:pt idx="9">
                  <c:v>Q2</c:v>
                </c:pt>
                <c:pt idx="10">
                  <c:v>Q3</c:v>
                </c:pt>
                <c:pt idx="11">
                  <c:v>Q4</c:v>
                </c:pt>
                <c:pt idx="12">
                  <c:v>2017 Q1</c:v>
                </c:pt>
                <c:pt idx="13">
                  <c:v>Q2</c:v>
                </c:pt>
                <c:pt idx="14">
                  <c:v>Q3</c:v>
                </c:pt>
                <c:pt idx="15">
                  <c:v>Q4</c:v>
                </c:pt>
                <c:pt idx="16">
                  <c:v>2018 Q1</c:v>
                </c:pt>
                <c:pt idx="17">
                  <c:v>Q2</c:v>
                </c:pt>
                <c:pt idx="18">
                  <c:v>Q3</c:v>
                </c:pt>
                <c:pt idx="19">
                  <c:v>Q4</c:v>
                </c:pt>
                <c:pt idx="20">
                  <c:v>2019 Q1</c:v>
                </c:pt>
                <c:pt idx="21">
                  <c:v>Q2</c:v>
                </c:pt>
                <c:pt idx="22">
                  <c:v>Q3</c:v>
                </c:pt>
                <c:pt idx="23">
                  <c:v>Q4</c:v>
                </c:pt>
                <c:pt idx="24">
                  <c:v>2020 H1 (fc)</c:v>
                </c:pt>
              </c:strCache>
            </c:strRef>
          </c:cat>
          <c:val>
            <c:numRef>
              <c:f>'46_ábra_chart'!$G$19:$AE$19</c:f>
              <c:numCache>
                <c:formatCode>0.00</c:formatCode>
                <c:ptCount val="25"/>
                <c:pt idx="0">
                  <c:v>7.2587719298245617</c:v>
                </c:pt>
                <c:pt idx="1">
                  <c:v>0</c:v>
                </c:pt>
                <c:pt idx="2">
                  <c:v>0</c:v>
                </c:pt>
                <c:pt idx="3">
                  <c:v>0</c:v>
                </c:pt>
                <c:pt idx="4">
                  <c:v>-20.768972023161076</c:v>
                </c:pt>
                <c:pt idx="5">
                  <c:v>-10.380464203107637</c:v>
                </c:pt>
                <c:pt idx="6">
                  <c:v>0</c:v>
                </c:pt>
                <c:pt idx="7">
                  <c:v>0</c:v>
                </c:pt>
                <c:pt idx="8">
                  <c:v>-16.687891765954113</c:v>
                </c:pt>
                <c:pt idx="9">
                  <c:v>-22.29696748120115</c:v>
                </c:pt>
                <c:pt idx="10">
                  <c:v>0</c:v>
                </c:pt>
                <c:pt idx="11">
                  <c:v>0</c:v>
                </c:pt>
                <c:pt idx="12">
                  <c:v>0</c:v>
                </c:pt>
                <c:pt idx="13">
                  <c:v>0</c:v>
                </c:pt>
                <c:pt idx="14">
                  <c:v>0</c:v>
                </c:pt>
                <c:pt idx="15">
                  <c:v>0</c:v>
                </c:pt>
                <c:pt idx="16">
                  <c:v>0</c:v>
                </c:pt>
                <c:pt idx="17">
                  <c:v>0</c:v>
                </c:pt>
                <c:pt idx="18">
                  <c:v>-20.299304733111025</c:v>
                </c:pt>
                <c:pt idx="19">
                  <c:v>-21.105348353989459</c:v>
                </c:pt>
                <c:pt idx="20">
                  <c:v>0</c:v>
                </c:pt>
                <c:pt idx="21">
                  <c:v>0</c:v>
                </c:pt>
                <c:pt idx="22">
                  <c:v>0</c:v>
                </c:pt>
                <c:pt idx="23">
                  <c:v>-4.8997004806010995</c:v>
                </c:pt>
                <c:pt idx="24">
                  <c:v>-3.1057055871454429</c:v>
                </c:pt>
              </c:numCache>
            </c:numRef>
          </c:val>
          <c:smooth val="0"/>
          <c:extLst>
            <c:ext xmlns:c16="http://schemas.microsoft.com/office/drawing/2014/chart" uri="{C3380CC4-5D6E-409C-BE32-E72D297353CC}">
              <c16:uniqueId val="{00000005-A277-410C-9EA1-D415D8D0C5CC}"/>
            </c:ext>
          </c:extLst>
        </c:ser>
        <c:dLbls>
          <c:showLegendKey val="0"/>
          <c:showVal val="0"/>
          <c:showCatName val="0"/>
          <c:showSerName val="0"/>
          <c:showPercent val="0"/>
          <c:showBubbleSize val="0"/>
        </c:dLbls>
        <c:marker val="1"/>
        <c:smooth val="0"/>
        <c:axId val="1084079000"/>
        <c:axId val="1084079656"/>
      </c:lineChart>
      <c:catAx>
        <c:axId val="1084037672"/>
        <c:scaling>
          <c:orientation val="minMax"/>
        </c:scaling>
        <c:delete val="0"/>
        <c:axPos val="b"/>
        <c:numFmt formatCode="General" sourceLinked="1"/>
        <c:majorTickMark val="none"/>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1084032752"/>
        <c:crosses val="autoZero"/>
        <c:auto val="1"/>
        <c:lblAlgn val="ctr"/>
        <c:lblOffset val="100"/>
        <c:noMultiLvlLbl val="0"/>
      </c:catAx>
      <c:valAx>
        <c:axId val="1084032752"/>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a:t>
                </a:r>
                <a:r>
                  <a:rPr lang="hu-HU" b="0" baseline="0"/>
                  <a:t> cent</a:t>
                </a:r>
                <a:endParaRPr lang="hu-HU" b="0"/>
              </a:p>
            </c:rich>
          </c:tx>
          <c:layout>
            <c:manualLayout>
              <c:xMode val="edge"/>
              <c:yMode val="edge"/>
              <c:x val="0.1593390445927409"/>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none"/>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084037672"/>
        <c:crosses val="autoZero"/>
        <c:crossBetween val="between"/>
      </c:valAx>
      <c:valAx>
        <c:axId val="1084079656"/>
        <c:scaling>
          <c:orientation val="minMax"/>
          <c:max val="80"/>
          <c:min val="-6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 cent</a:t>
                </a:r>
              </a:p>
            </c:rich>
          </c:tx>
          <c:layout>
            <c:manualLayout>
              <c:xMode val="edge"/>
              <c:yMode val="edge"/>
              <c:x val="0.81081088616001051"/>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w="9525" cap="flat" cmpd="sng" algn="ctr">
            <a:solidFill>
              <a:sysClr val="windowText" lastClr="000000">
                <a:lumMod val="100000"/>
              </a:sysClr>
            </a:solidFill>
            <a:prstDash val="solid"/>
            <a:round/>
            <a:headEnd type="none" w="med" len="med"/>
            <a:tailEnd type="none" w="med" len="med"/>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084079000"/>
        <c:crosses val="max"/>
        <c:crossBetween val="between"/>
        <c:majorUnit val="20"/>
      </c:valAx>
      <c:catAx>
        <c:axId val="1084079000"/>
        <c:scaling>
          <c:orientation val="minMax"/>
        </c:scaling>
        <c:delete val="1"/>
        <c:axPos val="b"/>
        <c:numFmt formatCode="General" sourceLinked="1"/>
        <c:majorTickMark val="out"/>
        <c:minorTickMark val="none"/>
        <c:tickLblPos val="nextTo"/>
        <c:crossAx val="1084079656"/>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0.22273880838149238"/>
          <c:y val="0.73851851851851846"/>
          <c:w val="0.59701028993535654"/>
          <c:h val="0.24737037037037038"/>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3"/>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0583333333333333E-2"/>
          <c:y val="3.2925925925925928E-2"/>
          <c:w val="0.97543055555555558"/>
          <c:h val="0.79081724074074067"/>
        </c:manualLayout>
      </c:layout>
      <c:lineChart>
        <c:grouping val="standard"/>
        <c:varyColors val="0"/>
        <c:ser>
          <c:idx val="0"/>
          <c:order val="0"/>
          <c:tx>
            <c:strRef>
              <c:f>'47_ábra_chart'!$I$9</c:f>
              <c:strCache>
                <c:ptCount val="1"/>
                <c:pt idx="0">
                  <c:v>Bérleti konjunktúraindex</c:v>
                </c:pt>
              </c:strCache>
            </c:strRef>
          </c:tx>
          <c:spPr>
            <a:ln w="28575" cap="rnd" cmpd="sng" algn="ctr">
              <a:solidFill>
                <a:srgbClr val="0C2148"/>
              </a:solidFill>
              <a:prstDash val="solid"/>
              <a:round/>
              <a:headEnd type="none" w="med" len="med"/>
              <a:tailEnd type="none" w="med" len="med"/>
            </a:ln>
            <a:effectLst/>
          </c:spPr>
          <c:marker>
            <c:symbol val="none"/>
          </c:marker>
          <c:cat>
            <c:numRef>
              <c:f>'47_ábra_chart'!$F$10:$F$57</c:f>
              <c:numCache>
                <c:formatCode>General</c:formatCode>
                <c:ptCount val="48"/>
                <c:pt idx="0">
                  <c:v>2008</c:v>
                </c:pt>
                <c:pt idx="4">
                  <c:v>2009</c:v>
                </c:pt>
                <c:pt idx="8">
                  <c:v>2010</c:v>
                </c:pt>
                <c:pt idx="12">
                  <c:v>2011</c:v>
                </c:pt>
                <c:pt idx="16">
                  <c:v>2012</c:v>
                </c:pt>
                <c:pt idx="20">
                  <c:v>2013</c:v>
                </c:pt>
                <c:pt idx="24">
                  <c:v>2014</c:v>
                </c:pt>
                <c:pt idx="28">
                  <c:v>2015</c:v>
                </c:pt>
                <c:pt idx="32">
                  <c:v>2016</c:v>
                </c:pt>
                <c:pt idx="36">
                  <c:v>2017</c:v>
                </c:pt>
                <c:pt idx="40">
                  <c:v>2018</c:v>
                </c:pt>
                <c:pt idx="44">
                  <c:v>2019</c:v>
                </c:pt>
              </c:numCache>
            </c:numRef>
          </c:cat>
          <c:val>
            <c:numRef>
              <c:f>'47_ábra_chart'!$I$10:$I$57</c:f>
              <c:numCache>
                <c:formatCode>0</c:formatCode>
                <c:ptCount val="48"/>
                <c:pt idx="0">
                  <c:v>0.7936507936507935</c:v>
                </c:pt>
                <c:pt idx="1">
                  <c:v>-10.879629629629628</c:v>
                </c:pt>
                <c:pt idx="2">
                  <c:v>3.3182503770739058</c:v>
                </c:pt>
                <c:pt idx="3">
                  <c:v>-55.555555555555543</c:v>
                </c:pt>
                <c:pt idx="4">
                  <c:v>-73.358585858585855</c:v>
                </c:pt>
                <c:pt idx="5">
                  <c:v>-51.388888888888893</c:v>
                </c:pt>
                <c:pt idx="6">
                  <c:v>-52.38095238095238</c:v>
                </c:pt>
                <c:pt idx="7">
                  <c:v>-51.728805217177317</c:v>
                </c:pt>
                <c:pt idx="8">
                  <c:v>-47.619047619047613</c:v>
                </c:pt>
                <c:pt idx="9">
                  <c:v>-28.540305010893245</c:v>
                </c:pt>
                <c:pt idx="10">
                  <c:v>-6.0975829725829724</c:v>
                </c:pt>
                <c:pt idx="11">
                  <c:v>-12.037037037037038</c:v>
                </c:pt>
                <c:pt idx="12">
                  <c:v>10.833333333333334</c:v>
                </c:pt>
                <c:pt idx="13">
                  <c:v>11.002178649237473</c:v>
                </c:pt>
                <c:pt idx="14">
                  <c:v>-1.0942760942760941</c:v>
                </c:pt>
                <c:pt idx="15">
                  <c:v>-0.24509803921568599</c:v>
                </c:pt>
                <c:pt idx="16">
                  <c:v>-23.611111111111114</c:v>
                </c:pt>
                <c:pt idx="17">
                  <c:v>-25.396825396825395</c:v>
                </c:pt>
                <c:pt idx="18">
                  <c:v>-4.1707396546106219</c:v>
                </c:pt>
                <c:pt idx="19">
                  <c:v>-15.779645191409898</c:v>
                </c:pt>
                <c:pt idx="20">
                  <c:v>-21.597222222222218</c:v>
                </c:pt>
                <c:pt idx="21">
                  <c:v>-12.5</c:v>
                </c:pt>
                <c:pt idx="22">
                  <c:v>-9.0513833992094863</c:v>
                </c:pt>
                <c:pt idx="23">
                  <c:v>6.4102564102564088</c:v>
                </c:pt>
                <c:pt idx="24">
                  <c:v>0.64636064636064638</c:v>
                </c:pt>
                <c:pt idx="25">
                  <c:v>20.211640211640212</c:v>
                </c:pt>
                <c:pt idx="26">
                  <c:v>20.695970695970701</c:v>
                </c:pt>
                <c:pt idx="27">
                  <c:v>11.316137566137565</c:v>
                </c:pt>
                <c:pt idx="28">
                  <c:v>14.983164983164983</c:v>
                </c:pt>
                <c:pt idx="29">
                  <c:v>37.743425830371137</c:v>
                </c:pt>
                <c:pt idx="30">
                  <c:v>45.517010222892573</c:v>
                </c:pt>
                <c:pt idx="31">
                  <c:v>53.599310094408132</c:v>
                </c:pt>
                <c:pt idx="32">
                  <c:v>57.36234525708209</c:v>
                </c:pt>
                <c:pt idx="33">
                  <c:v>57.565217391304351</c:v>
                </c:pt>
                <c:pt idx="34">
                  <c:v>52.316903369534948</c:v>
                </c:pt>
                <c:pt idx="35">
                  <c:v>53.346653346653341</c:v>
                </c:pt>
                <c:pt idx="36">
                  <c:v>58.799320435476041</c:v>
                </c:pt>
                <c:pt idx="37">
                  <c:v>42.829520697167759</c:v>
                </c:pt>
                <c:pt idx="38">
                  <c:v>52.507357718916033</c:v>
                </c:pt>
                <c:pt idx="39">
                  <c:v>43.146245059288532</c:v>
                </c:pt>
                <c:pt idx="40">
                  <c:v>46.666666666666664</c:v>
                </c:pt>
                <c:pt idx="41">
                  <c:v>48.2116715812368</c:v>
                </c:pt>
                <c:pt idx="42">
                  <c:v>35.767704517704516</c:v>
                </c:pt>
                <c:pt idx="43">
                  <c:v>35.294117647058833</c:v>
                </c:pt>
                <c:pt idx="44">
                  <c:v>41.955667789001119</c:v>
                </c:pt>
                <c:pt idx="45">
                  <c:v>39.731685383859293</c:v>
                </c:pt>
                <c:pt idx="46">
                  <c:v>34.582425562817718</c:v>
                </c:pt>
                <c:pt idx="47">
                  <c:v>36.972934472934476</c:v>
                </c:pt>
              </c:numCache>
            </c:numRef>
          </c:val>
          <c:smooth val="0"/>
          <c:extLst>
            <c:ext xmlns:c16="http://schemas.microsoft.com/office/drawing/2014/chart" uri="{C3380CC4-5D6E-409C-BE32-E72D297353CC}">
              <c16:uniqueId val="{00000000-948F-447E-B338-A9DAABF86817}"/>
            </c:ext>
          </c:extLst>
        </c:ser>
        <c:ser>
          <c:idx val="1"/>
          <c:order val="1"/>
          <c:tx>
            <c:strRef>
              <c:f>'47_ábra_chart'!$J$9</c:f>
              <c:strCache>
                <c:ptCount val="1"/>
                <c:pt idx="0">
                  <c:v>Befektetési konjunktúraindex</c:v>
                </c:pt>
              </c:strCache>
            </c:strRef>
          </c:tx>
          <c:spPr>
            <a:ln w="28575" cap="rnd" cmpd="sng" algn="ctr">
              <a:solidFill>
                <a:srgbClr val="DA0000"/>
              </a:solidFill>
              <a:prstDash val="solid"/>
              <a:round/>
              <a:headEnd type="none" w="med" len="med"/>
              <a:tailEnd type="none" w="med" len="med"/>
            </a:ln>
            <a:effectLst/>
          </c:spPr>
          <c:marker>
            <c:symbol val="none"/>
          </c:marker>
          <c:cat>
            <c:numRef>
              <c:f>'47_ábra_chart'!$F$10:$F$57</c:f>
              <c:numCache>
                <c:formatCode>General</c:formatCode>
                <c:ptCount val="48"/>
                <c:pt idx="0">
                  <c:v>2008</c:v>
                </c:pt>
                <c:pt idx="4">
                  <c:v>2009</c:v>
                </c:pt>
                <c:pt idx="8">
                  <c:v>2010</c:v>
                </c:pt>
                <c:pt idx="12">
                  <c:v>2011</c:v>
                </c:pt>
                <c:pt idx="16">
                  <c:v>2012</c:v>
                </c:pt>
                <c:pt idx="20">
                  <c:v>2013</c:v>
                </c:pt>
                <c:pt idx="24">
                  <c:v>2014</c:v>
                </c:pt>
                <c:pt idx="28">
                  <c:v>2015</c:v>
                </c:pt>
                <c:pt idx="32">
                  <c:v>2016</c:v>
                </c:pt>
                <c:pt idx="36">
                  <c:v>2017</c:v>
                </c:pt>
                <c:pt idx="40">
                  <c:v>2018</c:v>
                </c:pt>
                <c:pt idx="44">
                  <c:v>2019</c:v>
                </c:pt>
              </c:numCache>
            </c:numRef>
          </c:cat>
          <c:val>
            <c:numRef>
              <c:f>'47_ábra_chart'!$J$10:$J$57</c:f>
              <c:numCache>
                <c:formatCode>0</c:formatCode>
                <c:ptCount val="48"/>
                <c:pt idx="0">
                  <c:v>-31</c:v>
                </c:pt>
                <c:pt idx="1">
                  <c:v>-34</c:v>
                </c:pt>
                <c:pt idx="2">
                  <c:v>-18</c:v>
                </c:pt>
                <c:pt idx="3">
                  <c:v>-52</c:v>
                </c:pt>
                <c:pt idx="4">
                  <c:v>-47</c:v>
                </c:pt>
                <c:pt idx="5">
                  <c:v>-31</c:v>
                </c:pt>
                <c:pt idx="6">
                  <c:v>-17</c:v>
                </c:pt>
                <c:pt idx="7">
                  <c:v>-24</c:v>
                </c:pt>
                <c:pt idx="8">
                  <c:v>-24</c:v>
                </c:pt>
                <c:pt idx="9">
                  <c:v>11</c:v>
                </c:pt>
                <c:pt idx="10">
                  <c:v>10</c:v>
                </c:pt>
                <c:pt idx="11">
                  <c:v>-2</c:v>
                </c:pt>
                <c:pt idx="12">
                  <c:v>-11</c:v>
                </c:pt>
                <c:pt idx="13">
                  <c:v>5</c:v>
                </c:pt>
                <c:pt idx="14">
                  <c:v>-11</c:v>
                </c:pt>
                <c:pt idx="15">
                  <c:v>-36</c:v>
                </c:pt>
                <c:pt idx="16">
                  <c:v>-31</c:v>
                </c:pt>
                <c:pt idx="17">
                  <c:v>-38</c:v>
                </c:pt>
                <c:pt idx="18">
                  <c:v>-25</c:v>
                </c:pt>
                <c:pt idx="19">
                  <c:v>-22</c:v>
                </c:pt>
                <c:pt idx="20">
                  <c:v>-25</c:v>
                </c:pt>
                <c:pt idx="21">
                  <c:v>-18</c:v>
                </c:pt>
                <c:pt idx="22">
                  <c:v>-13</c:v>
                </c:pt>
                <c:pt idx="23">
                  <c:v>1</c:v>
                </c:pt>
                <c:pt idx="24">
                  <c:v>-5</c:v>
                </c:pt>
                <c:pt idx="25">
                  <c:v>6</c:v>
                </c:pt>
                <c:pt idx="26">
                  <c:v>24.26739926739927</c:v>
                </c:pt>
                <c:pt idx="27">
                  <c:v>13.024013024013021</c:v>
                </c:pt>
                <c:pt idx="28">
                  <c:v>19.654882154882156</c:v>
                </c:pt>
                <c:pt idx="29">
                  <c:v>14.3019244734931</c:v>
                </c:pt>
                <c:pt idx="30">
                  <c:v>29.133448251095313</c:v>
                </c:pt>
                <c:pt idx="31">
                  <c:v>37.486772486772487</c:v>
                </c:pt>
                <c:pt idx="32">
                  <c:v>38.604592288802813</c:v>
                </c:pt>
                <c:pt idx="33">
                  <c:v>42.540006692180604</c:v>
                </c:pt>
                <c:pt idx="34">
                  <c:v>35.737491877842757</c:v>
                </c:pt>
                <c:pt idx="35">
                  <c:v>45.218855218855218</c:v>
                </c:pt>
                <c:pt idx="36">
                  <c:v>46.472663139329796</c:v>
                </c:pt>
                <c:pt idx="37">
                  <c:v>48.408057179987004</c:v>
                </c:pt>
                <c:pt idx="38">
                  <c:v>45.978835978835974</c:v>
                </c:pt>
                <c:pt idx="39">
                  <c:v>38.454126999018648</c:v>
                </c:pt>
                <c:pt idx="40">
                  <c:v>37</c:v>
                </c:pt>
                <c:pt idx="41">
                  <c:v>43.48599870339001</c:v>
                </c:pt>
                <c:pt idx="42">
                  <c:v>43.276862026862027</c:v>
                </c:pt>
                <c:pt idx="43">
                  <c:v>39.869281045751642</c:v>
                </c:pt>
                <c:pt idx="44">
                  <c:v>33.841189674523015</c:v>
                </c:pt>
                <c:pt idx="45">
                  <c:v>32.804232804232804</c:v>
                </c:pt>
                <c:pt idx="46">
                  <c:v>33.848039215686278</c:v>
                </c:pt>
                <c:pt idx="47">
                  <c:v>26.895763656633221</c:v>
                </c:pt>
              </c:numCache>
            </c:numRef>
          </c:val>
          <c:smooth val="0"/>
          <c:extLst>
            <c:ext xmlns:c16="http://schemas.microsoft.com/office/drawing/2014/chart" uri="{C3380CC4-5D6E-409C-BE32-E72D297353CC}">
              <c16:uniqueId val="{00000001-948F-447E-B338-A9DAABF86817}"/>
            </c:ext>
          </c:extLst>
        </c:ser>
        <c:dLbls>
          <c:showLegendKey val="0"/>
          <c:showVal val="0"/>
          <c:showCatName val="0"/>
          <c:showSerName val="0"/>
          <c:showPercent val="0"/>
          <c:showBubbleSize val="0"/>
        </c:dLbls>
        <c:marker val="1"/>
        <c:smooth val="0"/>
        <c:axId val="769451656"/>
        <c:axId val="769455264"/>
      </c:lineChart>
      <c:lineChart>
        <c:grouping val="standard"/>
        <c:varyColors val="0"/>
        <c:ser>
          <c:idx val="2"/>
          <c:order val="2"/>
          <c:tx>
            <c:v>fikt</c:v>
          </c:tx>
          <c:spPr>
            <a:ln w="28575" cap="rnd">
              <a:solidFill>
                <a:schemeClr val="accent3"/>
              </a:solidFill>
              <a:round/>
            </a:ln>
            <a:effectLst/>
          </c:spPr>
          <c:marker>
            <c:symbol val="none"/>
          </c:marker>
          <c:smooth val="0"/>
          <c:extLst>
            <c:ext xmlns:c16="http://schemas.microsoft.com/office/drawing/2014/chart" uri="{C3380CC4-5D6E-409C-BE32-E72D297353CC}">
              <c16:uniqueId val="{00000002-948F-447E-B338-A9DAABF86817}"/>
            </c:ext>
          </c:extLst>
        </c:ser>
        <c:dLbls>
          <c:showLegendKey val="0"/>
          <c:showVal val="0"/>
          <c:showCatName val="0"/>
          <c:showSerName val="0"/>
          <c:showPercent val="0"/>
          <c:showBubbleSize val="0"/>
        </c:dLbls>
        <c:marker val="1"/>
        <c:smooth val="0"/>
        <c:axId val="769460184"/>
        <c:axId val="769458872"/>
      </c:lineChart>
      <c:catAx>
        <c:axId val="769451656"/>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769455264"/>
        <c:crosses val="autoZero"/>
        <c:auto val="1"/>
        <c:lblAlgn val="ctr"/>
        <c:lblOffset val="100"/>
        <c:tickMarkSkip val="4"/>
        <c:noMultiLvlLbl val="0"/>
      </c:catAx>
      <c:valAx>
        <c:axId val="769455264"/>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8.4666666666666668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769451656"/>
        <c:crosses val="autoZero"/>
        <c:crossBetween val="between"/>
      </c:valAx>
      <c:valAx>
        <c:axId val="769458872"/>
        <c:scaling>
          <c:orientation val="minMax"/>
          <c:max val="80"/>
          <c:min val="-8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0.8819444444444444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769460184"/>
        <c:crosses val="max"/>
        <c:crossBetween val="between"/>
        <c:majorUnit val="20"/>
      </c:valAx>
      <c:catAx>
        <c:axId val="769460184"/>
        <c:scaling>
          <c:orientation val="minMax"/>
        </c:scaling>
        <c:delete val="1"/>
        <c:axPos val="b"/>
        <c:majorTickMark val="out"/>
        <c:minorTickMark val="none"/>
        <c:tickLblPos val="nextTo"/>
        <c:crossAx val="769458872"/>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2"/>
        <c:delete val="1"/>
      </c:legendEntry>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703194444444439E-2"/>
          <c:y val="5.5891851851851852E-2"/>
          <c:w val="0.81919083333333331"/>
          <c:h val="0.7299942592592592"/>
        </c:manualLayout>
      </c:layout>
      <c:areaChart>
        <c:grouping val="stacked"/>
        <c:varyColors val="0"/>
        <c:ser>
          <c:idx val="2"/>
          <c:order val="0"/>
          <c:tx>
            <c:strRef>
              <c:f>'6_ábra_chart'!$M$20</c:f>
              <c:strCache>
                <c:ptCount val="1"/>
                <c:pt idx="0">
                  <c:v>Munkaerő</c:v>
                </c:pt>
              </c:strCache>
            </c:strRef>
          </c:tx>
          <c:spPr>
            <a:solidFill>
              <a:srgbClr val="0C2148"/>
            </a:solidFill>
            <a:ln>
              <a:noFill/>
            </a:ln>
            <a:effectLst/>
          </c:spPr>
          <c:cat>
            <c:numRef>
              <c:f>'6_ábra_chart'!$H$21:$H$81</c:f>
              <c:numCache>
                <c:formatCode>General</c:formatCode>
                <c:ptCount val="61"/>
                <c:pt idx="0">
                  <c:v>2005</c:v>
                </c:pt>
                <c:pt idx="1">
                  <c:v>2005</c:v>
                </c:pt>
                <c:pt idx="2">
                  <c:v>2005</c:v>
                </c:pt>
                <c:pt idx="3">
                  <c:v>2005</c:v>
                </c:pt>
                <c:pt idx="4">
                  <c:v>2006</c:v>
                </c:pt>
                <c:pt idx="5">
                  <c:v>2006</c:v>
                </c:pt>
                <c:pt idx="6">
                  <c:v>2006</c:v>
                </c:pt>
                <c:pt idx="7">
                  <c:v>2006</c:v>
                </c:pt>
                <c:pt idx="8">
                  <c:v>2007</c:v>
                </c:pt>
                <c:pt idx="9">
                  <c:v>2007</c:v>
                </c:pt>
                <c:pt idx="10">
                  <c:v>2007</c:v>
                </c:pt>
                <c:pt idx="11">
                  <c:v>2007</c:v>
                </c:pt>
                <c:pt idx="12">
                  <c:v>2008</c:v>
                </c:pt>
                <c:pt idx="13">
                  <c:v>2008</c:v>
                </c:pt>
                <c:pt idx="14">
                  <c:v>2008</c:v>
                </c:pt>
                <c:pt idx="15">
                  <c:v>2008</c:v>
                </c:pt>
                <c:pt idx="16">
                  <c:v>2009</c:v>
                </c:pt>
                <c:pt idx="17">
                  <c:v>2009</c:v>
                </c:pt>
                <c:pt idx="18">
                  <c:v>2009</c:v>
                </c:pt>
                <c:pt idx="19">
                  <c:v>2009</c:v>
                </c:pt>
                <c:pt idx="20">
                  <c:v>2010</c:v>
                </c:pt>
                <c:pt idx="21">
                  <c:v>2010</c:v>
                </c:pt>
                <c:pt idx="22">
                  <c:v>2010</c:v>
                </c:pt>
                <c:pt idx="23">
                  <c:v>2010</c:v>
                </c:pt>
                <c:pt idx="24">
                  <c:v>2011</c:v>
                </c:pt>
                <c:pt idx="25">
                  <c:v>2011</c:v>
                </c:pt>
                <c:pt idx="26">
                  <c:v>2011</c:v>
                </c:pt>
                <c:pt idx="27">
                  <c:v>2011</c:v>
                </c:pt>
                <c:pt idx="28">
                  <c:v>2012</c:v>
                </c:pt>
                <c:pt idx="29">
                  <c:v>2012</c:v>
                </c:pt>
                <c:pt idx="30">
                  <c:v>2012</c:v>
                </c:pt>
                <c:pt idx="31">
                  <c:v>2012</c:v>
                </c:pt>
                <c:pt idx="32">
                  <c:v>2013</c:v>
                </c:pt>
                <c:pt idx="33">
                  <c:v>2013</c:v>
                </c:pt>
                <c:pt idx="34">
                  <c:v>2013</c:v>
                </c:pt>
                <c:pt idx="35">
                  <c:v>2013</c:v>
                </c:pt>
                <c:pt idx="36">
                  <c:v>2014</c:v>
                </c:pt>
                <c:pt idx="37">
                  <c:v>2014</c:v>
                </c:pt>
                <c:pt idx="38">
                  <c:v>2014</c:v>
                </c:pt>
                <c:pt idx="39">
                  <c:v>2014</c:v>
                </c:pt>
                <c:pt idx="40">
                  <c:v>2015</c:v>
                </c:pt>
                <c:pt idx="41">
                  <c:v>2015</c:v>
                </c:pt>
                <c:pt idx="42">
                  <c:v>2015</c:v>
                </c:pt>
                <c:pt idx="43">
                  <c:v>2015</c:v>
                </c:pt>
                <c:pt idx="44">
                  <c:v>2016</c:v>
                </c:pt>
                <c:pt idx="45">
                  <c:v>2016</c:v>
                </c:pt>
                <c:pt idx="46">
                  <c:v>2016</c:v>
                </c:pt>
                <c:pt idx="47">
                  <c:v>2016</c:v>
                </c:pt>
                <c:pt idx="48">
                  <c:v>2017</c:v>
                </c:pt>
                <c:pt idx="49">
                  <c:v>2017</c:v>
                </c:pt>
                <c:pt idx="50">
                  <c:v>2017</c:v>
                </c:pt>
                <c:pt idx="51">
                  <c:v>2017</c:v>
                </c:pt>
                <c:pt idx="52">
                  <c:v>2018</c:v>
                </c:pt>
                <c:pt idx="53">
                  <c:v>2018</c:v>
                </c:pt>
                <c:pt idx="54">
                  <c:v>2018</c:v>
                </c:pt>
                <c:pt idx="55">
                  <c:v>2018</c:v>
                </c:pt>
                <c:pt idx="56">
                  <c:v>2019</c:v>
                </c:pt>
                <c:pt idx="57">
                  <c:v>2019</c:v>
                </c:pt>
                <c:pt idx="58">
                  <c:v>2019</c:v>
                </c:pt>
                <c:pt idx="59">
                  <c:v>2019</c:v>
                </c:pt>
                <c:pt idx="60">
                  <c:v>2020</c:v>
                </c:pt>
              </c:numCache>
            </c:numRef>
          </c:cat>
          <c:val>
            <c:numRef>
              <c:f>'6_ábra_chart'!$M$21:$M$81</c:f>
              <c:numCache>
                <c:formatCode>#,##0</c:formatCode>
                <c:ptCount val="61"/>
                <c:pt idx="0">
                  <c:v>3.7156704361873993</c:v>
                </c:pt>
                <c:pt idx="1">
                  <c:v>4.5655375552282766</c:v>
                </c:pt>
                <c:pt idx="2">
                  <c:v>6.0856864654333007</c:v>
                </c:pt>
                <c:pt idx="3">
                  <c:v>6.7242586971748786</c:v>
                </c:pt>
                <c:pt idx="4">
                  <c:v>3.6235186873290797</c:v>
                </c:pt>
                <c:pt idx="5">
                  <c:v>6.5391135868248966</c:v>
                </c:pt>
                <c:pt idx="6">
                  <c:v>7.922535211267606</c:v>
                </c:pt>
                <c:pt idx="7">
                  <c:v>9.1294117647058819</c:v>
                </c:pt>
                <c:pt idx="8">
                  <c:v>5.4568854568854563</c:v>
                </c:pt>
                <c:pt idx="9">
                  <c:v>5.7468534789836161</c:v>
                </c:pt>
                <c:pt idx="10">
                  <c:v>7.3251417769376186</c:v>
                </c:pt>
                <c:pt idx="11">
                  <c:v>7.8297672231366109</c:v>
                </c:pt>
                <c:pt idx="12">
                  <c:v>6.244218316373729</c:v>
                </c:pt>
                <c:pt idx="13">
                  <c:v>7.5554528650646953</c:v>
                </c:pt>
                <c:pt idx="14">
                  <c:v>5.2531945101751072</c:v>
                </c:pt>
                <c:pt idx="15">
                  <c:v>6.1660978384527869</c:v>
                </c:pt>
                <c:pt idx="16">
                  <c:v>1.2505484861781484</c:v>
                </c:pt>
                <c:pt idx="17">
                  <c:v>1.1652295502213939</c:v>
                </c:pt>
                <c:pt idx="18">
                  <c:v>1.1442193087008345</c:v>
                </c:pt>
                <c:pt idx="19">
                  <c:v>1.6125369066545536</c:v>
                </c:pt>
                <c:pt idx="20">
                  <c:v>1.1106364801366937</c:v>
                </c:pt>
                <c:pt idx="21">
                  <c:v>1.6258400173422936</c:v>
                </c:pt>
                <c:pt idx="22">
                  <c:v>1.7868816735672262</c:v>
                </c:pt>
                <c:pt idx="23">
                  <c:v>2.3439120514416101</c:v>
                </c:pt>
                <c:pt idx="24">
                  <c:v>1.2207527975584946</c:v>
                </c:pt>
                <c:pt idx="25">
                  <c:v>2.2537750732476902</c:v>
                </c:pt>
                <c:pt idx="26">
                  <c:v>1.6572176188399477</c:v>
                </c:pt>
                <c:pt idx="27">
                  <c:v>2.0797962648556876</c:v>
                </c:pt>
                <c:pt idx="28">
                  <c:v>0.71736011477761841</c:v>
                </c:pt>
                <c:pt idx="29">
                  <c:v>1.5906680805938496</c:v>
                </c:pt>
                <c:pt idx="30">
                  <c:v>1.7229496898690559</c:v>
                </c:pt>
                <c:pt idx="31">
                  <c:v>1.2340425531914896</c:v>
                </c:pt>
                <c:pt idx="32">
                  <c:v>1.2045554095488393</c:v>
                </c:pt>
                <c:pt idx="33">
                  <c:v>1.7516281158769371</c:v>
                </c:pt>
                <c:pt idx="34">
                  <c:v>3.5779816513761471</c:v>
                </c:pt>
                <c:pt idx="35">
                  <c:v>4.8232940653478558</c:v>
                </c:pt>
                <c:pt idx="36">
                  <c:v>5.0774308200050768</c:v>
                </c:pt>
                <c:pt idx="37">
                  <c:v>7.3755998989643841</c:v>
                </c:pt>
                <c:pt idx="38">
                  <c:v>10.774008600095556</c:v>
                </c:pt>
                <c:pt idx="39">
                  <c:v>12.351658997335917</c:v>
                </c:pt>
                <c:pt idx="40">
                  <c:v>8.9958667639192811</c:v>
                </c:pt>
                <c:pt idx="41">
                  <c:v>13.829787234042554</c:v>
                </c:pt>
                <c:pt idx="42">
                  <c:v>17.561828628528602</c:v>
                </c:pt>
                <c:pt idx="43">
                  <c:v>21.702960606802058</c:v>
                </c:pt>
                <c:pt idx="44">
                  <c:v>18.76681614349776</c:v>
                </c:pt>
                <c:pt idx="45">
                  <c:v>22.558615979968131</c:v>
                </c:pt>
                <c:pt idx="46">
                  <c:v>29.681899641577058</c:v>
                </c:pt>
                <c:pt idx="47">
                  <c:v>28.510818837505298</c:v>
                </c:pt>
                <c:pt idx="48">
                  <c:v>29.132973944294697</c:v>
                </c:pt>
                <c:pt idx="49">
                  <c:v>33.576814326107446</c:v>
                </c:pt>
                <c:pt idx="50">
                  <c:v>38.444444444444443</c:v>
                </c:pt>
                <c:pt idx="51">
                  <c:v>39.970250743731413</c:v>
                </c:pt>
                <c:pt idx="52">
                  <c:v>38.860219878842265</c:v>
                </c:pt>
                <c:pt idx="53">
                  <c:v>41.782223232552859</c:v>
                </c:pt>
                <c:pt idx="54">
                  <c:v>44.083424807903405</c:v>
                </c:pt>
                <c:pt idx="55">
                  <c:v>44.734053824962913</c:v>
                </c:pt>
                <c:pt idx="56">
                  <c:v>42.860257248746457</c:v>
                </c:pt>
                <c:pt idx="57">
                  <c:v>45.483796828315334</c:v>
                </c:pt>
                <c:pt idx="58">
                  <c:v>44.006886163115986</c:v>
                </c:pt>
                <c:pt idx="59">
                  <c:v>43.250327653997374</c:v>
                </c:pt>
                <c:pt idx="60">
                  <c:v>40.367373715285368</c:v>
                </c:pt>
              </c:numCache>
            </c:numRef>
          </c:val>
          <c:extLst>
            <c:ext xmlns:c16="http://schemas.microsoft.com/office/drawing/2014/chart" uri="{C3380CC4-5D6E-409C-BE32-E72D297353CC}">
              <c16:uniqueId val="{00000000-FC32-4B4D-AC64-3DA67FE2E735}"/>
            </c:ext>
          </c:extLst>
        </c:ser>
        <c:ser>
          <c:idx val="1"/>
          <c:order val="1"/>
          <c:tx>
            <c:strRef>
              <c:f>'6_ábra_chart'!$K$20</c:f>
              <c:strCache>
                <c:ptCount val="1"/>
                <c:pt idx="0">
                  <c:v>Kereslet</c:v>
                </c:pt>
              </c:strCache>
            </c:strRef>
          </c:tx>
          <c:spPr>
            <a:solidFill>
              <a:srgbClr val="008AE0"/>
            </a:solidFill>
            <a:ln>
              <a:noFill/>
            </a:ln>
            <a:effectLst/>
          </c:spPr>
          <c:cat>
            <c:numRef>
              <c:f>'6_ábra_chart'!$H$21:$H$81</c:f>
              <c:numCache>
                <c:formatCode>General</c:formatCode>
                <c:ptCount val="61"/>
                <c:pt idx="0">
                  <c:v>2005</c:v>
                </c:pt>
                <c:pt idx="1">
                  <c:v>2005</c:v>
                </c:pt>
                <c:pt idx="2">
                  <c:v>2005</c:v>
                </c:pt>
                <c:pt idx="3">
                  <c:v>2005</c:v>
                </c:pt>
                <c:pt idx="4">
                  <c:v>2006</c:v>
                </c:pt>
                <c:pt idx="5">
                  <c:v>2006</c:v>
                </c:pt>
                <c:pt idx="6">
                  <c:v>2006</c:v>
                </c:pt>
                <c:pt idx="7">
                  <c:v>2006</c:v>
                </c:pt>
                <c:pt idx="8">
                  <c:v>2007</c:v>
                </c:pt>
                <c:pt idx="9">
                  <c:v>2007</c:v>
                </c:pt>
                <c:pt idx="10">
                  <c:v>2007</c:v>
                </c:pt>
                <c:pt idx="11">
                  <c:v>2007</c:v>
                </c:pt>
                <c:pt idx="12">
                  <c:v>2008</c:v>
                </c:pt>
                <c:pt idx="13">
                  <c:v>2008</c:v>
                </c:pt>
                <c:pt idx="14">
                  <c:v>2008</c:v>
                </c:pt>
                <c:pt idx="15">
                  <c:v>2008</c:v>
                </c:pt>
                <c:pt idx="16">
                  <c:v>2009</c:v>
                </c:pt>
                <c:pt idx="17">
                  <c:v>2009</c:v>
                </c:pt>
                <c:pt idx="18">
                  <c:v>2009</c:v>
                </c:pt>
                <c:pt idx="19">
                  <c:v>2009</c:v>
                </c:pt>
                <c:pt idx="20">
                  <c:v>2010</c:v>
                </c:pt>
                <c:pt idx="21">
                  <c:v>2010</c:v>
                </c:pt>
                <c:pt idx="22">
                  <c:v>2010</c:v>
                </c:pt>
                <c:pt idx="23">
                  <c:v>2010</c:v>
                </c:pt>
                <c:pt idx="24">
                  <c:v>2011</c:v>
                </c:pt>
                <c:pt idx="25">
                  <c:v>2011</c:v>
                </c:pt>
                <c:pt idx="26">
                  <c:v>2011</c:v>
                </c:pt>
                <c:pt idx="27">
                  <c:v>2011</c:v>
                </c:pt>
                <c:pt idx="28">
                  <c:v>2012</c:v>
                </c:pt>
                <c:pt idx="29">
                  <c:v>2012</c:v>
                </c:pt>
                <c:pt idx="30">
                  <c:v>2012</c:v>
                </c:pt>
                <c:pt idx="31">
                  <c:v>2012</c:v>
                </c:pt>
                <c:pt idx="32">
                  <c:v>2013</c:v>
                </c:pt>
                <c:pt idx="33">
                  <c:v>2013</c:v>
                </c:pt>
                <c:pt idx="34">
                  <c:v>2013</c:v>
                </c:pt>
                <c:pt idx="35">
                  <c:v>2013</c:v>
                </c:pt>
                <c:pt idx="36">
                  <c:v>2014</c:v>
                </c:pt>
                <c:pt idx="37">
                  <c:v>2014</c:v>
                </c:pt>
                <c:pt idx="38">
                  <c:v>2014</c:v>
                </c:pt>
                <c:pt idx="39">
                  <c:v>2014</c:v>
                </c:pt>
                <c:pt idx="40">
                  <c:v>2015</c:v>
                </c:pt>
                <c:pt idx="41">
                  <c:v>2015</c:v>
                </c:pt>
                <c:pt idx="42">
                  <c:v>2015</c:v>
                </c:pt>
                <c:pt idx="43">
                  <c:v>2015</c:v>
                </c:pt>
                <c:pt idx="44">
                  <c:v>2016</c:v>
                </c:pt>
                <c:pt idx="45">
                  <c:v>2016</c:v>
                </c:pt>
                <c:pt idx="46">
                  <c:v>2016</c:v>
                </c:pt>
                <c:pt idx="47">
                  <c:v>2016</c:v>
                </c:pt>
                <c:pt idx="48">
                  <c:v>2017</c:v>
                </c:pt>
                <c:pt idx="49">
                  <c:v>2017</c:v>
                </c:pt>
                <c:pt idx="50">
                  <c:v>2017</c:v>
                </c:pt>
                <c:pt idx="51">
                  <c:v>2017</c:v>
                </c:pt>
                <c:pt idx="52">
                  <c:v>2018</c:v>
                </c:pt>
                <c:pt idx="53">
                  <c:v>2018</c:v>
                </c:pt>
                <c:pt idx="54">
                  <c:v>2018</c:v>
                </c:pt>
                <c:pt idx="55">
                  <c:v>2018</c:v>
                </c:pt>
                <c:pt idx="56">
                  <c:v>2019</c:v>
                </c:pt>
                <c:pt idx="57">
                  <c:v>2019</c:v>
                </c:pt>
                <c:pt idx="58">
                  <c:v>2019</c:v>
                </c:pt>
                <c:pt idx="59">
                  <c:v>2019</c:v>
                </c:pt>
                <c:pt idx="60">
                  <c:v>2020</c:v>
                </c:pt>
              </c:numCache>
            </c:numRef>
          </c:cat>
          <c:val>
            <c:numRef>
              <c:f>'6_ábra_chart'!$K$21:$K$81</c:f>
              <c:numCache>
                <c:formatCode>#,##0</c:formatCode>
                <c:ptCount val="61"/>
                <c:pt idx="0">
                  <c:v>33.579506115855075</c:v>
                </c:pt>
                <c:pt idx="1">
                  <c:v>35.149729995090823</c:v>
                </c:pt>
                <c:pt idx="2">
                  <c:v>31.402142161635833</c:v>
                </c:pt>
                <c:pt idx="3">
                  <c:v>28.438010740135422</c:v>
                </c:pt>
                <c:pt idx="4">
                  <c:v>31.084776663628077</c:v>
                </c:pt>
                <c:pt idx="5">
                  <c:v>30.418987648341005</c:v>
                </c:pt>
                <c:pt idx="6">
                  <c:v>30.030181086519114</c:v>
                </c:pt>
                <c:pt idx="7">
                  <c:v>30.28235294117647</c:v>
                </c:pt>
                <c:pt idx="8">
                  <c:v>36.73101673101673</c:v>
                </c:pt>
                <c:pt idx="9">
                  <c:v>38.636903348373309</c:v>
                </c:pt>
                <c:pt idx="10">
                  <c:v>37.5</c:v>
                </c:pt>
                <c:pt idx="11">
                  <c:v>37.009169997648719</c:v>
                </c:pt>
                <c:pt idx="12">
                  <c:v>36.840888066604997</c:v>
                </c:pt>
                <c:pt idx="13">
                  <c:v>37.638632162661736</c:v>
                </c:pt>
                <c:pt idx="14">
                  <c:v>36.133459536204441</c:v>
                </c:pt>
                <c:pt idx="15">
                  <c:v>35.130830489192263</c:v>
                </c:pt>
                <c:pt idx="16">
                  <c:v>41.641070645019752</c:v>
                </c:pt>
                <c:pt idx="17">
                  <c:v>45.280820321603365</c:v>
                </c:pt>
                <c:pt idx="18">
                  <c:v>41.382598331346848</c:v>
                </c:pt>
                <c:pt idx="19">
                  <c:v>39.700204406086762</c:v>
                </c:pt>
                <c:pt idx="20">
                  <c:v>40.41008116189662</c:v>
                </c:pt>
                <c:pt idx="21">
                  <c:v>40.49425536527206</c:v>
                </c:pt>
                <c:pt idx="22">
                  <c:v>36.848986707343656</c:v>
                </c:pt>
                <c:pt idx="23">
                  <c:v>35.884671230035266</c:v>
                </c:pt>
                <c:pt idx="24">
                  <c:v>38.738555442522888</c:v>
                </c:pt>
                <c:pt idx="25">
                  <c:v>43.542934415145368</c:v>
                </c:pt>
                <c:pt idx="26">
                  <c:v>43.022241604884428</c:v>
                </c:pt>
                <c:pt idx="27">
                  <c:v>43.017826825127337</c:v>
                </c:pt>
                <c:pt idx="28">
                  <c:v>43.20557491289199</c:v>
                </c:pt>
                <c:pt idx="29">
                  <c:v>44.262990455991527</c:v>
                </c:pt>
                <c:pt idx="30">
                  <c:v>44.543992648747988</c:v>
                </c:pt>
                <c:pt idx="31">
                  <c:v>44.808510638297875</c:v>
                </c:pt>
                <c:pt idx="32">
                  <c:v>44.962768287341227</c:v>
                </c:pt>
                <c:pt idx="33">
                  <c:v>42.555580507523018</c:v>
                </c:pt>
                <c:pt idx="34">
                  <c:v>37.454128440366965</c:v>
                </c:pt>
                <c:pt idx="35">
                  <c:v>31.918204045343408</c:v>
                </c:pt>
                <c:pt idx="36">
                  <c:v>38.359989845138358</c:v>
                </c:pt>
                <c:pt idx="37">
                  <c:v>30.23490780500126</c:v>
                </c:pt>
                <c:pt idx="38">
                  <c:v>26.803631151457235</c:v>
                </c:pt>
                <c:pt idx="39">
                  <c:v>26.737708888350696</c:v>
                </c:pt>
                <c:pt idx="40">
                  <c:v>31.680038901045471</c:v>
                </c:pt>
                <c:pt idx="41">
                  <c:v>29.813181110534508</c:v>
                </c:pt>
                <c:pt idx="42">
                  <c:v>28.203847114664001</c:v>
                </c:pt>
                <c:pt idx="43">
                  <c:v>25.201859554685583</c:v>
                </c:pt>
                <c:pt idx="44">
                  <c:v>28.251121076233183</c:v>
                </c:pt>
                <c:pt idx="45">
                  <c:v>30.184384247666753</c:v>
                </c:pt>
                <c:pt idx="46">
                  <c:v>26.948924731182792</c:v>
                </c:pt>
                <c:pt idx="47">
                  <c:v>23.504454815443363</c:v>
                </c:pt>
                <c:pt idx="48">
                  <c:v>18.126684636118597</c:v>
                </c:pt>
                <c:pt idx="49">
                  <c:v>15.551366635249764</c:v>
                </c:pt>
                <c:pt idx="50">
                  <c:v>11.022222222222224</c:v>
                </c:pt>
                <c:pt idx="51">
                  <c:v>9.0310242243943897</c:v>
                </c:pt>
                <c:pt idx="52">
                  <c:v>8.6829706080323081</c:v>
                </c:pt>
                <c:pt idx="53">
                  <c:v>7.5244373721300297</c:v>
                </c:pt>
                <c:pt idx="54">
                  <c:v>5.7299670691547755</c:v>
                </c:pt>
                <c:pt idx="55">
                  <c:v>3.623649078194533</c:v>
                </c:pt>
                <c:pt idx="56">
                  <c:v>3.7933289731850874</c:v>
                </c:pt>
                <c:pt idx="57">
                  <c:v>8.3888761204320854</c:v>
                </c:pt>
                <c:pt idx="58">
                  <c:v>5.7886808693780933</c:v>
                </c:pt>
                <c:pt idx="59">
                  <c:v>7.0336391437308867</c:v>
                </c:pt>
                <c:pt idx="60">
                  <c:v>9.5779575770828771</c:v>
                </c:pt>
              </c:numCache>
            </c:numRef>
          </c:val>
          <c:extLst>
            <c:ext xmlns:c16="http://schemas.microsoft.com/office/drawing/2014/chart" uri="{C3380CC4-5D6E-409C-BE32-E72D297353CC}">
              <c16:uniqueId val="{00000001-FC32-4B4D-AC64-3DA67FE2E735}"/>
            </c:ext>
          </c:extLst>
        </c:ser>
        <c:ser>
          <c:idx val="3"/>
          <c:order val="2"/>
          <c:tx>
            <c:strRef>
              <c:f>'6_ábra_chart'!$N$20</c:f>
              <c:strCache>
                <c:ptCount val="1"/>
                <c:pt idx="0">
                  <c:v>Felszerelés/Anyag</c:v>
                </c:pt>
              </c:strCache>
            </c:strRef>
          </c:tx>
          <c:spPr>
            <a:solidFill>
              <a:srgbClr val="DA0000"/>
            </a:solidFill>
            <a:ln>
              <a:noFill/>
            </a:ln>
            <a:effectLst/>
          </c:spPr>
          <c:cat>
            <c:numRef>
              <c:f>'6_ábra_chart'!$H$21:$H$81</c:f>
              <c:numCache>
                <c:formatCode>General</c:formatCode>
                <c:ptCount val="61"/>
                <c:pt idx="0">
                  <c:v>2005</c:v>
                </c:pt>
                <c:pt idx="1">
                  <c:v>2005</c:v>
                </c:pt>
                <c:pt idx="2">
                  <c:v>2005</c:v>
                </c:pt>
                <c:pt idx="3">
                  <c:v>2005</c:v>
                </c:pt>
                <c:pt idx="4">
                  <c:v>2006</c:v>
                </c:pt>
                <c:pt idx="5">
                  <c:v>2006</c:v>
                </c:pt>
                <c:pt idx="6">
                  <c:v>2006</c:v>
                </c:pt>
                <c:pt idx="7">
                  <c:v>2006</c:v>
                </c:pt>
                <c:pt idx="8">
                  <c:v>2007</c:v>
                </c:pt>
                <c:pt idx="9">
                  <c:v>2007</c:v>
                </c:pt>
                <c:pt idx="10">
                  <c:v>2007</c:v>
                </c:pt>
                <c:pt idx="11">
                  <c:v>2007</c:v>
                </c:pt>
                <c:pt idx="12">
                  <c:v>2008</c:v>
                </c:pt>
                <c:pt idx="13">
                  <c:v>2008</c:v>
                </c:pt>
                <c:pt idx="14">
                  <c:v>2008</c:v>
                </c:pt>
                <c:pt idx="15">
                  <c:v>2008</c:v>
                </c:pt>
                <c:pt idx="16">
                  <c:v>2009</c:v>
                </c:pt>
                <c:pt idx="17">
                  <c:v>2009</c:v>
                </c:pt>
                <c:pt idx="18">
                  <c:v>2009</c:v>
                </c:pt>
                <c:pt idx="19">
                  <c:v>2009</c:v>
                </c:pt>
                <c:pt idx="20">
                  <c:v>2010</c:v>
                </c:pt>
                <c:pt idx="21">
                  <c:v>2010</c:v>
                </c:pt>
                <c:pt idx="22">
                  <c:v>2010</c:v>
                </c:pt>
                <c:pt idx="23">
                  <c:v>2010</c:v>
                </c:pt>
                <c:pt idx="24">
                  <c:v>2011</c:v>
                </c:pt>
                <c:pt idx="25">
                  <c:v>2011</c:v>
                </c:pt>
                <c:pt idx="26">
                  <c:v>2011</c:v>
                </c:pt>
                <c:pt idx="27">
                  <c:v>2011</c:v>
                </c:pt>
                <c:pt idx="28">
                  <c:v>2012</c:v>
                </c:pt>
                <c:pt idx="29">
                  <c:v>2012</c:v>
                </c:pt>
                <c:pt idx="30">
                  <c:v>2012</c:v>
                </c:pt>
                <c:pt idx="31">
                  <c:v>2012</c:v>
                </c:pt>
                <c:pt idx="32">
                  <c:v>2013</c:v>
                </c:pt>
                <c:pt idx="33">
                  <c:v>2013</c:v>
                </c:pt>
                <c:pt idx="34">
                  <c:v>2013</c:v>
                </c:pt>
                <c:pt idx="35">
                  <c:v>2013</c:v>
                </c:pt>
                <c:pt idx="36">
                  <c:v>2014</c:v>
                </c:pt>
                <c:pt idx="37">
                  <c:v>2014</c:v>
                </c:pt>
                <c:pt idx="38">
                  <c:v>2014</c:v>
                </c:pt>
                <c:pt idx="39">
                  <c:v>2014</c:v>
                </c:pt>
                <c:pt idx="40">
                  <c:v>2015</c:v>
                </c:pt>
                <c:pt idx="41">
                  <c:v>2015</c:v>
                </c:pt>
                <c:pt idx="42">
                  <c:v>2015</c:v>
                </c:pt>
                <c:pt idx="43">
                  <c:v>2015</c:v>
                </c:pt>
                <c:pt idx="44">
                  <c:v>2016</c:v>
                </c:pt>
                <c:pt idx="45">
                  <c:v>2016</c:v>
                </c:pt>
                <c:pt idx="46">
                  <c:v>2016</c:v>
                </c:pt>
                <c:pt idx="47">
                  <c:v>2016</c:v>
                </c:pt>
                <c:pt idx="48">
                  <c:v>2017</c:v>
                </c:pt>
                <c:pt idx="49">
                  <c:v>2017</c:v>
                </c:pt>
                <c:pt idx="50">
                  <c:v>2017</c:v>
                </c:pt>
                <c:pt idx="51">
                  <c:v>2017</c:v>
                </c:pt>
                <c:pt idx="52">
                  <c:v>2018</c:v>
                </c:pt>
                <c:pt idx="53">
                  <c:v>2018</c:v>
                </c:pt>
                <c:pt idx="54">
                  <c:v>2018</c:v>
                </c:pt>
                <c:pt idx="55">
                  <c:v>2018</c:v>
                </c:pt>
                <c:pt idx="56">
                  <c:v>2019</c:v>
                </c:pt>
                <c:pt idx="57">
                  <c:v>2019</c:v>
                </c:pt>
                <c:pt idx="58">
                  <c:v>2019</c:v>
                </c:pt>
                <c:pt idx="59">
                  <c:v>2019</c:v>
                </c:pt>
                <c:pt idx="60">
                  <c:v>2020</c:v>
                </c:pt>
              </c:numCache>
            </c:numRef>
          </c:cat>
          <c:val>
            <c:numRef>
              <c:f>'6_ábra_chart'!$N$21:$N$81</c:f>
              <c:numCache>
                <c:formatCode>#,##0</c:formatCode>
                <c:ptCount val="61"/>
                <c:pt idx="0">
                  <c:v>2.3309485345026544</c:v>
                </c:pt>
                <c:pt idx="1">
                  <c:v>2.3073146784486989</c:v>
                </c:pt>
                <c:pt idx="2">
                  <c:v>3.481012658227848</c:v>
                </c:pt>
                <c:pt idx="3">
                  <c:v>3.6423067943030594</c:v>
                </c:pt>
                <c:pt idx="4">
                  <c:v>2.415679124886053</c:v>
                </c:pt>
                <c:pt idx="5">
                  <c:v>3.7539355776217005</c:v>
                </c:pt>
                <c:pt idx="6">
                  <c:v>4.3762575452716304</c:v>
                </c:pt>
                <c:pt idx="7">
                  <c:v>3.9058823529411772</c:v>
                </c:pt>
                <c:pt idx="8">
                  <c:v>2.1879021879021883</c:v>
                </c:pt>
                <c:pt idx="9">
                  <c:v>2.3509855141296603</c:v>
                </c:pt>
                <c:pt idx="10">
                  <c:v>3.2136105860113422</c:v>
                </c:pt>
                <c:pt idx="11">
                  <c:v>2.4923583352927348</c:v>
                </c:pt>
                <c:pt idx="12">
                  <c:v>1.9195189639222947</c:v>
                </c:pt>
                <c:pt idx="13">
                  <c:v>2.77264325323475</c:v>
                </c:pt>
                <c:pt idx="14">
                  <c:v>2.9342167534311407</c:v>
                </c:pt>
                <c:pt idx="15">
                  <c:v>2.5255972696245732</c:v>
                </c:pt>
                <c:pt idx="16">
                  <c:v>0.96533567354102678</c:v>
                </c:pt>
                <c:pt idx="17">
                  <c:v>1.5847121883010957</c:v>
                </c:pt>
                <c:pt idx="18">
                  <c:v>0.57210965435041716</c:v>
                </c:pt>
                <c:pt idx="19">
                  <c:v>1.3172836702248467</c:v>
                </c:pt>
                <c:pt idx="20">
                  <c:v>1.3242204186245197</c:v>
                </c:pt>
                <c:pt idx="21">
                  <c:v>1.3006720138738346</c:v>
                </c:pt>
                <c:pt idx="22">
                  <c:v>2.4842013510568757</c:v>
                </c:pt>
                <c:pt idx="23">
                  <c:v>2.1572287907073222</c:v>
                </c:pt>
                <c:pt idx="24">
                  <c:v>1.3021363173957274</c:v>
                </c:pt>
                <c:pt idx="25">
                  <c:v>1.4874915483434756</c:v>
                </c:pt>
                <c:pt idx="26">
                  <c:v>1.7444395987788921</c:v>
                </c:pt>
                <c:pt idx="27">
                  <c:v>1.2521222410865873</c:v>
                </c:pt>
                <c:pt idx="28">
                  <c:v>0.96331215412994475</c:v>
                </c:pt>
                <c:pt idx="29">
                  <c:v>2.2905620360551433</c:v>
                </c:pt>
                <c:pt idx="30">
                  <c:v>0.9648518263266711</c:v>
                </c:pt>
                <c:pt idx="31">
                  <c:v>1</c:v>
                </c:pt>
                <c:pt idx="32">
                  <c:v>0.54752518615856338</c:v>
                </c:pt>
                <c:pt idx="33">
                  <c:v>1.4821468672804849</c:v>
                </c:pt>
                <c:pt idx="34">
                  <c:v>2.8899082568807337</c:v>
                </c:pt>
                <c:pt idx="35">
                  <c:v>4.3120693487441653</c:v>
                </c:pt>
                <c:pt idx="36">
                  <c:v>3.8588474232038581</c:v>
                </c:pt>
                <c:pt idx="37">
                  <c:v>5.733771154331901</c:v>
                </c:pt>
                <c:pt idx="38">
                  <c:v>6.1156235069278546</c:v>
                </c:pt>
                <c:pt idx="39">
                  <c:v>6.6117704044562853</c:v>
                </c:pt>
                <c:pt idx="40">
                  <c:v>4.2548018477996594</c:v>
                </c:pt>
                <c:pt idx="41">
                  <c:v>7.1354436948624809</c:v>
                </c:pt>
                <c:pt idx="42">
                  <c:v>8.9682737946540101</c:v>
                </c:pt>
                <c:pt idx="43">
                  <c:v>8.4658673843895293</c:v>
                </c:pt>
                <c:pt idx="44">
                  <c:v>7.5784753363228683</c:v>
                </c:pt>
                <c:pt idx="45">
                  <c:v>6.874573184611882</c:v>
                </c:pt>
                <c:pt idx="46">
                  <c:v>10.573476702508961</c:v>
                </c:pt>
                <c:pt idx="47">
                  <c:v>10.224862112855325</c:v>
                </c:pt>
                <c:pt idx="48">
                  <c:v>10.265049415992815</c:v>
                </c:pt>
                <c:pt idx="49">
                  <c:v>15.904806786050896</c:v>
                </c:pt>
                <c:pt idx="50">
                  <c:v>18.022222222222222</c:v>
                </c:pt>
                <c:pt idx="51">
                  <c:v>18.380790480237994</c:v>
                </c:pt>
                <c:pt idx="52">
                  <c:v>17.994166479694861</c:v>
                </c:pt>
                <c:pt idx="53">
                  <c:v>22.073198454194138</c:v>
                </c:pt>
                <c:pt idx="54">
                  <c:v>23.951701427003293</c:v>
                </c:pt>
                <c:pt idx="55">
                  <c:v>22.759059122695486</c:v>
                </c:pt>
                <c:pt idx="56">
                  <c:v>22.323959014606494</c:v>
                </c:pt>
                <c:pt idx="57">
                  <c:v>18.317628131464033</c:v>
                </c:pt>
                <c:pt idx="58">
                  <c:v>15.23563589412524</c:v>
                </c:pt>
                <c:pt idx="59">
                  <c:v>12.800349497597201</c:v>
                </c:pt>
                <c:pt idx="60">
                  <c:v>10.3214520008747</c:v>
                </c:pt>
              </c:numCache>
            </c:numRef>
          </c:val>
          <c:extLst>
            <c:ext xmlns:c16="http://schemas.microsoft.com/office/drawing/2014/chart" uri="{C3380CC4-5D6E-409C-BE32-E72D297353CC}">
              <c16:uniqueId val="{00000002-FC32-4B4D-AC64-3DA67FE2E735}"/>
            </c:ext>
          </c:extLst>
        </c:ser>
        <c:ser>
          <c:idx val="4"/>
          <c:order val="3"/>
          <c:tx>
            <c:strRef>
              <c:f>'6_ábra_chart'!$O$20</c:f>
              <c:strCache>
                <c:ptCount val="1"/>
                <c:pt idx="0">
                  <c:v>Pénzügyi</c:v>
                </c:pt>
              </c:strCache>
            </c:strRef>
          </c:tx>
          <c:spPr>
            <a:solidFill>
              <a:srgbClr val="8CDDFF"/>
            </a:solidFill>
            <a:ln>
              <a:noFill/>
            </a:ln>
            <a:effectLst/>
          </c:spPr>
          <c:cat>
            <c:numRef>
              <c:f>'6_ábra_chart'!$H$21:$H$81</c:f>
              <c:numCache>
                <c:formatCode>General</c:formatCode>
                <c:ptCount val="61"/>
                <c:pt idx="0">
                  <c:v>2005</c:v>
                </c:pt>
                <c:pt idx="1">
                  <c:v>2005</c:v>
                </c:pt>
                <c:pt idx="2">
                  <c:v>2005</c:v>
                </c:pt>
                <c:pt idx="3">
                  <c:v>2005</c:v>
                </c:pt>
                <c:pt idx="4">
                  <c:v>2006</c:v>
                </c:pt>
                <c:pt idx="5">
                  <c:v>2006</c:v>
                </c:pt>
                <c:pt idx="6">
                  <c:v>2006</c:v>
                </c:pt>
                <c:pt idx="7">
                  <c:v>2006</c:v>
                </c:pt>
                <c:pt idx="8">
                  <c:v>2007</c:v>
                </c:pt>
                <c:pt idx="9">
                  <c:v>2007</c:v>
                </c:pt>
                <c:pt idx="10">
                  <c:v>2007</c:v>
                </c:pt>
                <c:pt idx="11">
                  <c:v>2007</c:v>
                </c:pt>
                <c:pt idx="12">
                  <c:v>2008</c:v>
                </c:pt>
                <c:pt idx="13">
                  <c:v>2008</c:v>
                </c:pt>
                <c:pt idx="14">
                  <c:v>2008</c:v>
                </c:pt>
                <c:pt idx="15">
                  <c:v>2008</c:v>
                </c:pt>
                <c:pt idx="16">
                  <c:v>2009</c:v>
                </c:pt>
                <c:pt idx="17">
                  <c:v>2009</c:v>
                </c:pt>
                <c:pt idx="18">
                  <c:v>2009</c:v>
                </c:pt>
                <c:pt idx="19">
                  <c:v>2009</c:v>
                </c:pt>
                <c:pt idx="20">
                  <c:v>2010</c:v>
                </c:pt>
                <c:pt idx="21">
                  <c:v>2010</c:v>
                </c:pt>
                <c:pt idx="22">
                  <c:v>2010</c:v>
                </c:pt>
                <c:pt idx="23">
                  <c:v>2010</c:v>
                </c:pt>
                <c:pt idx="24">
                  <c:v>2011</c:v>
                </c:pt>
                <c:pt idx="25">
                  <c:v>2011</c:v>
                </c:pt>
                <c:pt idx="26">
                  <c:v>2011</c:v>
                </c:pt>
                <c:pt idx="27">
                  <c:v>2011</c:v>
                </c:pt>
                <c:pt idx="28">
                  <c:v>2012</c:v>
                </c:pt>
                <c:pt idx="29">
                  <c:v>2012</c:v>
                </c:pt>
                <c:pt idx="30">
                  <c:v>2012</c:v>
                </c:pt>
                <c:pt idx="31">
                  <c:v>2012</c:v>
                </c:pt>
                <c:pt idx="32">
                  <c:v>2013</c:v>
                </c:pt>
                <c:pt idx="33">
                  <c:v>2013</c:v>
                </c:pt>
                <c:pt idx="34">
                  <c:v>2013</c:v>
                </c:pt>
                <c:pt idx="35">
                  <c:v>2013</c:v>
                </c:pt>
                <c:pt idx="36">
                  <c:v>2014</c:v>
                </c:pt>
                <c:pt idx="37">
                  <c:v>2014</c:v>
                </c:pt>
                <c:pt idx="38">
                  <c:v>2014</c:v>
                </c:pt>
                <c:pt idx="39">
                  <c:v>2014</c:v>
                </c:pt>
                <c:pt idx="40">
                  <c:v>2015</c:v>
                </c:pt>
                <c:pt idx="41">
                  <c:v>2015</c:v>
                </c:pt>
                <c:pt idx="42">
                  <c:v>2015</c:v>
                </c:pt>
                <c:pt idx="43">
                  <c:v>2015</c:v>
                </c:pt>
                <c:pt idx="44">
                  <c:v>2016</c:v>
                </c:pt>
                <c:pt idx="45">
                  <c:v>2016</c:v>
                </c:pt>
                <c:pt idx="46">
                  <c:v>2016</c:v>
                </c:pt>
                <c:pt idx="47">
                  <c:v>2016</c:v>
                </c:pt>
                <c:pt idx="48">
                  <c:v>2017</c:v>
                </c:pt>
                <c:pt idx="49">
                  <c:v>2017</c:v>
                </c:pt>
                <c:pt idx="50">
                  <c:v>2017</c:v>
                </c:pt>
                <c:pt idx="51">
                  <c:v>2017</c:v>
                </c:pt>
                <c:pt idx="52">
                  <c:v>2018</c:v>
                </c:pt>
                <c:pt idx="53">
                  <c:v>2018</c:v>
                </c:pt>
                <c:pt idx="54">
                  <c:v>2018</c:v>
                </c:pt>
                <c:pt idx="55">
                  <c:v>2018</c:v>
                </c:pt>
                <c:pt idx="56">
                  <c:v>2019</c:v>
                </c:pt>
                <c:pt idx="57">
                  <c:v>2019</c:v>
                </c:pt>
                <c:pt idx="58">
                  <c:v>2019</c:v>
                </c:pt>
                <c:pt idx="59">
                  <c:v>2019</c:v>
                </c:pt>
                <c:pt idx="60">
                  <c:v>2020</c:v>
                </c:pt>
              </c:numCache>
            </c:numRef>
          </c:cat>
          <c:val>
            <c:numRef>
              <c:f>'6_ábra_chart'!$O$21:$O$81</c:f>
              <c:numCache>
                <c:formatCode>#,##0</c:formatCode>
                <c:ptCount val="61"/>
                <c:pt idx="0">
                  <c:v>9.0468497576736695</c:v>
                </c:pt>
                <c:pt idx="1">
                  <c:v>11.438389788905253</c:v>
                </c:pt>
                <c:pt idx="2">
                  <c:v>12.901655306718599</c:v>
                </c:pt>
                <c:pt idx="3">
                  <c:v>10.38991361195424</c:v>
                </c:pt>
                <c:pt idx="4">
                  <c:v>8.3409298085688253</c:v>
                </c:pt>
                <c:pt idx="5">
                  <c:v>9.324291596028095</c:v>
                </c:pt>
                <c:pt idx="6">
                  <c:v>10.73943661971831</c:v>
                </c:pt>
                <c:pt idx="7">
                  <c:v>10.094117647058823</c:v>
                </c:pt>
                <c:pt idx="8">
                  <c:v>9.3693693693693696</c:v>
                </c:pt>
                <c:pt idx="9">
                  <c:v>11.113749703158396</c:v>
                </c:pt>
                <c:pt idx="10">
                  <c:v>10.893194706994331</c:v>
                </c:pt>
                <c:pt idx="11">
                  <c:v>9.5226898659769592</c:v>
                </c:pt>
                <c:pt idx="12">
                  <c:v>11.864014801110082</c:v>
                </c:pt>
                <c:pt idx="13">
                  <c:v>14.024953789279113</c:v>
                </c:pt>
                <c:pt idx="14">
                  <c:v>13.180312352106011</c:v>
                </c:pt>
                <c:pt idx="15">
                  <c:v>15.358361774744028</c:v>
                </c:pt>
                <c:pt idx="16">
                  <c:v>12.637121544537077</c:v>
                </c:pt>
                <c:pt idx="17">
                  <c:v>14.7984152878117</c:v>
                </c:pt>
                <c:pt idx="18">
                  <c:v>17.330154946364722</c:v>
                </c:pt>
                <c:pt idx="19">
                  <c:v>13.922325687031567</c:v>
                </c:pt>
                <c:pt idx="20">
                  <c:v>11.896625373771892</c:v>
                </c:pt>
                <c:pt idx="21">
                  <c:v>14.394103620203772</c:v>
                </c:pt>
                <c:pt idx="22">
                  <c:v>16.866419699280893</c:v>
                </c:pt>
                <c:pt idx="23">
                  <c:v>15.473968056419828</c:v>
                </c:pt>
                <c:pt idx="24">
                  <c:v>11.088504577822992</c:v>
                </c:pt>
                <c:pt idx="25">
                  <c:v>15.190443993689435</c:v>
                </c:pt>
                <c:pt idx="26">
                  <c:v>15.54731792411688</c:v>
                </c:pt>
                <c:pt idx="27">
                  <c:v>17.126485568760611</c:v>
                </c:pt>
                <c:pt idx="28">
                  <c:v>15.740930518548883</c:v>
                </c:pt>
                <c:pt idx="29">
                  <c:v>17.073170731707318</c:v>
                </c:pt>
                <c:pt idx="30">
                  <c:v>17.229496898690559</c:v>
                </c:pt>
                <c:pt idx="31">
                  <c:v>16.468085106382979</c:v>
                </c:pt>
                <c:pt idx="32">
                  <c:v>14.038545773105563</c:v>
                </c:pt>
                <c:pt idx="33">
                  <c:v>13.878284302717269</c:v>
                </c:pt>
                <c:pt idx="34">
                  <c:v>18.096330275229356</c:v>
                </c:pt>
                <c:pt idx="35">
                  <c:v>18.226272505001109</c:v>
                </c:pt>
                <c:pt idx="36">
                  <c:v>13.099771515613098</c:v>
                </c:pt>
                <c:pt idx="37">
                  <c:v>17.75700934579439</c:v>
                </c:pt>
                <c:pt idx="38">
                  <c:v>15.527950310559008</c:v>
                </c:pt>
                <c:pt idx="39">
                  <c:v>14.168079438120612</c:v>
                </c:pt>
                <c:pt idx="40">
                  <c:v>11.816192560175056</c:v>
                </c:pt>
                <c:pt idx="41">
                  <c:v>13.829787234042554</c:v>
                </c:pt>
                <c:pt idx="42">
                  <c:v>11.19160629527854</c:v>
                </c:pt>
                <c:pt idx="43">
                  <c:v>10.129679471494985</c:v>
                </c:pt>
                <c:pt idx="44">
                  <c:v>11.031390134529149</c:v>
                </c:pt>
                <c:pt idx="45">
                  <c:v>12.223992715684044</c:v>
                </c:pt>
                <c:pt idx="46">
                  <c:v>9.4310035842293889</c:v>
                </c:pt>
                <c:pt idx="47">
                  <c:v>8.8035638523546886</c:v>
                </c:pt>
                <c:pt idx="48">
                  <c:v>8.7151841868823006</c:v>
                </c:pt>
                <c:pt idx="49">
                  <c:v>8.2469368520263906</c:v>
                </c:pt>
                <c:pt idx="50">
                  <c:v>7.9333333333333336</c:v>
                </c:pt>
                <c:pt idx="51">
                  <c:v>7.798555036124097</c:v>
                </c:pt>
                <c:pt idx="52">
                  <c:v>7.3816468476553734</c:v>
                </c:pt>
                <c:pt idx="53">
                  <c:v>6.1832234598772464</c:v>
                </c:pt>
                <c:pt idx="54">
                  <c:v>8.1888035126234904</c:v>
                </c:pt>
                <c:pt idx="55">
                  <c:v>6.8658614113159588</c:v>
                </c:pt>
                <c:pt idx="56">
                  <c:v>6.6056245912361007</c:v>
                </c:pt>
                <c:pt idx="57">
                  <c:v>6.2974028958860044</c:v>
                </c:pt>
                <c:pt idx="58">
                  <c:v>12.825478803529155</c:v>
                </c:pt>
                <c:pt idx="59">
                  <c:v>11.68632590650939</c:v>
                </c:pt>
                <c:pt idx="60">
                  <c:v>11.852175814563743</c:v>
                </c:pt>
              </c:numCache>
            </c:numRef>
          </c:val>
          <c:extLst>
            <c:ext xmlns:c16="http://schemas.microsoft.com/office/drawing/2014/chart" uri="{C3380CC4-5D6E-409C-BE32-E72D297353CC}">
              <c16:uniqueId val="{00000003-FC32-4B4D-AC64-3DA67FE2E735}"/>
            </c:ext>
          </c:extLst>
        </c:ser>
        <c:ser>
          <c:idx val="7"/>
          <c:order val="4"/>
          <c:tx>
            <c:strRef>
              <c:f>'6_ábra_chart'!$L$20</c:f>
              <c:strCache>
                <c:ptCount val="1"/>
                <c:pt idx="0">
                  <c:v>Időjárás</c:v>
                </c:pt>
              </c:strCache>
            </c:strRef>
          </c:tx>
          <c:spPr>
            <a:solidFill>
              <a:srgbClr val="009999"/>
            </a:solidFill>
            <a:ln w="25400">
              <a:noFill/>
            </a:ln>
            <a:effectLst/>
          </c:spPr>
          <c:cat>
            <c:numRef>
              <c:f>'6_ábra_chart'!$H$21:$H$81</c:f>
              <c:numCache>
                <c:formatCode>General</c:formatCode>
                <c:ptCount val="61"/>
                <c:pt idx="0">
                  <c:v>2005</c:v>
                </c:pt>
                <c:pt idx="1">
                  <c:v>2005</c:v>
                </c:pt>
                <c:pt idx="2">
                  <c:v>2005</c:v>
                </c:pt>
                <c:pt idx="3">
                  <c:v>2005</c:v>
                </c:pt>
                <c:pt idx="4">
                  <c:v>2006</c:v>
                </c:pt>
                <c:pt idx="5">
                  <c:v>2006</c:v>
                </c:pt>
                <c:pt idx="6">
                  <c:v>2006</c:v>
                </c:pt>
                <c:pt idx="7">
                  <c:v>2006</c:v>
                </c:pt>
                <c:pt idx="8">
                  <c:v>2007</c:v>
                </c:pt>
                <c:pt idx="9">
                  <c:v>2007</c:v>
                </c:pt>
                <c:pt idx="10">
                  <c:v>2007</c:v>
                </c:pt>
                <c:pt idx="11">
                  <c:v>2007</c:v>
                </c:pt>
                <c:pt idx="12">
                  <c:v>2008</c:v>
                </c:pt>
                <c:pt idx="13">
                  <c:v>2008</c:v>
                </c:pt>
                <c:pt idx="14">
                  <c:v>2008</c:v>
                </c:pt>
                <c:pt idx="15">
                  <c:v>2008</c:v>
                </c:pt>
                <c:pt idx="16">
                  <c:v>2009</c:v>
                </c:pt>
                <c:pt idx="17">
                  <c:v>2009</c:v>
                </c:pt>
                <c:pt idx="18">
                  <c:v>2009</c:v>
                </c:pt>
                <c:pt idx="19">
                  <c:v>2009</c:v>
                </c:pt>
                <c:pt idx="20">
                  <c:v>2010</c:v>
                </c:pt>
                <c:pt idx="21">
                  <c:v>2010</c:v>
                </c:pt>
                <c:pt idx="22">
                  <c:v>2010</c:v>
                </c:pt>
                <c:pt idx="23">
                  <c:v>2010</c:v>
                </c:pt>
                <c:pt idx="24">
                  <c:v>2011</c:v>
                </c:pt>
                <c:pt idx="25">
                  <c:v>2011</c:v>
                </c:pt>
                <c:pt idx="26">
                  <c:v>2011</c:v>
                </c:pt>
                <c:pt idx="27">
                  <c:v>2011</c:v>
                </c:pt>
                <c:pt idx="28">
                  <c:v>2012</c:v>
                </c:pt>
                <c:pt idx="29">
                  <c:v>2012</c:v>
                </c:pt>
                <c:pt idx="30">
                  <c:v>2012</c:v>
                </c:pt>
                <c:pt idx="31">
                  <c:v>2012</c:v>
                </c:pt>
                <c:pt idx="32">
                  <c:v>2013</c:v>
                </c:pt>
                <c:pt idx="33">
                  <c:v>2013</c:v>
                </c:pt>
                <c:pt idx="34">
                  <c:v>2013</c:v>
                </c:pt>
                <c:pt idx="35">
                  <c:v>2013</c:v>
                </c:pt>
                <c:pt idx="36">
                  <c:v>2014</c:v>
                </c:pt>
                <c:pt idx="37">
                  <c:v>2014</c:v>
                </c:pt>
                <c:pt idx="38">
                  <c:v>2014</c:v>
                </c:pt>
                <c:pt idx="39">
                  <c:v>2014</c:v>
                </c:pt>
                <c:pt idx="40">
                  <c:v>2015</c:v>
                </c:pt>
                <c:pt idx="41">
                  <c:v>2015</c:v>
                </c:pt>
                <c:pt idx="42">
                  <c:v>2015</c:v>
                </c:pt>
                <c:pt idx="43">
                  <c:v>2015</c:v>
                </c:pt>
                <c:pt idx="44">
                  <c:v>2016</c:v>
                </c:pt>
                <c:pt idx="45">
                  <c:v>2016</c:v>
                </c:pt>
                <c:pt idx="46">
                  <c:v>2016</c:v>
                </c:pt>
                <c:pt idx="47">
                  <c:v>2016</c:v>
                </c:pt>
                <c:pt idx="48">
                  <c:v>2017</c:v>
                </c:pt>
                <c:pt idx="49">
                  <c:v>2017</c:v>
                </c:pt>
                <c:pt idx="50">
                  <c:v>2017</c:v>
                </c:pt>
                <c:pt idx="51">
                  <c:v>2017</c:v>
                </c:pt>
                <c:pt idx="52">
                  <c:v>2018</c:v>
                </c:pt>
                <c:pt idx="53">
                  <c:v>2018</c:v>
                </c:pt>
                <c:pt idx="54">
                  <c:v>2018</c:v>
                </c:pt>
                <c:pt idx="55">
                  <c:v>2018</c:v>
                </c:pt>
                <c:pt idx="56">
                  <c:v>2019</c:v>
                </c:pt>
                <c:pt idx="57">
                  <c:v>2019</c:v>
                </c:pt>
                <c:pt idx="58">
                  <c:v>2019</c:v>
                </c:pt>
                <c:pt idx="59">
                  <c:v>2019</c:v>
                </c:pt>
                <c:pt idx="60">
                  <c:v>2020</c:v>
                </c:pt>
              </c:numCache>
            </c:numRef>
          </c:cat>
          <c:val>
            <c:numRef>
              <c:f>'6_ábra_chart'!$L$21:$L$81</c:f>
              <c:numCache>
                <c:formatCode>#,##0</c:formatCode>
                <c:ptCount val="61"/>
                <c:pt idx="0">
                  <c:v>14.885760443111012</c:v>
                </c:pt>
                <c:pt idx="1">
                  <c:v>4.9582719685812471</c:v>
                </c:pt>
                <c:pt idx="2">
                  <c:v>5.0146056475170404</c:v>
                </c:pt>
                <c:pt idx="3">
                  <c:v>9.7595143590940925</c:v>
                </c:pt>
                <c:pt idx="4">
                  <c:v>18.960802187784868</c:v>
                </c:pt>
                <c:pt idx="5">
                  <c:v>9.1305400823443925</c:v>
                </c:pt>
                <c:pt idx="6">
                  <c:v>4.2505030181086516</c:v>
                </c:pt>
                <c:pt idx="7">
                  <c:v>5.8352941176470603</c:v>
                </c:pt>
                <c:pt idx="8">
                  <c:v>4.3243243243243246</c:v>
                </c:pt>
                <c:pt idx="9">
                  <c:v>1.2348610781287108</c:v>
                </c:pt>
                <c:pt idx="10">
                  <c:v>1.890359168241966</c:v>
                </c:pt>
                <c:pt idx="11">
                  <c:v>4.867152598166002</c:v>
                </c:pt>
                <c:pt idx="12">
                  <c:v>5.5272895467160037</c:v>
                </c:pt>
                <c:pt idx="13">
                  <c:v>0.90110905730129387</c:v>
                </c:pt>
                <c:pt idx="14">
                  <c:v>3.4074775201135825</c:v>
                </c:pt>
                <c:pt idx="15">
                  <c:v>3.9590443686006824</c:v>
                </c:pt>
                <c:pt idx="16">
                  <c:v>10.267661254936376</c:v>
                </c:pt>
                <c:pt idx="17">
                  <c:v>1.2351433232346776</c:v>
                </c:pt>
                <c:pt idx="18">
                  <c:v>1.0965435041716329</c:v>
                </c:pt>
                <c:pt idx="19">
                  <c:v>3.5657506245741537</c:v>
                </c:pt>
                <c:pt idx="20">
                  <c:v>10.486971379752243</c:v>
                </c:pt>
                <c:pt idx="21">
                  <c:v>6.6334272707565578</c:v>
                </c:pt>
                <c:pt idx="22">
                  <c:v>5.840052298975813</c:v>
                </c:pt>
                <c:pt idx="23">
                  <c:v>10.080896079651524</c:v>
                </c:pt>
                <c:pt idx="24">
                  <c:v>13.672431332655139</c:v>
                </c:pt>
                <c:pt idx="25">
                  <c:v>1.915708812260537</c:v>
                </c:pt>
                <c:pt idx="26">
                  <c:v>3.0091583078935895</c:v>
                </c:pt>
                <c:pt idx="27">
                  <c:v>2.3344651952461795</c:v>
                </c:pt>
                <c:pt idx="28">
                  <c:v>8.4648493543758967</c:v>
                </c:pt>
                <c:pt idx="29">
                  <c:v>1.1876988335100744</c:v>
                </c:pt>
                <c:pt idx="30">
                  <c:v>0.22972662531587409</c:v>
                </c:pt>
                <c:pt idx="31">
                  <c:v>3.808510638297872</c:v>
                </c:pt>
                <c:pt idx="32">
                  <c:v>7.4463425317564615</c:v>
                </c:pt>
                <c:pt idx="33">
                  <c:v>9.4767572423085582</c:v>
                </c:pt>
                <c:pt idx="34">
                  <c:v>1.5825688073394497</c:v>
                </c:pt>
                <c:pt idx="35">
                  <c:v>9.6465881306957115</c:v>
                </c:pt>
                <c:pt idx="36">
                  <c:v>6.8545316070068543</c:v>
                </c:pt>
                <c:pt idx="37">
                  <c:v>3.1068451629199298</c:v>
                </c:pt>
                <c:pt idx="38">
                  <c:v>6.9039655996177727</c:v>
                </c:pt>
                <c:pt idx="39">
                  <c:v>9.8571082586582737</c:v>
                </c:pt>
                <c:pt idx="40">
                  <c:v>13.7369316800389</c:v>
                </c:pt>
                <c:pt idx="41">
                  <c:v>4.3072132848988067</c:v>
                </c:pt>
                <c:pt idx="42">
                  <c:v>3.5473394953784663</c:v>
                </c:pt>
                <c:pt idx="43">
                  <c:v>7.8541717641301707</c:v>
                </c:pt>
                <c:pt idx="44">
                  <c:v>12.48878923766816</c:v>
                </c:pt>
                <c:pt idx="45">
                  <c:v>4.3933530616890506</c:v>
                </c:pt>
                <c:pt idx="46">
                  <c:v>2.2849462365591395</c:v>
                </c:pt>
                <c:pt idx="47">
                  <c:v>8.6550700042426811</c:v>
                </c:pt>
                <c:pt idx="48">
                  <c:v>13.701707097933513</c:v>
                </c:pt>
                <c:pt idx="49">
                  <c:v>5.0424128180961354</c:v>
                </c:pt>
                <c:pt idx="50">
                  <c:v>4.3777777777777773</c:v>
                </c:pt>
                <c:pt idx="51">
                  <c:v>6.3110922226944322</c:v>
                </c:pt>
                <c:pt idx="52">
                  <c:v>9.8721112856181286</c:v>
                </c:pt>
                <c:pt idx="53">
                  <c:v>4.8192771084337354</c:v>
                </c:pt>
                <c:pt idx="54">
                  <c:v>5.4884742041712409</c:v>
                </c:pt>
                <c:pt idx="55">
                  <c:v>6.4420428056791694</c:v>
                </c:pt>
                <c:pt idx="56">
                  <c:v>7.9354698059734021</c:v>
                </c:pt>
                <c:pt idx="57">
                  <c:v>6.2054700068949673</c:v>
                </c:pt>
                <c:pt idx="58">
                  <c:v>6.0038734667527427</c:v>
                </c:pt>
                <c:pt idx="59">
                  <c:v>9.0214067278287438</c:v>
                </c:pt>
                <c:pt idx="60">
                  <c:v>11.436693636562431</c:v>
                </c:pt>
              </c:numCache>
            </c:numRef>
          </c:val>
          <c:extLst>
            <c:ext xmlns:c16="http://schemas.microsoft.com/office/drawing/2014/chart" uri="{C3380CC4-5D6E-409C-BE32-E72D297353CC}">
              <c16:uniqueId val="{00000008-FC32-4B4D-AC64-3DA67FE2E735}"/>
            </c:ext>
          </c:extLst>
        </c:ser>
        <c:ser>
          <c:idx val="5"/>
          <c:order val="5"/>
          <c:tx>
            <c:strRef>
              <c:f>'6_ábra_chart'!$P$20</c:f>
              <c:strCache>
                <c:ptCount val="1"/>
                <c:pt idx="0">
                  <c:v>Egyéb</c:v>
                </c:pt>
              </c:strCache>
            </c:strRef>
          </c:tx>
          <c:spPr>
            <a:solidFill>
              <a:srgbClr val="757171"/>
            </a:solidFill>
            <a:ln>
              <a:noFill/>
            </a:ln>
            <a:effectLst/>
          </c:spPr>
          <c:cat>
            <c:numRef>
              <c:f>'6_ábra_chart'!$H$21:$H$81</c:f>
              <c:numCache>
                <c:formatCode>General</c:formatCode>
                <c:ptCount val="61"/>
                <c:pt idx="0">
                  <c:v>2005</c:v>
                </c:pt>
                <c:pt idx="1">
                  <c:v>2005</c:v>
                </c:pt>
                <c:pt idx="2">
                  <c:v>2005</c:v>
                </c:pt>
                <c:pt idx="3">
                  <c:v>2005</c:v>
                </c:pt>
                <c:pt idx="4">
                  <c:v>2006</c:v>
                </c:pt>
                <c:pt idx="5">
                  <c:v>2006</c:v>
                </c:pt>
                <c:pt idx="6">
                  <c:v>2006</c:v>
                </c:pt>
                <c:pt idx="7">
                  <c:v>2006</c:v>
                </c:pt>
                <c:pt idx="8">
                  <c:v>2007</c:v>
                </c:pt>
                <c:pt idx="9">
                  <c:v>2007</c:v>
                </c:pt>
                <c:pt idx="10">
                  <c:v>2007</c:v>
                </c:pt>
                <c:pt idx="11">
                  <c:v>2007</c:v>
                </c:pt>
                <c:pt idx="12">
                  <c:v>2008</c:v>
                </c:pt>
                <c:pt idx="13">
                  <c:v>2008</c:v>
                </c:pt>
                <c:pt idx="14">
                  <c:v>2008</c:v>
                </c:pt>
                <c:pt idx="15">
                  <c:v>2008</c:v>
                </c:pt>
                <c:pt idx="16">
                  <c:v>2009</c:v>
                </c:pt>
                <c:pt idx="17">
                  <c:v>2009</c:v>
                </c:pt>
                <c:pt idx="18">
                  <c:v>2009</c:v>
                </c:pt>
                <c:pt idx="19">
                  <c:v>2009</c:v>
                </c:pt>
                <c:pt idx="20">
                  <c:v>2010</c:v>
                </c:pt>
                <c:pt idx="21">
                  <c:v>2010</c:v>
                </c:pt>
                <c:pt idx="22">
                  <c:v>2010</c:v>
                </c:pt>
                <c:pt idx="23">
                  <c:v>2010</c:v>
                </c:pt>
                <c:pt idx="24">
                  <c:v>2011</c:v>
                </c:pt>
                <c:pt idx="25">
                  <c:v>2011</c:v>
                </c:pt>
                <c:pt idx="26">
                  <c:v>2011</c:v>
                </c:pt>
                <c:pt idx="27">
                  <c:v>2011</c:v>
                </c:pt>
                <c:pt idx="28">
                  <c:v>2012</c:v>
                </c:pt>
                <c:pt idx="29">
                  <c:v>2012</c:v>
                </c:pt>
                <c:pt idx="30">
                  <c:v>2012</c:v>
                </c:pt>
                <c:pt idx="31">
                  <c:v>2012</c:v>
                </c:pt>
                <c:pt idx="32">
                  <c:v>2013</c:v>
                </c:pt>
                <c:pt idx="33">
                  <c:v>2013</c:v>
                </c:pt>
                <c:pt idx="34">
                  <c:v>2013</c:v>
                </c:pt>
                <c:pt idx="35">
                  <c:v>2013</c:v>
                </c:pt>
                <c:pt idx="36">
                  <c:v>2014</c:v>
                </c:pt>
                <c:pt idx="37">
                  <c:v>2014</c:v>
                </c:pt>
                <c:pt idx="38">
                  <c:v>2014</c:v>
                </c:pt>
                <c:pt idx="39">
                  <c:v>2014</c:v>
                </c:pt>
                <c:pt idx="40">
                  <c:v>2015</c:v>
                </c:pt>
                <c:pt idx="41">
                  <c:v>2015</c:v>
                </c:pt>
                <c:pt idx="42">
                  <c:v>2015</c:v>
                </c:pt>
                <c:pt idx="43">
                  <c:v>2015</c:v>
                </c:pt>
                <c:pt idx="44">
                  <c:v>2016</c:v>
                </c:pt>
                <c:pt idx="45">
                  <c:v>2016</c:v>
                </c:pt>
                <c:pt idx="46">
                  <c:v>2016</c:v>
                </c:pt>
                <c:pt idx="47">
                  <c:v>2016</c:v>
                </c:pt>
                <c:pt idx="48">
                  <c:v>2017</c:v>
                </c:pt>
                <c:pt idx="49">
                  <c:v>2017</c:v>
                </c:pt>
                <c:pt idx="50">
                  <c:v>2017</c:v>
                </c:pt>
                <c:pt idx="51">
                  <c:v>2017</c:v>
                </c:pt>
                <c:pt idx="52">
                  <c:v>2018</c:v>
                </c:pt>
                <c:pt idx="53">
                  <c:v>2018</c:v>
                </c:pt>
                <c:pt idx="54">
                  <c:v>2018</c:v>
                </c:pt>
                <c:pt idx="55">
                  <c:v>2018</c:v>
                </c:pt>
                <c:pt idx="56">
                  <c:v>2019</c:v>
                </c:pt>
                <c:pt idx="57">
                  <c:v>2019</c:v>
                </c:pt>
                <c:pt idx="58">
                  <c:v>2019</c:v>
                </c:pt>
                <c:pt idx="59">
                  <c:v>2019</c:v>
                </c:pt>
                <c:pt idx="60">
                  <c:v>2020</c:v>
                </c:pt>
              </c:numCache>
            </c:numRef>
          </c:cat>
          <c:val>
            <c:numRef>
              <c:f>'6_ábra_chart'!$P$21:$P$81</c:f>
              <c:numCache>
                <c:formatCode>#,##0</c:formatCode>
                <c:ptCount val="61"/>
                <c:pt idx="0">
                  <c:v>34.664204938841458</c:v>
                </c:pt>
                <c:pt idx="1">
                  <c:v>39.936180657830135</c:v>
                </c:pt>
                <c:pt idx="2">
                  <c:v>39.167478091528722</c:v>
                </c:pt>
                <c:pt idx="3">
                  <c:v>39.341583002568299</c:v>
                </c:pt>
                <c:pt idx="4">
                  <c:v>34.024612579762994</c:v>
                </c:pt>
                <c:pt idx="5">
                  <c:v>38.362799709372737</c:v>
                </c:pt>
                <c:pt idx="6">
                  <c:v>40.920523138832991</c:v>
                </c:pt>
                <c:pt idx="7">
                  <c:v>39.294117647058826</c:v>
                </c:pt>
                <c:pt idx="8">
                  <c:v>40.514800514800513</c:v>
                </c:pt>
                <c:pt idx="9">
                  <c:v>39.301828544288767</c:v>
                </c:pt>
                <c:pt idx="10">
                  <c:v>37.901701323251416</c:v>
                </c:pt>
                <c:pt idx="11">
                  <c:v>36.938631554197045</c:v>
                </c:pt>
                <c:pt idx="12">
                  <c:v>36.193339500462535</c:v>
                </c:pt>
                <c:pt idx="13">
                  <c:v>35.582255083179298</c:v>
                </c:pt>
                <c:pt idx="14">
                  <c:v>37.813535257927121</c:v>
                </c:pt>
                <c:pt idx="15">
                  <c:v>35.836177474402731</c:v>
                </c:pt>
                <c:pt idx="16">
                  <c:v>32.843352347520842</c:v>
                </c:pt>
                <c:pt idx="17">
                  <c:v>35.166627825681665</c:v>
                </c:pt>
                <c:pt idx="18">
                  <c:v>37.902264600715142</c:v>
                </c:pt>
                <c:pt idx="19">
                  <c:v>39.586645468998405</c:v>
                </c:pt>
                <c:pt idx="20">
                  <c:v>34.57923964117898</c:v>
                </c:pt>
                <c:pt idx="21">
                  <c:v>34.858009971818774</c:v>
                </c:pt>
                <c:pt idx="22">
                  <c:v>35.388973632599694</c:v>
                </c:pt>
                <c:pt idx="23">
                  <c:v>33.395561086911428</c:v>
                </c:pt>
                <c:pt idx="24">
                  <c:v>33.550356052899282</c:v>
                </c:pt>
                <c:pt idx="25">
                  <c:v>35.271579896326351</c:v>
                </c:pt>
                <c:pt idx="26">
                  <c:v>34.670737025730482</c:v>
                </c:pt>
                <c:pt idx="27">
                  <c:v>34.104414261460093</c:v>
                </c:pt>
                <c:pt idx="28">
                  <c:v>30.641524902643987</c:v>
                </c:pt>
                <c:pt idx="29">
                  <c:v>32.979851537645814</c:v>
                </c:pt>
                <c:pt idx="30">
                  <c:v>35.010337698139224</c:v>
                </c:pt>
                <c:pt idx="31">
                  <c:v>32.446808510638306</c:v>
                </c:pt>
                <c:pt idx="32">
                  <c:v>31.559351730179593</c:v>
                </c:pt>
                <c:pt idx="33">
                  <c:v>29.957332135638897</c:v>
                </c:pt>
                <c:pt idx="34">
                  <c:v>35.321100917431195</c:v>
                </c:pt>
                <c:pt idx="35">
                  <c:v>29.473216270282283</c:v>
                </c:pt>
                <c:pt idx="36">
                  <c:v>30.718456461030712</c:v>
                </c:pt>
                <c:pt idx="37">
                  <c:v>32.609244758777471</c:v>
                </c:pt>
                <c:pt idx="38">
                  <c:v>31.055900621118017</c:v>
                </c:pt>
                <c:pt idx="39">
                  <c:v>27.246306611770404</c:v>
                </c:pt>
                <c:pt idx="40">
                  <c:v>27.668368587405784</c:v>
                </c:pt>
                <c:pt idx="41">
                  <c:v>27.685521536066425</c:v>
                </c:pt>
                <c:pt idx="42">
                  <c:v>27.379465400949286</c:v>
                </c:pt>
                <c:pt idx="43">
                  <c:v>23.440176168338635</c:v>
                </c:pt>
                <c:pt idx="44">
                  <c:v>18.363228699551566</c:v>
                </c:pt>
                <c:pt idx="45">
                  <c:v>20.965171864329616</c:v>
                </c:pt>
                <c:pt idx="46">
                  <c:v>18.548387096774192</c:v>
                </c:pt>
                <c:pt idx="47">
                  <c:v>18.073822655918541</c:v>
                </c:pt>
                <c:pt idx="48">
                  <c:v>17.160826594788865</c:v>
                </c:pt>
                <c:pt idx="49">
                  <c:v>18.567389255419418</c:v>
                </c:pt>
                <c:pt idx="50">
                  <c:v>17.822222222222223</c:v>
                </c:pt>
                <c:pt idx="51">
                  <c:v>15.852103697407562</c:v>
                </c:pt>
                <c:pt idx="52">
                  <c:v>14.135068431680503</c:v>
                </c:pt>
                <c:pt idx="53">
                  <c:v>14.048647419868153</c:v>
                </c:pt>
                <c:pt idx="54">
                  <c:v>10.889132821075741</c:v>
                </c:pt>
                <c:pt idx="55">
                  <c:v>11.84573002754821</c:v>
                </c:pt>
                <c:pt idx="56">
                  <c:v>12.230215827338128</c:v>
                </c:pt>
                <c:pt idx="57">
                  <c:v>10.848080900942316</c:v>
                </c:pt>
                <c:pt idx="58">
                  <c:v>13.019152141166343</c:v>
                </c:pt>
                <c:pt idx="59">
                  <c:v>12.013979903888158</c:v>
                </c:pt>
                <c:pt idx="60">
                  <c:v>14.257598950360812</c:v>
                </c:pt>
              </c:numCache>
            </c:numRef>
          </c:val>
          <c:extLst>
            <c:ext xmlns:c16="http://schemas.microsoft.com/office/drawing/2014/chart" uri="{C3380CC4-5D6E-409C-BE32-E72D297353CC}">
              <c16:uniqueId val="{00000004-FC32-4B4D-AC64-3DA67FE2E735}"/>
            </c:ext>
          </c:extLst>
        </c:ser>
        <c:ser>
          <c:idx val="0"/>
          <c:order val="6"/>
          <c:tx>
            <c:strRef>
              <c:f>'6_ábra_chart'!$J$20</c:f>
              <c:strCache>
                <c:ptCount val="1"/>
                <c:pt idx="0">
                  <c:v>Nincs</c:v>
                </c:pt>
              </c:strCache>
            </c:strRef>
          </c:tx>
          <c:spPr>
            <a:solidFill>
              <a:srgbClr val="E7E6E6"/>
            </a:solidFill>
            <a:ln>
              <a:noFill/>
            </a:ln>
            <a:effectLst/>
          </c:spPr>
          <c:cat>
            <c:numRef>
              <c:f>'6_ábra_chart'!$H$21:$H$81</c:f>
              <c:numCache>
                <c:formatCode>General</c:formatCode>
                <c:ptCount val="61"/>
                <c:pt idx="0">
                  <c:v>2005</c:v>
                </c:pt>
                <c:pt idx="1">
                  <c:v>2005</c:v>
                </c:pt>
                <c:pt idx="2">
                  <c:v>2005</c:v>
                </c:pt>
                <c:pt idx="3">
                  <c:v>2005</c:v>
                </c:pt>
                <c:pt idx="4">
                  <c:v>2006</c:v>
                </c:pt>
                <c:pt idx="5">
                  <c:v>2006</c:v>
                </c:pt>
                <c:pt idx="6">
                  <c:v>2006</c:v>
                </c:pt>
                <c:pt idx="7">
                  <c:v>2006</c:v>
                </c:pt>
                <c:pt idx="8">
                  <c:v>2007</c:v>
                </c:pt>
                <c:pt idx="9">
                  <c:v>2007</c:v>
                </c:pt>
                <c:pt idx="10">
                  <c:v>2007</c:v>
                </c:pt>
                <c:pt idx="11">
                  <c:v>2007</c:v>
                </c:pt>
                <c:pt idx="12">
                  <c:v>2008</c:v>
                </c:pt>
                <c:pt idx="13">
                  <c:v>2008</c:v>
                </c:pt>
                <c:pt idx="14">
                  <c:v>2008</c:v>
                </c:pt>
                <c:pt idx="15">
                  <c:v>2008</c:v>
                </c:pt>
                <c:pt idx="16">
                  <c:v>2009</c:v>
                </c:pt>
                <c:pt idx="17">
                  <c:v>2009</c:v>
                </c:pt>
                <c:pt idx="18">
                  <c:v>2009</c:v>
                </c:pt>
                <c:pt idx="19">
                  <c:v>2009</c:v>
                </c:pt>
                <c:pt idx="20">
                  <c:v>2010</c:v>
                </c:pt>
                <c:pt idx="21">
                  <c:v>2010</c:v>
                </c:pt>
                <c:pt idx="22">
                  <c:v>2010</c:v>
                </c:pt>
                <c:pt idx="23">
                  <c:v>2010</c:v>
                </c:pt>
                <c:pt idx="24">
                  <c:v>2011</c:v>
                </c:pt>
                <c:pt idx="25">
                  <c:v>2011</c:v>
                </c:pt>
                <c:pt idx="26">
                  <c:v>2011</c:v>
                </c:pt>
                <c:pt idx="27">
                  <c:v>2011</c:v>
                </c:pt>
                <c:pt idx="28">
                  <c:v>2012</c:v>
                </c:pt>
                <c:pt idx="29">
                  <c:v>2012</c:v>
                </c:pt>
                <c:pt idx="30">
                  <c:v>2012</c:v>
                </c:pt>
                <c:pt idx="31">
                  <c:v>2012</c:v>
                </c:pt>
                <c:pt idx="32">
                  <c:v>2013</c:v>
                </c:pt>
                <c:pt idx="33">
                  <c:v>2013</c:v>
                </c:pt>
                <c:pt idx="34">
                  <c:v>2013</c:v>
                </c:pt>
                <c:pt idx="35">
                  <c:v>2013</c:v>
                </c:pt>
                <c:pt idx="36">
                  <c:v>2014</c:v>
                </c:pt>
                <c:pt idx="37">
                  <c:v>2014</c:v>
                </c:pt>
                <c:pt idx="38">
                  <c:v>2014</c:v>
                </c:pt>
                <c:pt idx="39">
                  <c:v>2014</c:v>
                </c:pt>
                <c:pt idx="40">
                  <c:v>2015</c:v>
                </c:pt>
                <c:pt idx="41">
                  <c:v>2015</c:v>
                </c:pt>
                <c:pt idx="42">
                  <c:v>2015</c:v>
                </c:pt>
                <c:pt idx="43">
                  <c:v>2015</c:v>
                </c:pt>
                <c:pt idx="44">
                  <c:v>2016</c:v>
                </c:pt>
                <c:pt idx="45">
                  <c:v>2016</c:v>
                </c:pt>
                <c:pt idx="46">
                  <c:v>2016</c:v>
                </c:pt>
                <c:pt idx="47">
                  <c:v>2016</c:v>
                </c:pt>
                <c:pt idx="48">
                  <c:v>2017</c:v>
                </c:pt>
                <c:pt idx="49">
                  <c:v>2017</c:v>
                </c:pt>
                <c:pt idx="50">
                  <c:v>2017</c:v>
                </c:pt>
                <c:pt idx="51">
                  <c:v>2017</c:v>
                </c:pt>
                <c:pt idx="52">
                  <c:v>2018</c:v>
                </c:pt>
                <c:pt idx="53">
                  <c:v>2018</c:v>
                </c:pt>
                <c:pt idx="54">
                  <c:v>2018</c:v>
                </c:pt>
                <c:pt idx="55">
                  <c:v>2018</c:v>
                </c:pt>
                <c:pt idx="56">
                  <c:v>2019</c:v>
                </c:pt>
                <c:pt idx="57">
                  <c:v>2019</c:v>
                </c:pt>
                <c:pt idx="58">
                  <c:v>2019</c:v>
                </c:pt>
                <c:pt idx="59">
                  <c:v>2019</c:v>
                </c:pt>
                <c:pt idx="60">
                  <c:v>2020</c:v>
                </c:pt>
              </c:numCache>
            </c:numRef>
          </c:cat>
          <c:val>
            <c:numRef>
              <c:f>'6_ábra_chart'!$J$21:$J$81</c:f>
              <c:numCache>
                <c:formatCode>#,##0</c:formatCode>
                <c:ptCount val="61"/>
                <c:pt idx="0">
                  <c:v>1.7770597738287566</c:v>
                </c:pt>
                <c:pt idx="1">
                  <c:v>1.6445753559155623</c:v>
                </c:pt>
                <c:pt idx="2">
                  <c:v>1.947419668938656</c:v>
                </c:pt>
                <c:pt idx="3">
                  <c:v>1.7044127947700209</c:v>
                </c:pt>
                <c:pt idx="4">
                  <c:v>1.5496809480401097</c:v>
                </c:pt>
                <c:pt idx="5">
                  <c:v>2.4703317994671838</c:v>
                </c:pt>
                <c:pt idx="6">
                  <c:v>1.7605633802816902</c:v>
                </c:pt>
                <c:pt idx="7">
                  <c:v>1.4588235294117646</c:v>
                </c:pt>
                <c:pt idx="8">
                  <c:v>1.4157014157014156</c:v>
                </c:pt>
                <c:pt idx="9">
                  <c:v>1.6148183329375447</c:v>
                </c:pt>
                <c:pt idx="10">
                  <c:v>1.275992438563327</c:v>
                </c:pt>
                <c:pt idx="11">
                  <c:v>1.3402304255819424</c:v>
                </c:pt>
                <c:pt idx="12">
                  <c:v>1.4107308048103606</c:v>
                </c:pt>
                <c:pt idx="13">
                  <c:v>1.5249537892791127</c:v>
                </c:pt>
                <c:pt idx="14">
                  <c:v>1.2778040700425934</c:v>
                </c:pt>
                <c:pt idx="15">
                  <c:v>1.0238907849829351</c:v>
                </c:pt>
                <c:pt idx="16">
                  <c:v>0.39491004826678366</c:v>
                </c:pt>
                <c:pt idx="17">
                  <c:v>0.76905150314611981</c:v>
                </c:pt>
                <c:pt idx="18">
                  <c:v>0.57210965435041716</c:v>
                </c:pt>
                <c:pt idx="19">
                  <c:v>0.29525323642970697</c:v>
                </c:pt>
                <c:pt idx="20">
                  <c:v>0.19222554463904315</c:v>
                </c:pt>
                <c:pt idx="21">
                  <c:v>0.69369174073271178</c:v>
                </c:pt>
                <c:pt idx="22">
                  <c:v>0.78448463717585537</c:v>
                </c:pt>
                <c:pt idx="23">
                  <c:v>0.66376270483302224</c:v>
                </c:pt>
                <c:pt idx="24">
                  <c:v>0.42726347914547308</c:v>
                </c:pt>
                <c:pt idx="25">
                  <c:v>0.33806626098715353</c:v>
                </c:pt>
                <c:pt idx="26">
                  <c:v>0.34888791975577843</c:v>
                </c:pt>
                <c:pt idx="27">
                  <c:v>8.4889643463497436E-2</c:v>
                </c:pt>
                <c:pt idx="28">
                  <c:v>0.26644804263168687</c:v>
                </c:pt>
                <c:pt idx="29">
                  <c:v>0.61505832449628839</c:v>
                </c:pt>
                <c:pt idx="30">
                  <c:v>0.29864461291063638</c:v>
                </c:pt>
                <c:pt idx="31">
                  <c:v>0.23404255319148937</c:v>
                </c:pt>
                <c:pt idx="32">
                  <c:v>0.2409110819097679</c:v>
                </c:pt>
                <c:pt idx="33">
                  <c:v>0.89827082865483932</c:v>
                </c:pt>
                <c:pt idx="34">
                  <c:v>1.0779816513761467</c:v>
                </c:pt>
                <c:pt idx="35">
                  <c:v>1.6003556345854635</c:v>
                </c:pt>
                <c:pt idx="36">
                  <c:v>2.0309723280020306</c:v>
                </c:pt>
                <c:pt idx="37">
                  <c:v>3.1826218742106596</c:v>
                </c:pt>
                <c:pt idx="38">
                  <c:v>2.8189202102245585</c:v>
                </c:pt>
                <c:pt idx="39">
                  <c:v>3.0273674013078229</c:v>
                </c:pt>
                <c:pt idx="40">
                  <c:v>1.8477996596158521</c:v>
                </c:pt>
                <c:pt idx="41">
                  <c:v>3.3990659055526722</c:v>
                </c:pt>
                <c:pt idx="42">
                  <c:v>3.1476392705470895</c:v>
                </c:pt>
                <c:pt idx="43">
                  <c:v>3.2052850501590409</c:v>
                </c:pt>
                <c:pt idx="44">
                  <c:v>3.5201793721973087</c:v>
                </c:pt>
                <c:pt idx="45">
                  <c:v>2.7999089460505355</c:v>
                </c:pt>
                <c:pt idx="46">
                  <c:v>2.5313620071684588</c:v>
                </c:pt>
                <c:pt idx="47">
                  <c:v>2.2274077216801018</c:v>
                </c:pt>
                <c:pt idx="48">
                  <c:v>2.8975741239892185</c:v>
                </c:pt>
                <c:pt idx="49">
                  <c:v>3.1102733270499527</c:v>
                </c:pt>
                <c:pt idx="50">
                  <c:v>2.3777777777777778</c:v>
                </c:pt>
                <c:pt idx="51">
                  <c:v>2.656183595410115</c:v>
                </c:pt>
                <c:pt idx="52">
                  <c:v>3.0738164684765539</c:v>
                </c:pt>
                <c:pt idx="53">
                  <c:v>3.5689929529438511</c:v>
                </c:pt>
                <c:pt idx="54">
                  <c:v>1.6684961580680568</c:v>
                </c:pt>
                <c:pt idx="55">
                  <c:v>3.7296037296037303</c:v>
                </c:pt>
                <c:pt idx="56">
                  <c:v>4.2511445389143221</c:v>
                </c:pt>
                <c:pt idx="57">
                  <c:v>4.4587451160652725</c:v>
                </c:pt>
                <c:pt idx="58">
                  <c:v>3.1202926619324294</c:v>
                </c:pt>
                <c:pt idx="59">
                  <c:v>4.1939711664482298</c:v>
                </c:pt>
                <c:pt idx="60">
                  <c:v>2.1867483052700636</c:v>
                </c:pt>
              </c:numCache>
            </c:numRef>
          </c:val>
          <c:extLst>
            <c:ext xmlns:c16="http://schemas.microsoft.com/office/drawing/2014/chart" uri="{C3380CC4-5D6E-409C-BE32-E72D297353CC}">
              <c16:uniqueId val="{00000005-FC32-4B4D-AC64-3DA67FE2E735}"/>
            </c:ext>
          </c:extLst>
        </c:ser>
        <c:dLbls>
          <c:showLegendKey val="0"/>
          <c:showVal val="0"/>
          <c:showCatName val="0"/>
          <c:showSerName val="0"/>
          <c:showPercent val="0"/>
          <c:showBubbleSize val="0"/>
        </c:dLbls>
        <c:axId val="92127648"/>
        <c:axId val="92126992"/>
      </c:areaChart>
      <c:areaChart>
        <c:grouping val="stacked"/>
        <c:varyColors val="0"/>
        <c:ser>
          <c:idx val="6"/>
          <c:order val="7"/>
          <c:tx>
            <c:v>fikt</c:v>
          </c:tx>
          <c:spPr>
            <a:solidFill>
              <a:schemeClr val="accent1">
                <a:lumMod val="60000"/>
              </a:schemeClr>
            </a:solidFill>
            <a:ln w="25400">
              <a:noFill/>
            </a:ln>
            <a:effectLst/>
          </c:spPr>
          <c:cat>
            <c:numRef>
              <c:f>'6_ábra_chart'!$H$21:$H$81</c:f>
              <c:numCache>
                <c:formatCode>General</c:formatCode>
                <c:ptCount val="61"/>
                <c:pt idx="0">
                  <c:v>2005</c:v>
                </c:pt>
                <c:pt idx="1">
                  <c:v>2005</c:v>
                </c:pt>
                <c:pt idx="2">
                  <c:v>2005</c:v>
                </c:pt>
                <c:pt idx="3">
                  <c:v>2005</c:v>
                </c:pt>
                <c:pt idx="4">
                  <c:v>2006</c:v>
                </c:pt>
                <c:pt idx="5">
                  <c:v>2006</c:v>
                </c:pt>
                <c:pt idx="6">
                  <c:v>2006</c:v>
                </c:pt>
                <c:pt idx="7">
                  <c:v>2006</c:v>
                </c:pt>
                <c:pt idx="8">
                  <c:v>2007</c:v>
                </c:pt>
                <c:pt idx="9">
                  <c:v>2007</c:v>
                </c:pt>
                <c:pt idx="10">
                  <c:v>2007</c:v>
                </c:pt>
                <c:pt idx="11">
                  <c:v>2007</c:v>
                </c:pt>
                <c:pt idx="12">
                  <c:v>2008</c:v>
                </c:pt>
                <c:pt idx="13">
                  <c:v>2008</c:v>
                </c:pt>
                <c:pt idx="14">
                  <c:v>2008</c:v>
                </c:pt>
                <c:pt idx="15">
                  <c:v>2008</c:v>
                </c:pt>
                <c:pt idx="16">
                  <c:v>2009</c:v>
                </c:pt>
                <c:pt idx="17">
                  <c:v>2009</c:v>
                </c:pt>
                <c:pt idx="18">
                  <c:v>2009</c:v>
                </c:pt>
                <c:pt idx="19">
                  <c:v>2009</c:v>
                </c:pt>
                <c:pt idx="20">
                  <c:v>2010</c:v>
                </c:pt>
                <c:pt idx="21">
                  <c:v>2010</c:v>
                </c:pt>
                <c:pt idx="22">
                  <c:v>2010</c:v>
                </c:pt>
                <c:pt idx="23">
                  <c:v>2010</c:v>
                </c:pt>
                <c:pt idx="24">
                  <c:v>2011</c:v>
                </c:pt>
                <c:pt idx="25">
                  <c:v>2011</c:v>
                </c:pt>
                <c:pt idx="26">
                  <c:v>2011</c:v>
                </c:pt>
                <c:pt idx="27">
                  <c:v>2011</c:v>
                </c:pt>
                <c:pt idx="28">
                  <c:v>2012</c:v>
                </c:pt>
                <c:pt idx="29">
                  <c:v>2012</c:v>
                </c:pt>
                <c:pt idx="30">
                  <c:v>2012</c:v>
                </c:pt>
                <c:pt idx="31">
                  <c:v>2012</c:v>
                </c:pt>
                <c:pt idx="32">
                  <c:v>2013</c:v>
                </c:pt>
                <c:pt idx="33">
                  <c:v>2013</c:v>
                </c:pt>
                <c:pt idx="34">
                  <c:v>2013</c:v>
                </c:pt>
                <c:pt idx="35">
                  <c:v>2013</c:v>
                </c:pt>
                <c:pt idx="36">
                  <c:v>2014</c:v>
                </c:pt>
                <c:pt idx="37">
                  <c:v>2014</c:v>
                </c:pt>
                <c:pt idx="38">
                  <c:v>2014</c:v>
                </c:pt>
                <c:pt idx="39">
                  <c:v>2014</c:v>
                </c:pt>
                <c:pt idx="40">
                  <c:v>2015</c:v>
                </c:pt>
                <c:pt idx="41">
                  <c:v>2015</c:v>
                </c:pt>
                <c:pt idx="42">
                  <c:v>2015</c:v>
                </c:pt>
                <c:pt idx="43">
                  <c:v>2015</c:v>
                </c:pt>
                <c:pt idx="44">
                  <c:v>2016</c:v>
                </c:pt>
                <c:pt idx="45">
                  <c:v>2016</c:v>
                </c:pt>
                <c:pt idx="46">
                  <c:v>2016</c:v>
                </c:pt>
                <c:pt idx="47">
                  <c:v>2016</c:v>
                </c:pt>
                <c:pt idx="48">
                  <c:v>2017</c:v>
                </c:pt>
                <c:pt idx="49">
                  <c:v>2017</c:v>
                </c:pt>
                <c:pt idx="50">
                  <c:v>2017</c:v>
                </c:pt>
                <c:pt idx="51">
                  <c:v>2017</c:v>
                </c:pt>
                <c:pt idx="52">
                  <c:v>2018</c:v>
                </c:pt>
                <c:pt idx="53">
                  <c:v>2018</c:v>
                </c:pt>
                <c:pt idx="54">
                  <c:v>2018</c:v>
                </c:pt>
                <c:pt idx="55">
                  <c:v>2018</c:v>
                </c:pt>
                <c:pt idx="56">
                  <c:v>2019</c:v>
                </c:pt>
                <c:pt idx="57">
                  <c:v>2019</c:v>
                </c:pt>
                <c:pt idx="58">
                  <c:v>2019</c:v>
                </c:pt>
                <c:pt idx="59">
                  <c:v>2019</c:v>
                </c:pt>
                <c:pt idx="60">
                  <c:v>2020</c:v>
                </c:pt>
              </c:numCache>
            </c:numRef>
          </c:cat>
          <c:extLst>
            <c:ext xmlns:c16="http://schemas.microsoft.com/office/drawing/2014/chart" uri="{C3380CC4-5D6E-409C-BE32-E72D297353CC}">
              <c16:uniqueId val="{00000006-FC32-4B4D-AC64-3DA67FE2E735}"/>
            </c:ext>
          </c:extLst>
        </c:ser>
        <c:dLbls>
          <c:showLegendKey val="0"/>
          <c:showVal val="0"/>
          <c:showCatName val="0"/>
          <c:showSerName val="0"/>
          <c:showPercent val="0"/>
          <c:showBubbleSize val="0"/>
        </c:dLbls>
        <c:axId val="551869672"/>
        <c:axId val="414276256"/>
      </c:areaChart>
      <c:catAx>
        <c:axId val="92127648"/>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92126992"/>
        <c:crosses val="autoZero"/>
        <c:auto val="1"/>
        <c:lblAlgn val="ctr"/>
        <c:lblOffset val="100"/>
        <c:tickLblSkip val="4"/>
        <c:tickMarkSkip val="4"/>
        <c:noMultiLvlLbl val="0"/>
      </c:catAx>
      <c:valAx>
        <c:axId val="92126992"/>
        <c:scaling>
          <c:orientation val="minMax"/>
          <c:max val="1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8.9958333333333335E-2"/>
              <c:y val="2.3518518518518519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92127648"/>
        <c:crosses val="autoZero"/>
        <c:crossBetween val="midCat"/>
      </c:valAx>
      <c:valAx>
        <c:axId val="414276256"/>
        <c:scaling>
          <c:orientation val="minMax"/>
          <c:max val="100"/>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0.87488888888888894"/>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51869672"/>
        <c:crosses val="max"/>
        <c:crossBetween val="midCat"/>
        <c:majorUnit val="10"/>
      </c:valAx>
      <c:catAx>
        <c:axId val="551869672"/>
        <c:scaling>
          <c:orientation val="minMax"/>
        </c:scaling>
        <c:delete val="1"/>
        <c:axPos val="b"/>
        <c:numFmt formatCode="General" sourceLinked="1"/>
        <c:majorTickMark val="out"/>
        <c:minorTickMark val="none"/>
        <c:tickLblPos val="nextTo"/>
        <c:crossAx val="414276256"/>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7"/>
        <c:delete val="1"/>
      </c:legendEntry>
      <c:layout>
        <c:manualLayout>
          <c:xMode val="edge"/>
          <c:yMode val="edge"/>
          <c:x val="1.6322916666666663E-2"/>
          <c:y val="0.90165606952212651"/>
          <c:w val="0.95853472222222225"/>
          <c:h val="8.4461367487110334E-2"/>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3041111111111107E-2"/>
          <c:y val="6.3481998336545692E-2"/>
          <c:w val="0.830515"/>
          <c:h val="0.75982190082027223"/>
        </c:manualLayout>
      </c:layout>
      <c:lineChart>
        <c:grouping val="standard"/>
        <c:varyColors val="0"/>
        <c:ser>
          <c:idx val="0"/>
          <c:order val="0"/>
          <c:tx>
            <c:strRef>
              <c:f>'47_ábra_chart'!$I$8</c:f>
              <c:strCache>
                <c:ptCount val="1"/>
                <c:pt idx="0">
                  <c:v>Occupier Sentiment Index</c:v>
                </c:pt>
              </c:strCache>
            </c:strRef>
          </c:tx>
          <c:spPr>
            <a:ln w="28575" cap="rnd" cmpd="sng" algn="ctr">
              <a:solidFill>
                <a:srgbClr val="0C2148"/>
              </a:solidFill>
              <a:prstDash val="solid"/>
              <a:round/>
              <a:headEnd type="none" w="med" len="med"/>
              <a:tailEnd type="none" w="med" len="med"/>
            </a:ln>
            <a:effectLst/>
          </c:spPr>
          <c:marker>
            <c:symbol val="none"/>
          </c:marker>
          <c:cat>
            <c:numRef>
              <c:f>'47_ábra_chart'!$F$10:$F$57</c:f>
              <c:numCache>
                <c:formatCode>General</c:formatCode>
                <c:ptCount val="48"/>
                <c:pt idx="0">
                  <c:v>2008</c:v>
                </c:pt>
                <c:pt idx="4">
                  <c:v>2009</c:v>
                </c:pt>
                <c:pt idx="8">
                  <c:v>2010</c:v>
                </c:pt>
                <c:pt idx="12">
                  <c:v>2011</c:v>
                </c:pt>
                <c:pt idx="16">
                  <c:v>2012</c:v>
                </c:pt>
                <c:pt idx="20">
                  <c:v>2013</c:v>
                </c:pt>
                <c:pt idx="24">
                  <c:v>2014</c:v>
                </c:pt>
                <c:pt idx="28">
                  <c:v>2015</c:v>
                </c:pt>
                <c:pt idx="32">
                  <c:v>2016</c:v>
                </c:pt>
                <c:pt idx="36">
                  <c:v>2017</c:v>
                </c:pt>
                <c:pt idx="40">
                  <c:v>2018</c:v>
                </c:pt>
                <c:pt idx="44">
                  <c:v>2019</c:v>
                </c:pt>
              </c:numCache>
            </c:numRef>
          </c:cat>
          <c:val>
            <c:numRef>
              <c:f>'47_ábra_chart'!$I$10:$I$57</c:f>
              <c:numCache>
                <c:formatCode>0</c:formatCode>
                <c:ptCount val="48"/>
                <c:pt idx="0">
                  <c:v>0.7936507936507935</c:v>
                </c:pt>
                <c:pt idx="1">
                  <c:v>-10.879629629629628</c:v>
                </c:pt>
                <c:pt idx="2">
                  <c:v>3.3182503770739058</c:v>
                </c:pt>
                <c:pt idx="3">
                  <c:v>-55.555555555555543</c:v>
                </c:pt>
                <c:pt idx="4">
                  <c:v>-73.358585858585855</c:v>
                </c:pt>
                <c:pt idx="5">
                  <c:v>-51.388888888888893</c:v>
                </c:pt>
                <c:pt idx="6">
                  <c:v>-52.38095238095238</c:v>
                </c:pt>
                <c:pt idx="7">
                  <c:v>-51.728805217177317</c:v>
                </c:pt>
                <c:pt idx="8">
                  <c:v>-47.619047619047613</c:v>
                </c:pt>
                <c:pt idx="9">
                  <c:v>-28.540305010893245</c:v>
                </c:pt>
                <c:pt idx="10">
                  <c:v>-6.0975829725829724</c:v>
                </c:pt>
                <c:pt idx="11">
                  <c:v>-12.037037037037038</c:v>
                </c:pt>
                <c:pt idx="12">
                  <c:v>10.833333333333334</c:v>
                </c:pt>
                <c:pt idx="13">
                  <c:v>11.002178649237473</c:v>
                </c:pt>
                <c:pt idx="14">
                  <c:v>-1.0942760942760941</c:v>
                </c:pt>
                <c:pt idx="15">
                  <c:v>-0.24509803921568599</c:v>
                </c:pt>
                <c:pt idx="16">
                  <c:v>-23.611111111111114</c:v>
                </c:pt>
                <c:pt idx="17">
                  <c:v>-25.396825396825395</c:v>
                </c:pt>
                <c:pt idx="18">
                  <c:v>-4.1707396546106219</c:v>
                </c:pt>
                <c:pt idx="19">
                  <c:v>-15.779645191409898</c:v>
                </c:pt>
                <c:pt idx="20">
                  <c:v>-21.597222222222218</c:v>
                </c:pt>
                <c:pt idx="21">
                  <c:v>-12.5</c:v>
                </c:pt>
                <c:pt idx="22">
                  <c:v>-9.0513833992094863</c:v>
                </c:pt>
                <c:pt idx="23">
                  <c:v>6.4102564102564088</c:v>
                </c:pt>
                <c:pt idx="24">
                  <c:v>0.64636064636064638</c:v>
                </c:pt>
                <c:pt idx="25">
                  <c:v>20.211640211640212</c:v>
                </c:pt>
                <c:pt idx="26">
                  <c:v>20.695970695970701</c:v>
                </c:pt>
                <c:pt idx="27">
                  <c:v>11.316137566137565</c:v>
                </c:pt>
                <c:pt idx="28">
                  <c:v>14.983164983164983</c:v>
                </c:pt>
                <c:pt idx="29">
                  <c:v>37.743425830371137</c:v>
                </c:pt>
                <c:pt idx="30">
                  <c:v>45.517010222892573</c:v>
                </c:pt>
                <c:pt idx="31">
                  <c:v>53.599310094408132</c:v>
                </c:pt>
                <c:pt idx="32">
                  <c:v>57.36234525708209</c:v>
                </c:pt>
                <c:pt idx="33">
                  <c:v>57.565217391304351</c:v>
                </c:pt>
                <c:pt idx="34">
                  <c:v>52.316903369534948</c:v>
                </c:pt>
                <c:pt idx="35">
                  <c:v>53.346653346653341</c:v>
                </c:pt>
                <c:pt idx="36">
                  <c:v>58.799320435476041</c:v>
                </c:pt>
                <c:pt idx="37">
                  <c:v>42.829520697167759</c:v>
                </c:pt>
                <c:pt idx="38">
                  <c:v>52.507357718916033</c:v>
                </c:pt>
                <c:pt idx="39">
                  <c:v>43.146245059288532</c:v>
                </c:pt>
                <c:pt idx="40">
                  <c:v>46.666666666666664</c:v>
                </c:pt>
                <c:pt idx="41">
                  <c:v>48.2116715812368</c:v>
                </c:pt>
                <c:pt idx="42">
                  <c:v>35.767704517704516</c:v>
                </c:pt>
                <c:pt idx="43">
                  <c:v>35.294117647058833</c:v>
                </c:pt>
                <c:pt idx="44">
                  <c:v>41.955667789001119</c:v>
                </c:pt>
                <c:pt idx="45">
                  <c:v>39.731685383859293</c:v>
                </c:pt>
                <c:pt idx="46">
                  <c:v>34.582425562817718</c:v>
                </c:pt>
                <c:pt idx="47">
                  <c:v>36.972934472934476</c:v>
                </c:pt>
              </c:numCache>
            </c:numRef>
          </c:val>
          <c:smooth val="0"/>
          <c:extLst>
            <c:ext xmlns:c16="http://schemas.microsoft.com/office/drawing/2014/chart" uri="{C3380CC4-5D6E-409C-BE32-E72D297353CC}">
              <c16:uniqueId val="{00000000-21CB-4F04-B27B-D6332CDB003B}"/>
            </c:ext>
          </c:extLst>
        </c:ser>
        <c:ser>
          <c:idx val="1"/>
          <c:order val="1"/>
          <c:tx>
            <c:strRef>
              <c:f>'47_ábra_chart'!$J$8</c:f>
              <c:strCache>
                <c:ptCount val="1"/>
                <c:pt idx="0">
                  <c:v>Investment Sentiment Index</c:v>
                </c:pt>
              </c:strCache>
            </c:strRef>
          </c:tx>
          <c:spPr>
            <a:ln w="28575" cap="rnd" cmpd="sng" algn="ctr">
              <a:solidFill>
                <a:srgbClr val="DA0000"/>
              </a:solidFill>
              <a:prstDash val="solid"/>
              <a:round/>
              <a:headEnd type="none" w="med" len="med"/>
              <a:tailEnd type="none" w="med" len="med"/>
            </a:ln>
            <a:effectLst/>
          </c:spPr>
          <c:marker>
            <c:symbol val="none"/>
          </c:marker>
          <c:cat>
            <c:numRef>
              <c:f>'47_ábra_chart'!$F$10:$F$57</c:f>
              <c:numCache>
                <c:formatCode>General</c:formatCode>
                <c:ptCount val="48"/>
                <c:pt idx="0">
                  <c:v>2008</c:v>
                </c:pt>
                <c:pt idx="4">
                  <c:v>2009</c:v>
                </c:pt>
                <c:pt idx="8">
                  <c:v>2010</c:v>
                </c:pt>
                <c:pt idx="12">
                  <c:v>2011</c:v>
                </c:pt>
                <c:pt idx="16">
                  <c:v>2012</c:v>
                </c:pt>
                <c:pt idx="20">
                  <c:v>2013</c:v>
                </c:pt>
                <c:pt idx="24">
                  <c:v>2014</c:v>
                </c:pt>
                <c:pt idx="28">
                  <c:v>2015</c:v>
                </c:pt>
                <c:pt idx="32">
                  <c:v>2016</c:v>
                </c:pt>
                <c:pt idx="36">
                  <c:v>2017</c:v>
                </c:pt>
                <c:pt idx="40">
                  <c:v>2018</c:v>
                </c:pt>
                <c:pt idx="44">
                  <c:v>2019</c:v>
                </c:pt>
              </c:numCache>
            </c:numRef>
          </c:cat>
          <c:val>
            <c:numRef>
              <c:f>'47_ábra_chart'!$J$10:$J$57</c:f>
              <c:numCache>
                <c:formatCode>0</c:formatCode>
                <c:ptCount val="48"/>
                <c:pt idx="0">
                  <c:v>-31</c:v>
                </c:pt>
                <c:pt idx="1">
                  <c:v>-34</c:v>
                </c:pt>
                <c:pt idx="2">
                  <c:v>-18</c:v>
                </c:pt>
                <c:pt idx="3">
                  <c:v>-52</c:v>
                </c:pt>
                <c:pt idx="4">
                  <c:v>-47</c:v>
                </c:pt>
                <c:pt idx="5">
                  <c:v>-31</c:v>
                </c:pt>
                <c:pt idx="6">
                  <c:v>-17</c:v>
                </c:pt>
                <c:pt idx="7">
                  <c:v>-24</c:v>
                </c:pt>
                <c:pt idx="8">
                  <c:v>-24</c:v>
                </c:pt>
                <c:pt idx="9">
                  <c:v>11</c:v>
                </c:pt>
                <c:pt idx="10">
                  <c:v>10</c:v>
                </c:pt>
                <c:pt idx="11">
                  <c:v>-2</c:v>
                </c:pt>
                <c:pt idx="12">
                  <c:v>-11</c:v>
                </c:pt>
                <c:pt idx="13">
                  <c:v>5</c:v>
                </c:pt>
                <c:pt idx="14">
                  <c:v>-11</c:v>
                </c:pt>
                <c:pt idx="15">
                  <c:v>-36</c:v>
                </c:pt>
                <c:pt idx="16">
                  <c:v>-31</c:v>
                </c:pt>
                <c:pt idx="17">
                  <c:v>-38</c:v>
                </c:pt>
                <c:pt idx="18">
                  <c:v>-25</c:v>
                </c:pt>
                <c:pt idx="19">
                  <c:v>-22</c:v>
                </c:pt>
                <c:pt idx="20">
                  <c:v>-25</c:v>
                </c:pt>
                <c:pt idx="21">
                  <c:v>-18</c:v>
                </c:pt>
                <c:pt idx="22">
                  <c:v>-13</c:v>
                </c:pt>
                <c:pt idx="23">
                  <c:v>1</c:v>
                </c:pt>
                <c:pt idx="24">
                  <c:v>-5</c:v>
                </c:pt>
                <c:pt idx="25">
                  <c:v>6</c:v>
                </c:pt>
                <c:pt idx="26">
                  <c:v>24.26739926739927</c:v>
                </c:pt>
                <c:pt idx="27">
                  <c:v>13.024013024013021</c:v>
                </c:pt>
                <c:pt idx="28">
                  <c:v>19.654882154882156</c:v>
                </c:pt>
                <c:pt idx="29">
                  <c:v>14.3019244734931</c:v>
                </c:pt>
                <c:pt idx="30">
                  <c:v>29.133448251095313</c:v>
                </c:pt>
                <c:pt idx="31">
                  <c:v>37.486772486772487</c:v>
                </c:pt>
                <c:pt idx="32">
                  <c:v>38.604592288802813</c:v>
                </c:pt>
                <c:pt idx="33">
                  <c:v>42.540006692180604</c:v>
                </c:pt>
                <c:pt idx="34">
                  <c:v>35.737491877842757</c:v>
                </c:pt>
                <c:pt idx="35">
                  <c:v>45.218855218855218</c:v>
                </c:pt>
                <c:pt idx="36">
                  <c:v>46.472663139329796</c:v>
                </c:pt>
                <c:pt idx="37">
                  <c:v>48.408057179987004</c:v>
                </c:pt>
                <c:pt idx="38">
                  <c:v>45.978835978835974</c:v>
                </c:pt>
                <c:pt idx="39">
                  <c:v>38.454126999018648</c:v>
                </c:pt>
                <c:pt idx="40">
                  <c:v>37</c:v>
                </c:pt>
                <c:pt idx="41">
                  <c:v>43.48599870339001</c:v>
                </c:pt>
                <c:pt idx="42">
                  <c:v>43.276862026862027</c:v>
                </c:pt>
                <c:pt idx="43">
                  <c:v>39.869281045751642</c:v>
                </c:pt>
                <c:pt idx="44">
                  <c:v>33.841189674523015</c:v>
                </c:pt>
                <c:pt idx="45">
                  <c:v>32.804232804232804</c:v>
                </c:pt>
                <c:pt idx="46">
                  <c:v>33.848039215686278</c:v>
                </c:pt>
                <c:pt idx="47">
                  <c:v>26.895763656633221</c:v>
                </c:pt>
              </c:numCache>
            </c:numRef>
          </c:val>
          <c:smooth val="0"/>
          <c:extLst>
            <c:ext xmlns:c16="http://schemas.microsoft.com/office/drawing/2014/chart" uri="{C3380CC4-5D6E-409C-BE32-E72D297353CC}">
              <c16:uniqueId val="{00000001-21CB-4F04-B27B-D6332CDB003B}"/>
            </c:ext>
          </c:extLst>
        </c:ser>
        <c:dLbls>
          <c:showLegendKey val="0"/>
          <c:showVal val="0"/>
          <c:showCatName val="0"/>
          <c:showSerName val="0"/>
          <c:showPercent val="0"/>
          <c:showBubbleSize val="0"/>
        </c:dLbls>
        <c:marker val="1"/>
        <c:smooth val="0"/>
        <c:axId val="769451656"/>
        <c:axId val="769455264"/>
      </c:lineChart>
      <c:lineChart>
        <c:grouping val="standard"/>
        <c:varyColors val="0"/>
        <c:ser>
          <c:idx val="2"/>
          <c:order val="2"/>
          <c:tx>
            <c:v>fikt</c:v>
          </c:tx>
          <c:spPr>
            <a:ln w="28575" cap="rnd">
              <a:solidFill>
                <a:schemeClr val="accent3"/>
              </a:solidFill>
              <a:round/>
            </a:ln>
            <a:effectLst/>
          </c:spPr>
          <c:marker>
            <c:symbol val="none"/>
          </c:marker>
          <c:smooth val="0"/>
          <c:extLst>
            <c:ext xmlns:c16="http://schemas.microsoft.com/office/drawing/2014/chart" uri="{C3380CC4-5D6E-409C-BE32-E72D297353CC}">
              <c16:uniqueId val="{00000002-21CB-4F04-B27B-D6332CDB003B}"/>
            </c:ext>
          </c:extLst>
        </c:ser>
        <c:dLbls>
          <c:showLegendKey val="0"/>
          <c:showVal val="0"/>
          <c:showCatName val="0"/>
          <c:showSerName val="0"/>
          <c:showPercent val="0"/>
          <c:showBubbleSize val="0"/>
        </c:dLbls>
        <c:marker val="1"/>
        <c:smooth val="0"/>
        <c:axId val="769460184"/>
        <c:axId val="769458872"/>
      </c:lineChart>
      <c:catAx>
        <c:axId val="769451656"/>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769455264"/>
        <c:crosses val="autoZero"/>
        <c:auto val="1"/>
        <c:lblAlgn val="ctr"/>
        <c:lblOffset val="100"/>
        <c:tickMarkSkip val="4"/>
        <c:noMultiLvlLbl val="0"/>
      </c:catAx>
      <c:valAx>
        <c:axId val="769455264"/>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 cent</a:t>
                </a:r>
              </a:p>
            </c:rich>
          </c:tx>
          <c:layout>
            <c:manualLayout>
              <c:xMode val="edge"/>
              <c:yMode val="edge"/>
              <c:x val="8.4666666666666668E-2"/>
              <c:y val="5.0600885515496522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769451656"/>
        <c:crosses val="autoZero"/>
        <c:crossBetween val="between"/>
      </c:valAx>
      <c:valAx>
        <c:axId val="769458872"/>
        <c:scaling>
          <c:orientation val="minMax"/>
          <c:max val="80"/>
          <c:min val="-8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 cent</a:t>
                </a:r>
              </a:p>
            </c:rich>
          </c:tx>
          <c:layout>
            <c:manualLayout>
              <c:xMode val="edge"/>
              <c:yMode val="edge"/>
              <c:x val="0.80786111111111114"/>
              <c:y val="2.5300442757748261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769460184"/>
        <c:crosses val="max"/>
        <c:crossBetween val="between"/>
        <c:majorUnit val="20"/>
      </c:valAx>
      <c:catAx>
        <c:axId val="769460184"/>
        <c:scaling>
          <c:orientation val="minMax"/>
        </c:scaling>
        <c:delete val="1"/>
        <c:axPos val="b"/>
        <c:majorTickMark val="out"/>
        <c:minorTickMark val="none"/>
        <c:tickLblPos val="nextTo"/>
        <c:crossAx val="769458872"/>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2"/>
        <c:delete val="1"/>
      </c:legendEntry>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346293174442988E-2"/>
          <c:y val="6.6298410448288617E-2"/>
          <c:w val="0.8019047222222222"/>
          <c:h val="0.76270833333333332"/>
        </c:manualLayout>
      </c:layout>
      <c:lineChart>
        <c:grouping val="standard"/>
        <c:varyColors val="0"/>
        <c:ser>
          <c:idx val="0"/>
          <c:order val="0"/>
          <c:tx>
            <c:strRef>
              <c:f>'48_ábra_chart'!$I$9</c:f>
              <c:strCache>
                <c:ptCount val="1"/>
                <c:pt idx="0">
                  <c:v>Iroda</c:v>
                </c:pt>
              </c:strCache>
            </c:strRef>
          </c:tx>
          <c:spPr>
            <a:ln w="28575" cap="rnd" cmpd="sng" algn="ctr">
              <a:solidFill>
                <a:srgbClr val="0C2148"/>
              </a:solidFill>
              <a:prstDash val="solid"/>
              <a:round/>
              <a:headEnd type="none" w="med" len="med"/>
              <a:tailEnd type="none" w="med" len="med"/>
            </a:ln>
            <a:effectLst/>
          </c:spPr>
          <c:marker>
            <c:symbol val="none"/>
          </c:marker>
          <c:cat>
            <c:numRef>
              <c:f>'48_ábra_chart'!$F$10:$F$57</c:f>
              <c:numCache>
                <c:formatCode>General</c:formatCode>
                <c:ptCount val="48"/>
                <c:pt idx="0">
                  <c:v>2008</c:v>
                </c:pt>
                <c:pt idx="4">
                  <c:v>2009</c:v>
                </c:pt>
                <c:pt idx="8">
                  <c:v>2010</c:v>
                </c:pt>
                <c:pt idx="12">
                  <c:v>2011</c:v>
                </c:pt>
                <c:pt idx="16">
                  <c:v>2012</c:v>
                </c:pt>
                <c:pt idx="20">
                  <c:v>2013</c:v>
                </c:pt>
                <c:pt idx="24">
                  <c:v>2014</c:v>
                </c:pt>
                <c:pt idx="28">
                  <c:v>2015</c:v>
                </c:pt>
                <c:pt idx="32">
                  <c:v>2016</c:v>
                </c:pt>
                <c:pt idx="36">
                  <c:v>2017</c:v>
                </c:pt>
                <c:pt idx="40">
                  <c:v>2018</c:v>
                </c:pt>
                <c:pt idx="44">
                  <c:v>2019</c:v>
                </c:pt>
              </c:numCache>
            </c:numRef>
          </c:cat>
          <c:val>
            <c:numRef>
              <c:f>'48_ábra_chart'!$I$10:$I$57</c:f>
              <c:numCache>
                <c:formatCode>0</c:formatCode>
                <c:ptCount val="48"/>
                <c:pt idx="0">
                  <c:v>0</c:v>
                </c:pt>
                <c:pt idx="1">
                  <c:v>16.666666666666664</c:v>
                </c:pt>
                <c:pt idx="2">
                  <c:v>16.666666666666664</c:v>
                </c:pt>
                <c:pt idx="3">
                  <c:v>-66.666666666666657</c:v>
                </c:pt>
                <c:pt idx="4">
                  <c:v>-50</c:v>
                </c:pt>
                <c:pt idx="5">
                  <c:v>-50</c:v>
                </c:pt>
                <c:pt idx="6">
                  <c:v>-42.857142857142854</c:v>
                </c:pt>
                <c:pt idx="7">
                  <c:v>-60</c:v>
                </c:pt>
                <c:pt idx="8">
                  <c:v>-14.285714285714285</c:v>
                </c:pt>
                <c:pt idx="9">
                  <c:v>-16.666666666666664</c:v>
                </c:pt>
                <c:pt idx="10">
                  <c:v>8.3333333333333321</c:v>
                </c:pt>
                <c:pt idx="11">
                  <c:v>0</c:v>
                </c:pt>
                <c:pt idx="12">
                  <c:v>35.714285714285715</c:v>
                </c:pt>
                <c:pt idx="13">
                  <c:v>14.285714285714285</c:v>
                </c:pt>
                <c:pt idx="14">
                  <c:v>38.46153846153846</c:v>
                </c:pt>
                <c:pt idx="15">
                  <c:v>33.333333333333336</c:v>
                </c:pt>
                <c:pt idx="16">
                  <c:v>33.333333333333336</c:v>
                </c:pt>
                <c:pt idx="17">
                  <c:v>-25</c:v>
                </c:pt>
                <c:pt idx="18">
                  <c:v>25</c:v>
                </c:pt>
                <c:pt idx="19">
                  <c:v>14.285714285714286</c:v>
                </c:pt>
                <c:pt idx="20">
                  <c:v>16.666666666666668</c:v>
                </c:pt>
                <c:pt idx="21">
                  <c:v>27.272727272727273</c:v>
                </c:pt>
                <c:pt idx="22">
                  <c:v>23.80952380952381</c:v>
                </c:pt>
                <c:pt idx="23">
                  <c:v>55.555555555555557</c:v>
                </c:pt>
                <c:pt idx="24">
                  <c:v>38.46153846153846</c:v>
                </c:pt>
                <c:pt idx="25">
                  <c:v>60</c:v>
                </c:pt>
                <c:pt idx="26">
                  <c:v>71.428571428571431</c:v>
                </c:pt>
                <c:pt idx="27">
                  <c:v>62.5</c:v>
                </c:pt>
                <c:pt idx="28">
                  <c:v>63.636363636363633</c:v>
                </c:pt>
                <c:pt idx="29">
                  <c:v>78.94736842105263</c:v>
                </c:pt>
                <c:pt idx="30">
                  <c:v>87.5</c:v>
                </c:pt>
                <c:pt idx="31">
                  <c:v>100</c:v>
                </c:pt>
                <c:pt idx="32">
                  <c:v>95.454545454545453</c:v>
                </c:pt>
                <c:pt idx="33">
                  <c:v>92</c:v>
                </c:pt>
                <c:pt idx="34">
                  <c:v>70</c:v>
                </c:pt>
                <c:pt idx="35">
                  <c:v>78.571428571428569</c:v>
                </c:pt>
                <c:pt idx="36">
                  <c:v>72.727272727272734</c:v>
                </c:pt>
                <c:pt idx="37">
                  <c:v>60</c:v>
                </c:pt>
                <c:pt idx="38">
                  <c:v>68.421052631578945</c:v>
                </c:pt>
                <c:pt idx="39">
                  <c:v>72</c:v>
                </c:pt>
                <c:pt idx="40">
                  <c:v>65</c:v>
                </c:pt>
                <c:pt idx="41">
                  <c:v>69.565217391304344</c:v>
                </c:pt>
                <c:pt idx="42">
                  <c:v>62.5</c:v>
                </c:pt>
                <c:pt idx="43">
                  <c:v>52.941176470588239</c:v>
                </c:pt>
                <c:pt idx="44">
                  <c:v>45.454545454545453</c:v>
                </c:pt>
                <c:pt idx="45">
                  <c:v>54.54545454545454</c:v>
                </c:pt>
                <c:pt idx="46">
                  <c:v>52.941176470588239</c:v>
                </c:pt>
                <c:pt idx="47">
                  <c:v>26.923076923076923</c:v>
                </c:pt>
              </c:numCache>
            </c:numRef>
          </c:val>
          <c:smooth val="0"/>
          <c:extLst>
            <c:ext xmlns:c16="http://schemas.microsoft.com/office/drawing/2014/chart" uri="{C3380CC4-5D6E-409C-BE32-E72D297353CC}">
              <c16:uniqueId val="{00000000-B792-4003-8E54-05222676BB15}"/>
            </c:ext>
          </c:extLst>
        </c:ser>
        <c:ser>
          <c:idx val="1"/>
          <c:order val="1"/>
          <c:tx>
            <c:strRef>
              <c:f>'48_ábra_chart'!$J$9</c:f>
              <c:strCache>
                <c:ptCount val="1"/>
                <c:pt idx="0">
                  <c:v>Ipar-logisztika</c:v>
                </c:pt>
              </c:strCache>
            </c:strRef>
          </c:tx>
          <c:spPr>
            <a:ln w="28575" cap="rnd" cmpd="sng" algn="ctr">
              <a:solidFill>
                <a:srgbClr val="48A0AE"/>
              </a:solidFill>
              <a:prstDash val="solid"/>
              <a:round/>
              <a:headEnd type="none" w="med" len="med"/>
              <a:tailEnd type="none" w="med" len="med"/>
            </a:ln>
            <a:effectLst/>
          </c:spPr>
          <c:marker>
            <c:symbol val="none"/>
          </c:marker>
          <c:cat>
            <c:numRef>
              <c:f>'48_ábra_chart'!$F$10:$F$57</c:f>
              <c:numCache>
                <c:formatCode>General</c:formatCode>
                <c:ptCount val="48"/>
                <c:pt idx="0">
                  <c:v>2008</c:v>
                </c:pt>
                <c:pt idx="4">
                  <c:v>2009</c:v>
                </c:pt>
                <c:pt idx="8">
                  <c:v>2010</c:v>
                </c:pt>
                <c:pt idx="12">
                  <c:v>2011</c:v>
                </c:pt>
                <c:pt idx="16">
                  <c:v>2012</c:v>
                </c:pt>
                <c:pt idx="20">
                  <c:v>2013</c:v>
                </c:pt>
                <c:pt idx="24">
                  <c:v>2014</c:v>
                </c:pt>
                <c:pt idx="28">
                  <c:v>2015</c:v>
                </c:pt>
                <c:pt idx="32">
                  <c:v>2016</c:v>
                </c:pt>
                <c:pt idx="36">
                  <c:v>2017</c:v>
                </c:pt>
                <c:pt idx="40">
                  <c:v>2018</c:v>
                </c:pt>
                <c:pt idx="44">
                  <c:v>2019</c:v>
                </c:pt>
              </c:numCache>
            </c:numRef>
          </c:cat>
          <c:val>
            <c:numRef>
              <c:f>'48_ábra_chart'!$J$10:$J$57</c:f>
              <c:numCache>
                <c:formatCode>0</c:formatCode>
                <c:ptCount val="48"/>
                <c:pt idx="0">
                  <c:v>28.571428571428569</c:v>
                </c:pt>
                <c:pt idx="1">
                  <c:v>33.333333333333329</c:v>
                </c:pt>
                <c:pt idx="2">
                  <c:v>16.666666666666664</c:v>
                </c:pt>
                <c:pt idx="3">
                  <c:v>-50</c:v>
                </c:pt>
                <c:pt idx="4">
                  <c:v>-75</c:v>
                </c:pt>
                <c:pt idx="5">
                  <c:v>-62.5</c:v>
                </c:pt>
                <c:pt idx="6">
                  <c:v>0</c:v>
                </c:pt>
                <c:pt idx="7">
                  <c:v>-46.666666666666664</c:v>
                </c:pt>
                <c:pt idx="8">
                  <c:v>14.285714285714285</c:v>
                </c:pt>
                <c:pt idx="9">
                  <c:v>-16.666666666666664</c:v>
                </c:pt>
                <c:pt idx="10">
                  <c:v>10</c:v>
                </c:pt>
                <c:pt idx="11">
                  <c:v>8.3333333333333321</c:v>
                </c:pt>
                <c:pt idx="12">
                  <c:v>25</c:v>
                </c:pt>
                <c:pt idx="13">
                  <c:v>60</c:v>
                </c:pt>
                <c:pt idx="14">
                  <c:v>9.0909090909090917</c:v>
                </c:pt>
                <c:pt idx="15">
                  <c:v>-20</c:v>
                </c:pt>
                <c:pt idx="16">
                  <c:v>14.285714285714286</c:v>
                </c:pt>
                <c:pt idx="17">
                  <c:v>-16.666666666666668</c:v>
                </c:pt>
                <c:pt idx="18">
                  <c:v>-10</c:v>
                </c:pt>
                <c:pt idx="19">
                  <c:v>-28.571428571428573</c:v>
                </c:pt>
                <c:pt idx="20">
                  <c:v>22.222222222222221</c:v>
                </c:pt>
                <c:pt idx="21">
                  <c:v>0</c:v>
                </c:pt>
                <c:pt idx="22">
                  <c:v>6.25</c:v>
                </c:pt>
                <c:pt idx="23">
                  <c:v>25</c:v>
                </c:pt>
                <c:pt idx="24">
                  <c:v>16.666666666666668</c:v>
                </c:pt>
                <c:pt idx="25">
                  <c:v>15.384615384615385</c:v>
                </c:pt>
                <c:pt idx="26">
                  <c:v>53.846153846153847</c:v>
                </c:pt>
                <c:pt idx="27">
                  <c:v>28.571428571428573</c:v>
                </c:pt>
                <c:pt idx="28">
                  <c:v>0</c:v>
                </c:pt>
                <c:pt idx="29">
                  <c:v>64.705882352941188</c:v>
                </c:pt>
                <c:pt idx="30">
                  <c:v>76.923076923076934</c:v>
                </c:pt>
                <c:pt idx="31">
                  <c:v>64.705882352941174</c:v>
                </c:pt>
                <c:pt idx="32">
                  <c:v>60</c:v>
                </c:pt>
                <c:pt idx="33">
                  <c:v>65.217391304347828</c:v>
                </c:pt>
                <c:pt idx="34">
                  <c:v>80.952380952380949</c:v>
                </c:pt>
                <c:pt idx="35">
                  <c:v>66.666666666666657</c:v>
                </c:pt>
                <c:pt idx="36">
                  <c:v>78.260869565217391</c:v>
                </c:pt>
                <c:pt idx="37">
                  <c:v>61.111111111111114</c:v>
                </c:pt>
                <c:pt idx="38">
                  <c:v>64.705882352941174</c:v>
                </c:pt>
                <c:pt idx="39">
                  <c:v>60.869565217391312</c:v>
                </c:pt>
                <c:pt idx="40">
                  <c:v>74</c:v>
                </c:pt>
                <c:pt idx="41">
                  <c:v>54.54545454545454</c:v>
                </c:pt>
                <c:pt idx="42">
                  <c:v>42.857142857142854</c:v>
                </c:pt>
                <c:pt idx="43">
                  <c:v>41.17647058823529</c:v>
                </c:pt>
                <c:pt idx="44">
                  <c:v>50</c:v>
                </c:pt>
                <c:pt idx="45">
                  <c:v>52.173913043478258</c:v>
                </c:pt>
                <c:pt idx="46">
                  <c:v>47.058823529411761</c:v>
                </c:pt>
                <c:pt idx="47">
                  <c:v>44</c:v>
                </c:pt>
              </c:numCache>
            </c:numRef>
          </c:val>
          <c:smooth val="0"/>
          <c:extLst>
            <c:ext xmlns:c16="http://schemas.microsoft.com/office/drawing/2014/chart" uri="{C3380CC4-5D6E-409C-BE32-E72D297353CC}">
              <c16:uniqueId val="{00000001-B792-4003-8E54-05222676BB15}"/>
            </c:ext>
          </c:extLst>
        </c:ser>
        <c:ser>
          <c:idx val="2"/>
          <c:order val="2"/>
          <c:tx>
            <c:strRef>
              <c:f>'48_ábra_chart'!$K$9</c:f>
              <c:strCache>
                <c:ptCount val="1"/>
                <c:pt idx="0">
                  <c:v>Kiskereskedelem</c:v>
                </c:pt>
              </c:strCache>
            </c:strRef>
          </c:tx>
          <c:spPr>
            <a:ln w="28575" cap="rnd" cmpd="sng" algn="ctr">
              <a:solidFill>
                <a:srgbClr val="DA0000"/>
              </a:solidFill>
              <a:prstDash val="solid"/>
              <a:round/>
              <a:headEnd type="none" w="med" len="med"/>
              <a:tailEnd type="none" w="med" len="med"/>
            </a:ln>
            <a:effectLst/>
          </c:spPr>
          <c:marker>
            <c:symbol val="none"/>
          </c:marker>
          <c:cat>
            <c:numRef>
              <c:f>'48_ábra_chart'!$F$10:$F$57</c:f>
              <c:numCache>
                <c:formatCode>General</c:formatCode>
                <c:ptCount val="48"/>
                <c:pt idx="0">
                  <c:v>2008</c:v>
                </c:pt>
                <c:pt idx="4">
                  <c:v>2009</c:v>
                </c:pt>
                <c:pt idx="8">
                  <c:v>2010</c:v>
                </c:pt>
                <c:pt idx="12">
                  <c:v>2011</c:v>
                </c:pt>
                <c:pt idx="16">
                  <c:v>2012</c:v>
                </c:pt>
                <c:pt idx="20">
                  <c:v>2013</c:v>
                </c:pt>
                <c:pt idx="24">
                  <c:v>2014</c:v>
                </c:pt>
                <c:pt idx="28">
                  <c:v>2015</c:v>
                </c:pt>
                <c:pt idx="32">
                  <c:v>2016</c:v>
                </c:pt>
                <c:pt idx="36">
                  <c:v>2017</c:v>
                </c:pt>
                <c:pt idx="40">
                  <c:v>2018</c:v>
                </c:pt>
                <c:pt idx="44">
                  <c:v>2019</c:v>
                </c:pt>
              </c:numCache>
            </c:numRef>
          </c:cat>
          <c:val>
            <c:numRef>
              <c:f>'48_ábra_chart'!$K$10:$K$57</c:f>
              <c:numCache>
                <c:formatCode>0</c:formatCode>
                <c:ptCount val="48"/>
                <c:pt idx="0">
                  <c:v>42.857142857142854</c:v>
                </c:pt>
                <c:pt idx="1">
                  <c:v>-16.666666666666664</c:v>
                </c:pt>
                <c:pt idx="2">
                  <c:v>0</c:v>
                </c:pt>
                <c:pt idx="3">
                  <c:v>-83.333333333333343</c:v>
                </c:pt>
                <c:pt idx="4">
                  <c:v>-75</c:v>
                </c:pt>
                <c:pt idx="5">
                  <c:v>-75</c:v>
                </c:pt>
                <c:pt idx="6">
                  <c:v>0</c:v>
                </c:pt>
                <c:pt idx="7">
                  <c:v>-26.666666666666661</c:v>
                </c:pt>
                <c:pt idx="8">
                  <c:v>-42.857142857142854</c:v>
                </c:pt>
                <c:pt idx="9">
                  <c:v>-33.333333333333329</c:v>
                </c:pt>
                <c:pt idx="10">
                  <c:v>-36.363636363636367</c:v>
                </c:pt>
                <c:pt idx="11">
                  <c:v>0</c:v>
                </c:pt>
                <c:pt idx="12">
                  <c:v>7.1428571428571423</c:v>
                </c:pt>
                <c:pt idx="13">
                  <c:v>16.666666666666664</c:v>
                </c:pt>
                <c:pt idx="14">
                  <c:v>-8.3333333333333339</c:v>
                </c:pt>
                <c:pt idx="15">
                  <c:v>33.333333333333336</c:v>
                </c:pt>
                <c:pt idx="16">
                  <c:v>-37.5</c:v>
                </c:pt>
                <c:pt idx="17">
                  <c:v>-14.285714285714286</c:v>
                </c:pt>
                <c:pt idx="18">
                  <c:v>0</c:v>
                </c:pt>
                <c:pt idx="19">
                  <c:v>-14.285714285714286</c:v>
                </c:pt>
                <c:pt idx="20">
                  <c:v>-44.444444444444443</c:v>
                </c:pt>
                <c:pt idx="21">
                  <c:v>-9.0909090909090917</c:v>
                </c:pt>
                <c:pt idx="22">
                  <c:v>11.111111111111111</c:v>
                </c:pt>
                <c:pt idx="23">
                  <c:v>33.333333333333336</c:v>
                </c:pt>
                <c:pt idx="24">
                  <c:v>8.3333333333333339</c:v>
                </c:pt>
                <c:pt idx="25">
                  <c:v>50</c:v>
                </c:pt>
                <c:pt idx="26">
                  <c:v>38.461538461538467</c:v>
                </c:pt>
                <c:pt idx="27">
                  <c:v>-14.285714285714285</c:v>
                </c:pt>
                <c:pt idx="28">
                  <c:v>-14.285714285714285</c:v>
                </c:pt>
                <c:pt idx="29">
                  <c:v>50</c:v>
                </c:pt>
                <c:pt idx="30">
                  <c:v>38.46153846153846</c:v>
                </c:pt>
                <c:pt idx="31">
                  <c:v>58.82352941176471</c:v>
                </c:pt>
                <c:pt idx="32">
                  <c:v>77.272727272727266</c:v>
                </c:pt>
                <c:pt idx="33">
                  <c:v>64</c:v>
                </c:pt>
                <c:pt idx="34">
                  <c:v>66.666666666666657</c:v>
                </c:pt>
                <c:pt idx="35">
                  <c:v>58.333333333333329</c:v>
                </c:pt>
                <c:pt idx="36">
                  <c:v>65</c:v>
                </c:pt>
                <c:pt idx="37">
                  <c:v>58.82352941176471</c:v>
                </c:pt>
                <c:pt idx="38">
                  <c:v>61.111111111111114</c:v>
                </c:pt>
                <c:pt idx="39">
                  <c:v>52.173913043478258</c:v>
                </c:pt>
                <c:pt idx="40">
                  <c:v>56</c:v>
                </c:pt>
                <c:pt idx="41">
                  <c:v>57.142857142857139</c:v>
                </c:pt>
                <c:pt idx="42">
                  <c:v>23.076923076923077</c:v>
                </c:pt>
                <c:pt idx="43">
                  <c:v>35.294117647058826</c:v>
                </c:pt>
                <c:pt idx="44">
                  <c:v>37.5</c:v>
                </c:pt>
                <c:pt idx="45">
                  <c:v>47.619047619047613</c:v>
                </c:pt>
                <c:pt idx="46">
                  <c:v>26.666666666666668</c:v>
                </c:pt>
                <c:pt idx="47">
                  <c:v>16.000000000000004</c:v>
                </c:pt>
              </c:numCache>
            </c:numRef>
          </c:val>
          <c:smooth val="0"/>
          <c:extLst>
            <c:ext xmlns:c16="http://schemas.microsoft.com/office/drawing/2014/chart" uri="{C3380CC4-5D6E-409C-BE32-E72D297353CC}">
              <c16:uniqueId val="{00000002-B792-4003-8E54-05222676BB15}"/>
            </c:ext>
          </c:extLst>
        </c:ser>
        <c:dLbls>
          <c:showLegendKey val="0"/>
          <c:showVal val="0"/>
          <c:showCatName val="0"/>
          <c:showSerName val="0"/>
          <c:showPercent val="0"/>
          <c:showBubbleSize val="0"/>
        </c:dLbls>
        <c:marker val="1"/>
        <c:smooth val="0"/>
        <c:axId val="862581552"/>
        <c:axId val="862580568"/>
      </c:lineChart>
      <c:lineChart>
        <c:grouping val="standard"/>
        <c:varyColors val="0"/>
        <c:ser>
          <c:idx val="3"/>
          <c:order val="3"/>
          <c:tx>
            <c:v>fikt</c:v>
          </c:tx>
          <c:spPr>
            <a:ln w="28575" cap="rnd">
              <a:solidFill>
                <a:schemeClr val="accent4"/>
              </a:solidFill>
              <a:round/>
            </a:ln>
            <a:effectLst/>
          </c:spPr>
          <c:marker>
            <c:symbol val="none"/>
          </c:marker>
          <c:smooth val="0"/>
          <c:extLst>
            <c:ext xmlns:c16="http://schemas.microsoft.com/office/drawing/2014/chart" uri="{C3380CC4-5D6E-409C-BE32-E72D297353CC}">
              <c16:uniqueId val="{00000003-B792-4003-8E54-05222676BB15}"/>
            </c:ext>
          </c:extLst>
        </c:ser>
        <c:dLbls>
          <c:showLegendKey val="0"/>
          <c:showVal val="0"/>
          <c:showCatName val="0"/>
          <c:showSerName val="0"/>
          <c:showPercent val="0"/>
          <c:showBubbleSize val="0"/>
        </c:dLbls>
        <c:marker val="1"/>
        <c:smooth val="0"/>
        <c:axId val="897517992"/>
        <c:axId val="718508288"/>
      </c:lineChart>
      <c:catAx>
        <c:axId val="862581552"/>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862580568"/>
        <c:crosses val="autoZero"/>
        <c:auto val="1"/>
        <c:lblAlgn val="ctr"/>
        <c:lblOffset val="100"/>
        <c:tickLblSkip val="4"/>
        <c:tickMarkSkip val="4"/>
        <c:noMultiLvlLbl val="0"/>
      </c:catAx>
      <c:valAx>
        <c:axId val="862580568"/>
        <c:scaling>
          <c:orientation val="minMax"/>
          <c:max val="1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9.8777804913747921E-2"/>
              <c:y val="7.8048740516617112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862581552"/>
        <c:crosses val="autoZero"/>
        <c:crossBetween val="between"/>
      </c:valAx>
      <c:valAx>
        <c:axId val="718508288"/>
        <c:scaling>
          <c:orientation val="minMax"/>
          <c:max val="100"/>
          <c:min val="-10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0.8678333021355108"/>
              <c:y val="7.8048740516617112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897517992"/>
        <c:crosses val="max"/>
        <c:crossBetween val="between"/>
        <c:majorUnit val="20"/>
      </c:valAx>
      <c:catAx>
        <c:axId val="897517992"/>
        <c:scaling>
          <c:orientation val="minMax"/>
        </c:scaling>
        <c:delete val="1"/>
        <c:axPos val="b"/>
        <c:majorTickMark val="out"/>
        <c:minorTickMark val="none"/>
        <c:tickLblPos val="nextTo"/>
        <c:crossAx val="718508288"/>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3"/>
        <c:delete val="1"/>
      </c:legendEntry>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346293174442988E-2"/>
          <c:y val="6.6298410448288617E-2"/>
          <c:w val="0.8019047222222222"/>
          <c:h val="0.76270833333333332"/>
        </c:manualLayout>
      </c:layout>
      <c:lineChart>
        <c:grouping val="standard"/>
        <c:varyColors val="0"/>
        <c:ser>
          <c:idx val="0"/>
          <c:order val="0"/>
          <c:tx>
            <c:strRef>
              <c:f>'48_ábra_chart'!$I$8</c:f>
              <c:strCache>
                <c:ptCount val="1"/>
                <c:pt idx="0">
                  <c:v>Office</c:v>
                </c:pt>
              </c:strCache>
            </c:strRef>
          </c:tx>
          <c:spPr>
            <a:ln w="28575" cap="rnd" cmpd="sng" algn="ctr">
              <a:solidFill>
                <a:srgbClr val="0C2148"/>
              </a:solidFill>
              <a:prstDash val="solid"/>
              <a:round/>
              <a:headEnd type="none" w="med" len="med"/>
              <a:tailEnd type="none" w="med" len="med"/>
            </a:ln>
            <a:effectLst/>
          </c:spPr>
          <c:marker>
            <c:symbol val="none"/>
          </c:marker>
          <c:cat>
            <c:numRef>
              <c:f>'48_ábra_chart'!$F$10:$F$57</c:f>
              <c:numCache>
                <c:formatCode>General</c:formatCode>
                <c:ptCount val="48"/>
                <c:pt idx="0">
                  <c:v>2008</c:v>
                </c:pt>
                <c:pt idx="4">
                  <c:v>2009</c:v>
                </c:pt>
                <c:pt idx="8">
                  <c:v>2010</c:v>
                </c:pt>
                <c:pt idx="12">
                  <c:v>2011</c:v>
                </c:pt>
                <c:pt idx="16">
                  <c:v>2012</c:v>
                </c:pt>
                <c:pt idx="20">
                  <c:v>2013</c:v>
                </c:pt>
                <c:pt idx="24">
                  <c:v>2014</c:v>
                </c:pt>
                <c:pt idx="28">
                  <c:v>2015</c:v>
                </c:pt>
                <c:pt idx="32">
                  <c:v>2016</c:v>
                </c:pt>
                <c:pt idx="36">
                  <c:v>2017</c:v>
                </c:pt>
                <c:pt idx="40">
                  <c:v>2018</c:v>
                </c:pt>
                <c:pt idx="44">
                  <c:v>2019</c:v>
                </c:pt>
              </c:numCache>
            </c:numRef>
          </c:cat>
          <c:val>
            <c:numRef>
              <c:f>'48_ábra_chart'!$I$10:$I$57</c:f>
              <c:numCache>
                <c:formatCode>0</c:formatCode>
                <c:ptCount val="48"/>
                <c:pt idx="0">
                  <c:v>0</c:v>
                </c:pt>
                <c:pt idx="1">
                  <c:v>16.666666666666664</c:v>
                </c:pt>
                <c:pt idx="2">
                  <c:v>16.666666666666664</c:v>
                </c:pt>
                <c:pt idx="3">
                  <c:v>-66.666666666666657</c:v>
                </c:pt>
                <c:pt idx="4">
                  <c:v>-50</c:v>
                </c:pt>
                <c:pt idx="5">
                  <c:v>-50</c:v>
                </c:pt>
                <c:pt idx="6">
                  <c:v>-42.857142857142854</c:v>
                </c:pt>
                <c:pt idx="7">
                  <c:v>-60</c:v>
                </c:pt>
                <c:pt idx="8">
                  <c:v>-14.285714285714285</c:v>
                </c:pt>
                <c:pt idx="9">
                  <c:v>-16.666666666666664</c:v>
                </c:pt>
                <c:pt idx="10">
                  <c:v>8.3333333333333321</c:v>
                </c:pt>
                <c:pt idx="11">
                  <c:v>0</c:v>
                </c:pt>
                <c:pt idx="12">
                  <c:v>35.714285714285715</c:v>
                </c:pt>
                <c:pt idx="13">
                  <c:v>14.285714285714285</c:v>
                </c:pt>
                <c:pt idx="14">
                  <c:v>38.46153846153846</c:v>
                </c:pt>
                <c:pt idx="15">
                  <c:v>33.333333333333336</c:v>
                </c:pt>
                <c:pt idx="16">
                  <c:v>33.333333333333336</c:v>
                </c:pt>
                <c:pt idx="17">
                  <c:v>-25</c:v>
                </c:pt>
                <c:pt idx="18">
                  <c:v>25</c:v>
                </c:pt>
                <c:pt idx="19">
                  <c:v>14.285714285714286</c:v>
                </c:pt>
                <c:pt idx="20">
                  <c:v>16.666666666666668</c:v>
                </c:pt>
                <c:pt idx="21">
                  <c:v>27.272727272727273</c:v>
                </c:pt>
                <c:pt idx="22">
                  <c:v>23.80952380952381</c:v>
                </c:pt>
                <c:pt idx="23">
                  <c:v>55.555555555555557</c:v>
                </c:pt>
                <c:pt idx="24">
                  <c:v>38.46153846153846</c:v>
                </c:pt>
                <c:pt idx="25">
                  <c:v>60</c:v>
                </c:pt>
                <c:pt idx="26">
                  <c:v>71.428571428571431</c:v>
                </c:pt>
                <c:pt idx="27">
                  <c:v>62.5</c:v>
                </c:pt>
                <c:pt idx="28">
                  <c:v>63.636363636363633</c:v>
                </c:pt>
                <c:pt idx="29">
                  <c:v>78.94736842105263</c:v>
                </c:pt>
                <c:pt idx="30">
                  <c:v>87.5</c:v>
                </c:pt>
                <c:pt idx="31">
                  <c:v>100</c:v>
                </c:pt>
                <c:pt idx="32">
                  <c:v>95.454545454545453</c:v>
                </c:pt>
                <c:pt idx="33">
                  <c:v>92</c:v>
                </c:pt>
                <c:pt idx="34">
                  <c:v>70</c:v>
                </c:pt>
                <c:pt idx="35">
                  <c:v>78.571428571428569</c:v>
                </c:pt>
                <c:pt idx="36">
                  <c:v>72.727272727272734</c:v>
                </c:pt>
                <c:pt idx="37">
                  <c:v>60</c:v>
                </c:pt>
                <c:pt idx="38">
                  <c:v>68.421052631578945</c:v>
                </c:pt>
                <c:pt idx="39">
                  <c:v>72</c:v>
                </c:pt>
                <c:pt idx="40">
                  <c:v>65</c:v>
                </c:pt>
                <c:pt idx="41">
                  <c:v>69.565217391304344</c:v>
                </c:pt>
                <c:pt idx="42">
                  <c:v>62.5</c:v>
                </c:pt>
                <c:pt idx="43">
                  <c:v>52.941176470588239</c:v>
                </c:pt>
                <c:pt idx="44">
                  <c:v>45.454545454545453</c:v>
                </c:pt>
                <c:pt idx="45">
                  <c:v>54.54545454545454</c:v>
                </c:pt>
                <c:pt idx="46">
                  <c:v>52.941176470588239</c:v>
                </c:pt>
                <c:pt idx="47">
                  <c:v>26.923076923076923</c:v>
                </c:pt>
              </c:numCache>
            </c:numRef>
          </c:val>
          <c:smooth val="0"/>
          <c:extLst>
            <c:ext xmlns:c16="http://schemas.microsoft.com/office/drawing/2014/chart" uri="{C3380CC4-5D6E-409C-BE32-E72D297353CC}">
              <c16:uniqueId val="{00000000-13E0-4599-AD98-50FEDB671908}"/>
            </c:ext>
          </c:extLst>
        </c:ser>
        <c:ser>
          <c:idx val="1"/>
          <c:order val="1"/>
          <c:tx>
            <c:strRef>
              <c:f>'48_ábra_chart'!$J$8</c:f>
              <c:strCache>
                <c:ptCount val="1"/>
                <c:pt idx="0">
                  <c:v>Industrial-logistics</c:v>
                </c:pt>
              </c:strCache>
            </c:strRef>
          </c:tx>
          <c:spPr>
            <a:ln w="28575" cap="rnd" cmpd="sng" algn="ctr">
              <a:solidFill>
                <a:srgbClr val="48A0AE"/>
              </a:solidFill>
              <a:prstDash val="solid"/>
              <a:round/>
              <a:headEnd type="none" w="med" len="med"/>
              <a:tailEnd type="none" w="med" len="med"/>
            </a:ln>
            <a:effectLst/>
          </c:spPr>
          <c:marker>
            <c:symbol val="none"/>
          </c:marker>
          <c:cat>
            <c:numRef>
              <c:f>'48_ábra_chart'!$F$10:$F$57</c:f>
              <c:numCache>
                <c:formatCode>General</c:formatCode>
                <c:ptCount val="48"/>
                <c:pt idx="0">
                  <c:v>2008</c:v>
                </c:pt>
                <c:pt idx="4">
                  <c:v>2009</c:v>
                </c:pt>
                <c:pt idx="8">
                  <c:v>2010</c:v>
                </c:pt>
                <c:pt idx="12">
                  <c:v>2011</c:v>
                </c:pt>
                <c:pt idx="16">
                  <c:v>2012</c:v>
                </c:pt>
                <c:pt idx="20">
                  <c:v>2013</c:v>
                </c:pt>
                <c:pt idx="24">
                  <c:v>2014</c:v>
                </c:pt>
                <c:pt idx="28">
                  <c:v>2015</c:v>
                </c:pt>
                <c:pt idx="32">
                  <c:v>2016</c:v>
                </c:pt>
                <c:pt idx="36">
                  <c:v>2017</c:v>
                </c:pt>
                <c:pt idx="40">
                  <c:v>2018</c:v>
                </c:pt>
                <c:pt idx="44">
                  <c:v>2019</c:v>
                </c:pt>
              </c:numCache>
            </c:numRef>
          </c:cat>
          <c:val>
            <c:numRef>
              <c:f>'48_ábra_chart'!$J$10:$J$57</c:f>
              <c:numCache>
                <c:formatCode>0</c:formatCode>
                <c:ptCount val="48"/>
                <c:pt idx="0">
                  <c:v>28.571428571428569</c:v>
                </c:pt>
                <c:pt idx="1">
                  <c:v>33.333333333333329</c:v>
                </c:pt>
                <c:pt idx="2">
                  <c:v>16.666666666666664</c:v>
                </c:pt>
                <c:pt idx="3">
                  <c:v>-50</c:v>
                </c:pt>
                <c:pt idx="4">
                  <c:v>-75</c:v>
                </c:pt>
                <c:pt idx="5">
                  <c:v>-62.5</c:v>
                </c:pt>
                <c:pt idx="6">
                  <c:v>0</c:v>
                </c:pt>
                <c:pt idx="7">
                  <c:v>-46.666666666666664</c:v>
                </c:pt>
                <c:pt idx="8">
                  <c:v>14.285714285714285</c:v>
                </c:pt>
                <c:pt idx="9">
                  <c:v>-16.666666666666664</c:v>
                </c:pt>
                <c:pt idx="10">
                  <c:v>10</c:v>
                </c:pt>
                <c:pt idx="11">
                  <c:v>8.3333333333333321</c:v>
                </c:pt>
                <c:pt idx="12">
                  <c:v>25</c:v>
                </c:pt>
                <c:pt idx="13">
                  <c:v>60</c:v>
                </c:pt>
                <c:pt idx="14">
                  <c:v>9.0909090909090917</c:v>
                </c:pt>
                <c:pt idx="15">
                  <c:v>-20</c:v>
                </c:pt>
                <c:pt idx="16">
                  <c:v>14.285714285714286</c:v>
                </c:pt>
                <c:pt idx="17">
                  <c:v>-16.666666666666668</c:v>
                </c:pt>
                <c:pt idx="18">
                  <c:v>-10</c:v>
                </c:pt>
                <c:pt idx="19">
                  <c:v>-28.571428571428573</c:v>
                </c:pt>
                <c:pt idx="20">
                  <c:v>22.222222222222221</c:v>
                </c:pt>
                <c:pt idx="21">
                  <c:v>0</c:v>
                </c:pt>
                <c:pt idx="22">
                  <c:v>6.25</c:v>
                </c:pt>
                <c:pt idx="23">
                  <c:v>25</c:v>
                </c:pt>
                <c:pt idx="24">
                  <c:v>16.666666666666668</c:v>
                </c:pt>
                <c:pt idx="25">
                  <c:v>15.384615384615385</c:v>
                </c:pt>
                <c:pt idx="26">
                  <c:v>53.846153846153847</c:v>
                </c:pt>
                <c:pt idx="27">
                  <c:v>28.571428571428573</c:v>
                </c:pt>
                <c:pt idx="28">
                  <c:v>0</c:v>
                </c:pt>
                <c:pt idx="29">
                  <c:v>64.705882352941188</c:v>
                </c:pt>
                <c:pt idx="30">
                  <c:v>76.923076923076934</c:v>
                </c:pt>
                <c:pt idx="31">
                  <c:v>64.705882352941174</c:v>
                </c:pt>
                <c:pt idx="32">
                  <c:v>60</c:v>
                </c:pt>
                <c:pt idx="33">
                  <c:v>65.217391304347828</c:v>
                </c:pt>
                <c:pt idx="34">
                  <c:v>80.952380952380949</c:v>
                </c:pt>
                <c:pt idx="35">
                  <c:v>66.666666666666657</c:v>
                </c:pt>
                <c:pt idx="36">
                  <c:v>78.260869565217391</c:v>
                </c:pt>
                <c:pt idx="37">
                  <c:v>61.111111111111114</c:v>
                </c:pt>
                <c:pt idx="38">
                  <c:v>64.705882352941174</c:v>
                </c:pt>
                <c:pt idx="39">
                  <c:v>60.869565217391312</c:v>
                </c:pt>
                <c:pt idx="40">
                  <c:v>74</c:v>
                </c:pt>
                <c:pt idx="41">
                  <c:v>54.54545454545454</c:v>
                </c:pt>
                <c:pt idx="42">
                  <c:v>42.857142857142854</c:v>
                </c:pt>
                <c:pt idx="43">
                  <c:v>41.17647058823529</c:v>
                </c:pt>
                <c:pt idx="44">
                  <c:v>50</c:v>
                </c:pt>
                <c:pt idx="45">
                  <c:v>52.173913043478258</c:v>
                </c:pt>
                <c:pt idx="46">
                  <c:v>47.058823529411761</c:v>
                </c:pt>
                <c:pt idx="47">
                  <c:v>44</c:v>
                </c:pt>
              </c:numCache>
            </c:numRef>
          </c:val>
          <c:smooth val="0"/>
          <c:extLst>
            <c:ext xmlns:c16="http://schemas.microsoft.com/office/drawing/2014/chart" uri="{C3380CC4-5D6E-409C-BE32-E72D297353CC}">
              <c16:uniqueId val="{00000001-13E0-4599-AD98-50FEDB671908}"/>
            </c:ext>
          </c:extLst>
        </c:ser>
        <c:ser>
          <c:idx val="2"/>
          <c:order val="2"/>
          <c:tx>
            <c:strRef>
              <c:f>'48_ábra_chart'!$K$8</c:f>
              <c:strCache>
                <c:ptCount val="1"/>
                <c:pt idx="0">
                  <c:v>Retail</c:v>
                </c:pt>
              </c:strCache>
            </c:strRef>
          </c:tx>
          <c:spPr>
            <a:ln w="28575" cap="rnd" cmpd="sng" algn="ctr">
              <a:solidFill>
                <a:srgbClr val="DA0000"/>
              </a:solidFill>
              <a:prstDash val="solid"/>
              <a:round/>
              <a:headEnd type="none" w="med" len="med"/>
              <a:tailEnd type="none" w="med" len="med"/>
            </a:ln>
            <a:effectLst/>
          </c:spPr>
          <c:marker>
            <c:symbol val="none"/>
          </c:marker>
          <c:cat>
            <c:numRef>
              <c:f>'48_ábra_chart'!$F$10:$F$57</c:f>
              <c:numCache>
                <c:formatCode>General</c:formatCode>
                <c:ptCount val="48"/>
                <c:pt idx="0">
                  <c:v>2008</c:v>
                </c:pt>
                <c:pt idx="4">
                  <c:v>2009</c:v>
                </c:pt>
                <c:pt idx="8">
                  <c:v>2010</c:v>
                </c:pt>
                <c:pt idx="12">
                  <c:v>2011</c:v>
                </c:pt>
                <c:pt idx="16">
                  <c:v>2012</c:v>
                </c:pt>
                <c:pt idx="20">
                  <c:v>2013</c:v>
                </c:pt>
                <c:pt idx="24">
                  <c:v>2014</c:v>
                </c:pt>
                <c:pt idx="28">
                  <c:v>2015</c:v>
                </c:pt>
                <c:pt idx="32">
                  <c:v>2016</c:v>
                </c:pt>
                <c:pt idx="36">
                  <c:v>2017</c:v>
                </c:pt>
                <c:pt idx="40">
                  <c:v>2018</c:v>
                </c:pt>
                <c:pt idx="44">
                  <c:v>2019</c:v>
                </c:pt>
              </c:numCache>
            </c:numRef>
          </c:cat>
          <c:val>
            <c:numRef>
              <c:f>'48_ábra_chart'!$K$10:$K$57</c:f>
              <c:numCache>
                <c:formatCode>0</c:formatCode>
                <c:ptCount val="48"/>
                <c:pt idx="0">
                  <c:v>42.857142857142854</c:v>
                </c:pt>
                <c:pt idx="1">
                  <c:v>-16.666666666666664</c:v>
                </c:pt>
                <c:pt idx="2">
                  <c:v>0</c:v>
                </c:pt>
                <c:pt idx="3">
                  <c:v>-83.333333333333343</c:v>
                </c:pt>
                <c:pt idx="4">
                  <c:v>-75</c:v>
                </c:pt>
                <c:pt idx="5">
                  <c:v>-75</c:v>
                </c:pt>
                <c:pt idx="6">
                  <c:v>0</c:v>
                </c:pt>
                <c:pt idx="7">
                  <c:v>-26.666666666666661</c:v>
                </c:pt>
                <c:pt idx="8">
                  <c:v>-42.857142857142854</c:v>
                </c:pt>
                <c:pt idx="9">
                  <c:v>-33.333333333333329</c:v>
                </c:pt>
                <c:pt idx="10">
                  <c:v>-36.363636363636367</c:v>
                </c:pt>
                <c:pt idx="11">
                  <c:v>0</c:v>
                </c:pt>
                <c:pt idx="12">
                  <c:v>7.1428571428571423</c:v>
                </c:pt>
                <c:pt idx="13">
                  <c:v>16.666666666666664</c:v>
                </c:pt>
                <c:pt idx="14">
                  <c:v>-8.3333333333333339</c:v>
                </c:pt>
                <c:pt idx="15">
                  <c:v>33.333333333333336</c:v>
                </c:pt>
                <c:pt idx="16">
                  <c:v>-37.5</c:v>
                </c:pt>
                <c:pt idx="17">
                  <c:v>-14.285714285714286</c:v>
                </c:pt>
                <c:pt idx="18">
                  <c:v>0</c:v>
                </c:pt>
                <c:pt idx="19">
                  <c:v>-14.285714285714286</c:v>
                </c:pt>
                <c:pt idx="20">
                  <c:v>-44.444444444444443</c:v>
                </c:pt>
                <c:pt idx="21">
                  <c:v>-9.0909090909090917</c:v>
                </c:pt>
                <c:pt idx="22">
                  <c:v>11.111111111111111</c:v>
                </c:pt>
                <c:pt idx="23">
                  <c:v>33.333333333333336</c:v>
                </c:pt>
                <c:pt idx="24">
                  <c:v>8.3333333333333339</c:v>
                </c:pt>
                <c:pt idx="25">
                  <c:v>50</c:v>
                </c:pt>
                <c:pt idx="26">
                  <c:v>38.461538461538467</c:v>
                </c:pt>
                <c:pt idx="27">
                  <c:v>-14.285714285714285</c:v>
                </c:pt>
                <c:pt idx="28">
                  <c:v>-14.285714285714285</c:v>
                </c:pt>
                <c:pt idx="29">
                  <c:v>50</c:v>
                </c:pt>
                <c:pt idx="30">
                  <c:v>38.46153846153846</c:v>
                </c:pt>
                <c:pt idx="31">
                  <c:v>58.82352941176471</c:v>
                </c:pt>
                <c:pt idx="32">
                  <c:v>77.272727272727266</c:v>
                </c:pt>
                <c:pt idx="33">
                  <c:v>64</c:v>
                </c:pt>
                <c:pt idx="34">
                  <c:v>66.666666666666657</c:v>
                </c:pt>
                <c:pt idx="35">
                  <c:v>58.333333333333329</c:v>
                </c:pt>
                <c:pt idx="36">
                  <c:v>65</c:v>
                </c:pt>
                <c:pt idx="37">
                  <c:v>58.82352941176471</c:v>
                </c:pt>
                <c:pt idx="38">
                  <c:v>61.111111111111114</c:v>
                </c:pt>
                <c:pt idx="39">
                  <c:v>52.173913043478258</c:v>
                </c:pt>
                <c:pt idx="40">
                  <c:v>56</c:v>
                </c:pt>
                <c:pt idx="41">
                  <c:v>57.142857142857139</c:v>
                </c:pt>
                <c:pt idx="42">
                  <c:v>23.076923076923077</c:v>
                </c:pt>
                <c:pt idx="43">
                  <c:v>35.294117647058826</c:v>
                </c:pt>
                <c:pt idx="44">
                  <c:v>37.5</c:v>
                </c:pt>
                <c:pt idx="45">
                  <c:v>47.619047619047613</c:v>
                </c:pt>
                <c:pt idx="46">
                  <c:v>26.666666666666668</c:v>
                </c:pt>
                <c:pt idx="47">
                  <c:v>16.000000000000004</c:v>
                </c:pt>
              </c:numCache>
            </c:numRef>
          </c:val>
          <c:smooth val="0"/>
          <c:extLst>
            <c:ext xmlns:c16="http://schemas.microsoft.com/office/drawing/2014/chart" uri="{C3380CC4-5D6E-409C-BE32-E72D297353CC}">
              <c16:uniqueId val="{00000002-13E0-4599-AD98-50FEDB671908}"/>
            </c:ext>
          </c:extLst>
        </c:ser>
        <c:dLbls>
          <c:showLegendKey val="0"/>
          <c:showVal val="0"/>
          <c:showCatName val="0"/>
          <c:showSerName val="0"/>
          <c:showPercent val="0"/>
          <c:showBubbleSize val="0"/>
        </c:dLbls>
        <c:marker val="1"/>
        <c:smooth val="0"/>
        <c:axId val="862581552"/>
        <c:axId val="862580568"/>
      </c:lineChart>
      <c:lineChart>
        <c:grouping val="standard"/>
        <c:varyColors val="0"/>
        <c:ser>
          <c:idx val="3"/>
          <c:order val="3"/>
          <c:tx>
            <c:v>fikt</c:v>
          </c:tx>
          <c:spPr>
            <a:ln w="28575" cap="rnd">
              <a:solidFill>
                <a:schemeClr val="accent4"/>
              </a:solidFill>
              <a:round/>
            </a:ln>
            <a:effectLst/>
          </c:spPr>
          <c:marker>
            <c:symbol val="none"/>
          </c:marker>
          <c:smooth val="0"/>
          <c:extLst>
            <c:ext xmlns:c16="http://schemas.microsoft.com/office/drawing/2014/chart" uri="{C3380CC4-5D6E-409C-BE32-E72D297353CC}">
              <c16:uniqueId val="{00000003-13E0-4599-AD98-50FEDB671908}"/>
            </c:ext>
          </c:extLst>
        </c:ser>
        <c:dLbls>
          <c:showLegendKey val="0"/>
          <c:showVal val="0"/>
          <c:showCatName val="0"/>
          <c:showSerName val="0"/>
          <c:showPercent val="0"/>
          <c:showBubbleSize val="0"/>
        </c:dLbls>
        <c:marker val="1"/>
        <c:smooth val="0"/>
        <c:axId val="897517992"/>
        <c:axId val="718508288"/>
      </c:lineChart>
      <c:catAx>
        <c:axId val="862581552"/>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862580568"/>
        <c:crosses val="autoZero"/>
        <c:auto val="1"/>
        <c:lblAlgn val="ctr"/>
        <c:lblOffset val="100"/>
        <c:tickLblSkip val="4"/>
        <c:tickMarkSkip val="4"/>
        <c:noMultiLvlLbl val="0"/>
      </c:catAx>
      <c:valAx>
        <c:axId val="862580568"/>
        <c:scaling>
          <c:orientation val="minMax"/>
          <c:max val="1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 cent</a:t>
                </a:r>
              </a:p>
            </c:rich>
          </c:tx>
          <c:layout>
            <c:manualLayout>
              <c:xMode val="edge"/>
              <c:yMode val="edge"/>
              <c:x val="9.8777804913747921E-2"/>
              <c:y val="5.2032493677744741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862581552"/>
        <c:crosses val="autoZero"/>
        <c:crossBetween val="between"/>
      </c:valAx>
      <c:valAx>
        <c:axId val="718508288"/>
        <c:scaling>
          <c:orientation val="minMax"/>
          <c:max val="100"/>
          <c:min val="-10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 cent</a:t>
                </a:r>
              </a:p>
            </c:rich>
          </c:tx>
          <c:layout>
            <c:manualLayout>
              <c:xMode val="edge"/>
              <c:yMode val="edge"/>
              <c:x val="0.79326607930882587"/>
              <c:y val="7.8048740516617112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897517992"/>
        <c:crosses val="max"/>
        <c:crossBetween val="between"/>
        <c:majorUnit val="20"/>
      </c:valAx>
      <c:catAx>
        <c:axId val="897517992"/>
        <c:scaling>
          <c:orientation val="minMax"/>
        </c:scaling>
        <c:delete val="1"/>
        <c:axPos val="b"/>
        <c:majorTickMark val="out"/>
        <c:minorTickMark val="none"/>
        <c:tickLblPos val="nextTo"/>
        <c:crossAx val="718508288"/>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3"/>
        <c:delete val="1"/>
      </c:legendEntry>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0583333333333333E-2"/>
          <c:y val="3.2925925925925928E-2"/>
          <c:w val="0.97543055555555558"/>
          <c:h val="0.79081724074074067"/>
        </c:manualLayout>
      </c:layout>
      <c:barChart>
        <c:barDir val="col"/>
        <c:grouping val="stacked"/>
        <c:varyColors val="0"/>
        <c:ser>
          <c:idx val="0"/>
          <c:order val="0"/>
          <c:tx>
            <c:strRef>
              <c:f>'49_ábra_chart'!$H$9</c:f>
              <c:strCache>
                <c:ptCount val="1"/>
                <c:pt idx="0">
                  <c:v>Nagyon alulértékelt</c:v>
                </c:pt>
              </c:strCache>
            </c:strRef>
          </c:tx>
          <c:spPr>
            <a:solidFill>
              <a:srgbClr val="0C2148"/>
            </a:solidFill>
            <a:ln w="9525" cap="flat" cmpd="sng" algn="ctr">
              <a:solidFill>
                <a:sysClr val="windowText" lastClr="000000">
                  <a:lumMod val="100000"/>
                </a:sysClr>
              </a:solidFill>
              <a:prstDash val="solid"/>
              <a:round/>
              <a:headEnd type="none" w="med" len="med"/>
              <a:tailEnd type="none" w="med" len="med"/>
            </a:ln>
            <a:effectLst/>
          </c:spPr>
          <c:invertIfNegative val="0"/>
          <c:cat>
            <c:strRef>
              <c:f>'49_ábra_chart'!$G$10:$G$29</c:f>
              <c:strCache>
                <c:ptCount val="20"/>
                <c:pt idx="0">
                  <c:v>2015 I.</c:v>
                </c:pt>
                <c:pt idx="1">
                  <c:v>II.</c:v>
                </c:pt>
                <c:pt idx="2">
                  <c:v>III.</c:v>
                </c:pt>
                <c:pt idx="3">
                  <c:v>IV.</c:v>
                </c:pt>
                <c:pt idx="4">
                  <c:v>2016 I.</c:v>
                </c:pt>
                <c:pt idx="5">
                  <c:v>II.</c:v>
                </c:pt>
                <c:pt idx="6">
                  <c:v>III.</c:v>
                </c:pt>
                <c:pt idx="7">
                  <c:v>IV.</c:v>
                </c:pt>
                <c:pt idx="8">
                  <c:v>2017 I.</c:v>
                </c:pt>
                <c:pt idx="9">
                  <c:v>II.</c:v>
                </c:pt>
                <c:pt idx="10">
                  <c:v>III.</c:v>
                </c:pt>
                <c:pt idx="11">
                  <c:v>IV.</c:v>
                </c:pt>
                <c:pt idx="12">
                  <c:v>2018 I.</c:v>
                </c:pt>
                <c:pt idx="13">
                  <c:v>II.</c:v>
                </c:pt>
                <c:pt idx="14">
                  <c:v>III.</c:v>
                </c:pt>
                <c:pt idx="15">
                  <c:v>IV.</c:v>
                </c:pt>
                <c:pt idx="16">
                  <c:v>2019 I.</c:v>
                </c:pt>
                <c:pt idx="17">
                  <c:v>II.</c:v>
                </c:pt>
                <c:pt idx="18">
                  <c:v>III.</c:v>
                </c:pt>
                <c:pt idx="19">
                  <c:v>IV.</c:v>
                </c:pt>
              </c:strCache>
            </c:strRef>
          </c:cat>
          <c:val>
            <c:numRef>
              <c:f>'49_ábra_chart'!$H$10:$H$29</c:f>
              <c:numCache>
                <c:formatCode>0</c:formatCode>
                <c:ptCount val="20"/>
                <c:pt idx="0">
                  <c:v>0</c:v>
                </c:pt>
                <c:pt idx="1">
                  <c:v>5.2631578947368416</c:v>
                </c:pt>
                <c:pt idx="2">
                  <c:v>11.76470588235294</c:v>
                </c:pt>
                <c:pt idx="3">
                  <c:v>6.25</c:v>
                </c:pt>
                <c:pt idx="4">
                  <c:v>4.5454545454545459</c:v>
                </c:pt>
                <c:pt idx="5">
                  <c:v>0</c:v>
                </c:pt>
                <c:pt idx="6">
                  <c:v>0</c:v>
                </c:pt>
                <c:pt idx="7">
                  <c:v>7.1428571428571423</c:v>
                </c:pt>
                <c:pt idx="8">
                  <c:v>0</c:v>
                </c:pt>
                <c:pt idx="9">
                  <c:v>0</c:v>
                </c:pt>
                <c:pt idx="10">
                  <c:v>5.8823529411764701</c:v>
                </c:pt>
                <c:pt idx="11">
                  <c:v>0</c:v>
                </c:pt>
                <c:pt idx="12">
                  <c:v>0</c:v>
                </c:pt>
                <c:pt idx="13">
                  <c:v>4</c:v>
                </c:pt>
                <c:pt idx="14">
                  <c:v>11.111111111111111</c:v>
                </c:pt>
                <c:pt idx="15">
                  <c:v>5.2631578947368416</c:v>
                </c:pt>
                <c:pt idx="16">
                  <c:v>0</c:v>
                </c:pt>
                <c:pt idx="17">
                  <c:v>8.695652173913043</c:v>
                </c:pt>
                <c:pt idx="18">
                  <c:v>5.2631578947368416</c:v>
                </c:pt>
                <c:pt idx="19">
                  <c:v>3.7037037037037033</c:v>
                </c:pt>
              </c:numCache>
            </c:numRef>
          </c:val>
          <c:extLst>
            <c:ext xmlns:c16="http://schemas.microsoft.com/office/drawing/2014/chart" uri="{C3380CC4-5D6E-409C-BE32-E72D297353CC}">
              <c16:uniqueId val="{00000000-9310-4A6D-BDE5-5C96430AB09F}"/>
            </c:ext>
          </c:extLst>
        </c:ser>
        <c:ser>
          <c:idx val="1"/>
          <c:order val="1"/>
          <c:tx>
            <c:strRef>
              <c:f>'49_ábra_chart'!$I$9</c:f>
              <c:strCache>
                <c:ptCount val="1"/>
                <c:pt idx="0">
                  <c:v>Alulértékelt</c:v>
                </c:pt>
              </c:strCache>
            </c:strRef>
          </c:tx>
          <c:spPr>
            <a:solidFill>
              <a:srgbClr val="48A0AE"/>
            </a:solidFill>
            <a:ln w="9525" cap="flat" cmpd="sng" algn="ctr">
              <a:solidFill>
                <a:sysClr val="windowText" lastClr="000000">
                  <a:lumMod val="100000"/>
                </a:sysClr>
              </a:solidFill>
              <a:prstDash val="solid"/>
              <a:round/>
              <a:headEnd type="none" w="med" len="med"/>
              <a:tailEnd type="none" w="med" len="med"/>
            </a:ln>
            <a:effectLst/>
          </c:spPr>
          <c:invertIfNegative val="0"/>
          <c:cat>
            <c:strRef>
              <c:f>'49_ábra_chart'!$G$10:$G$29</c:f>
              <c:strCache>
                <c:ptCount val="20"/>
                <c:pt idx="0">
                  <c:v>2015 I.</c:v>
                </c:pt>
                <c:pt idx="1">
                  <c:v>II.</c:v>
                </c:pt>
                <c:pt idx="2">
                  <c:v>III.</c:v>
                </c:pt>
                <c:pt idx="3">
                  <c:v>IV.</c:v>
                </c:pt>
                <c:pt idx="4">
                  <c:v>2016 I.</c:v>
                </c:pt>
                <c:pt idx="5">
                  <c:v>II.</c:v>
                </c:pt>
                <c:pt idx="6">
                  <c:v>III.</c:v>
                </c:pt>
                <c:pt idx="7">
                  <c:v>IV.</c:v>
                </c:pt>
                <c:pt idx="8">
                  <c:v>2017 I.</c:v>
                </c:pt>
                <c:pt idx="9">
                  <c:v>II.</c:v>
                </c:pt>
                <c:pt idx="10">
                  <c:v>III.</c:v>
                </c:pt>
                <c:pt idx="11">
                  <c:v>IV.</c:v>
                </c:pt>
                <c:pt idx="12">
                  <c:v>2018 I.</c:v>
                </c:pt>
                <c:pt idx="13">
                  <c:v>II.</c:v>
                </c:pt>
                <c:pt idx="14">
                  <c:v>III.</c:v>
                </c:pt>
                <c:pt idx="15">
                  <c:v>IV.</c:v>
                </c:pt>
                <c:pt idx="16">
                  <c:v>2019 I.</c:v>
                </c:pt>
                <c:pt idx="17">
                  <c:v>II.</c:v>
                </c:pt>
                <c:pt idx="18">
                  <c:v>III.</c:v>
                </c:pt>
                <c:pt idx="19">
                  <c:v>IV.</c:v>
                </c:pt>
              </c:strCache>
            </c:strRef>
          </c:cat>
          <c:val>
            <c:numRef>
              <c:f>'49_ábra_chart'!$I$10:$I$29</c:f>
              <c:numCache>
                <c:formatCode>0</c:formatCode>
                <c:ptCount val="20"/>
                <c:pt idx="0">
                  <c:v>45.454545454545453</c:v>
                </c:pt>
                <c:pt idx="1">
                  <c:v>26.315789473684209</c:v>
                </c:pt>
                <c:pt idx="2">
                  <c:v>35.294117647058826</c:v>
                </c:pt>
                <c:pt idx="3">
                  <c:v>31.25</c:v>
                </c:pt>
                <c:pt idx="4">
                  <c:v>54.54545454545454</c:v>
                </c:pt>
                <c:pt idx="5">
                  <c:v>36</c:v>
                </c:pt>
                <c:pt idx="6">
                  <c:v>35</c:v>
                </c:pt>
                <c:pt idx="7">
                  <c:v>28.571428571428569</c:v>
                </c:pt>
                <c:pt idx="8">
                  <c:v>33.333333333333329</c:v>
                </c:pt>
                <c:pt idx="9">
                  <c:v>31.578947368421051</c:v>
                </c:pt>
                <c:pt idx="10">
                  <c:v>17.647058823529413</c:v>
                </c:pt>
                <c:pt idx="11">
                  <c:v>14.285714285714285</c:v>
                </c:pt>
                <c:pt idx="12">
                  <c:v>8</c:v>
                </c:pt>
                <c:pt idx="13">
                  <c:v>8</c:v>
                </c:pt>
                <c:pt idx="14">
                  <c:v>0</c:v>
                </c:pt>
                <c:pt idx="15">
                  <c:v>5.2631578947368416</c:v>
                </c:pt>
                <c:pt idx="16">
                  <c:v>8.3333333333333321</c:v>
                </c:pt>
                <c:pt idx="17">
                  <c:v>8.695652173913043</c:v>
                </c:pt>
                <c:pt idx="18">
                  <c:v>26.315789473684209</c:v>
                </c:pt>
                <c:pt idx="19">
                  <c:v>11.111111111111111</c:v>
                </c:pt>
              </c:numCache>
            </c:numRef>
          </c:val>
          <c:extLst>
            <c:ext xmlns:c16="http://schemas.microsoft.com/office/drawing/2014/chart" uri="{C3380CC4-5D6E-409C-BE32-E72D297353CC}">
              <c16:uniqueId val="{00000001-9310-4A6D-BDE5-5C96430AB09F}"/>
            </c:ext>
          </c:extLst>
        </c:ser>
        <c:ser>
          <c:idx val="2"/>
          <c:order val="2"/>
          <c:tx>
            <c:strRef>
              <c:f>'49_ábra_chart'!$J$9</c:f>
              <c:strCache>
                <c:ptCount val="1"/>
                <c:pt idx="0">
                  <c:v>Megfelelően értékelt</c:v>
                </c:pt>
              </c:strCache>
            </c:strRef>
          </c:tx>
          <c:spPr>
            <a:solidFill>
              <a:srgbClr val="70AD47"/>
            </a:solidFill>
            <a:ln w="9525" cap="flat" cmpd="sng" algn="ctr">
              <a:solidFill>
                <a:sysClr val="windowText" lastClr="000000">
                  <a:lumMod val="100000"/>
                </a:sysClr>
              </a:solidFill>
              <a:prstDash val="solid"/>
              <a:round/>
              <a:headEnd type="none" w="med" len="med"/>
              <a:tailEnd type="none" w="med" len="med"/>
            </a:ln>
            <a:effectLst/>
          </c:spPr>
          <c:invertIfNegative val="0"/>
          <c:cat>
            <c:strRef>
              <c:f>'49_ábra_chart'!$G$10:$G$29</c:f>
              <c:strCache>
                <c:ptCount val="20"/>
                <c:pt idx="0">
                  <c:v>2015 I.</c:v>
                </c:pt>
                <c:pt idx="1">
                  <c:v>II.</c:v>
                </c:pt>
                <c:pt idx="2">
                  <c:v>III.</c:v>
                </c:pt>
                <c:pt idx="3">
                  <c:v>IV.</c:v>
                </c:pt>
                <c:pt idx="4">
                  <c:v>2016 I.</c:v>
                </c:pt>
                <c:pt idx="5">
                  <c:v>II.</c:v>
                </c:pt>
                <c:pt idx="6">
                  <c:v>III.</c:v>
                </c:pt>
                <c:pt idx="7">
                  <c:v>IV.</c:v>
                </c:pt>
                <c:pt idx="8">
                  <c:v>2017 I.</c:v>
                </c:pt>
                <c:pt idx="9">
                  <c:v>II.</c:v>
                </c:pt>
                <c:pt idx="10">
                  <c:v>III.</c:v>
                </c:pt>
                <c:pt idx="11">
                  <c:v>IV.</c:v>
                </c:pt>
                <c:pt idx="12">
                  <c:v>2018 I.</c:v>
                </c:pt>
                <c:pt idx="13">
                  <c:v>II.</c:v>
                </c:pt>
                <c:pt idx="14">
                  <c:v>III.</c:v>
                </c:pt>
                <c:pt idx="15">
                  <c:v>IV.</c:v>
                </c:pt>
                <c:pt idx="16">
                  <c:v>2019 I.</c:v>
                </c:pt>
                <c:pt idx="17">
                  <c:v>II.</c:v>
                </c:pt>
                <c:pt idx="18">
                  <c:v>III.</c:v>
                </c:pt>
                <c:pt idx="19">
                  <c:v>IV.</c:v>
                </c:pt>
              </c:strCache>
            </c:strRef>
          </c:cat>
          <c:val>
            <c:numRef>
              <c:f>'49_ábra_chart'!$J$10:$J$29</c:f>
              <c:numCache>
                <c:formatCode>0</c:formatCode>
                <c:ptCount val="20"/>
                <c:pt idx="0">
                  <c:v>45.454545454545453</c:v>
                </c:pt>
                <c:pt idx="1">
                  <c:v>57.894736842105267</c:v>
                </c:pt>
                <c:pt idx="2">
                  <c:v>47.058823529411761</c:v>
                </c:pt>
                <c:pt idx="3">
                  <c:v>50</c:v>
                </c:pt>
                <c:pt idx="4">
                  <c:v>31.818181818181817</c:v>
                </c:pt>
                <c:pt idx="5">
                  <c:v>56.000000000000007</c:v>
                </c:pt>
                <c:pt idx="6">
                  <c:v>55.000000000000007</c:v>
                </c:pt>
                <c:pt idx="7">
                  <c:v>57.142857142857139</c:v>
                </c:pt>
                <c:pt idx="8">
                  <c:v>62.5</c:v>
                </c:pt>
                <c:pt idx="9">
                  <c:v>63.157894736842103</c:v>
                </c:pt>
                <c:pt idx="10">
                  <c:v>64.705882352941174</c:v>
                </c:pt>
                <c:pt idx="11">
                  <c:v>71.428571428571431</c:v>
                </c:pt>
                <c:pt idx="12">
                  <c:v>76</c:v>
                </c:pt>
                <c:pt idx="13">
                  <c:v>64</c:v>
                </c:pt>
                <c:pt idx="14">
                  <c:v>66.666666666666657</c:v>
                </c:pt>
                <c:pt idx="15">
                  <c:v>57.894736842105267</c:v>
                </c:pt>
                <c:pt idx="16">
                  <c:v>50</c:v>
                </c:pt>
                <c:pt idx="17">
                  <c:v>43.478260869565219</c:v>
                </c:pt>
                <c:pt idx="18">
                  <c:v>47.368421052631575</c:v>
                </c:pt>
                <c:pt idx="19">
                  <c:v>51.851851851851848</c:v>
                </c:pt>
              </c:numCache>
            </c:numRef>
          </c:val>
          <c:extLst>
            <c:ext xmlns:c16="http://schemas.microsoft.com/office/drawing/2014/chart" uri="{C3380CC4-5D6E-409C-BE32-E72D297353CC}">
              <c16:uniqueId val="{00000002-9310-4A6D-BDE5-5C96430AB09F}"/>
            </c:ext>
          </c:extLst>
        </c:ser>
        <c:ser>
          <c:idx val="3"/>
          <c:order val="3"/>
          <c:tx>
            <c:strRef>
              <c:f>'49_ábra_chart'!$K$9</c:f>
              <c:strCache>
                <c:ptCount val="1"/>
                <c:pt idx="0">
                  <c:v>Felülértékelt</c:v>
                </c:pt>
              </c:strCache>
            </c:strRef>
          </c:tx>
          <c:spPr>
            <a:solidFill>
              <a:srgbClr val="F6A800"/>
            </a:solidFill>
            <a:ln w="9525" cap="flat" cmpd="sng" algn="ctr">
              <a:solidFill>
                <a:sysClr val="windowText" lastClr="000000">
                  <a:lumMod val="100000"/>
                </a:sysClr>
              </a:solidFill>
              <a:prstDash val="solid"/>
              <a:round/>
              <a:headEnd type="none" w="med" len="med"/>
              <a:tailEnd type="none" w="med" len="med"/>
            </a:ln>
            <a:effectLst/>
          </c:spPr>
          <c:invertIfNegative val="0"/>
          <c:cat>
            <c:strRef>
              <c:f>'49_ábra_chart'!$G$10:$G$29</c:f>
              <c:strCache>
                <c:ptCount val="20"/>
                <c:pt idx="0">
                  <c:v>2015 I.</c:v>
                </c:pt>
                <c:pt idx="1">
                  <c:v>II.</c:v>
                </c:pt>
                <c:pt idx="2">
                  <c:v>III.</c:v>
                </c:pt>
                <c:pt idx="3">
                  <c:v>IV.</c:v>
                </c:pt>
                <c:pt idx="4">
                  <c:v>2016 I.</c:v>
                </c:pt>
                <c:pt idx="5">
                  <c:v>II.</c:v>
                </c:pt>
                <c:pt idx="6">
                  <c:v>III.</c:v>
                </c:pt>
                <c:pt idx="7">
                  <c:v>IV.</c:v>
                </c:pt>
                <c:pt idx="8">
                  <c:v>2017 I.</c:v>
                </c:pt>
                <c:pt idx="9">
                  <c:v>II.</c:v>
                </c:pt>
                <c:pt idx="10">
                  <c:v>III.</c:v>
                </c:pt>
                <c:pt idx="11">
                  <c:v>IV.</c:v>
                </c:pt>
                <c:pt idx="12">
                  <c:v>2018 I.</c:v>
                </c:pt>
                <c:pt idx="13">
                  <c:v>II.</c:v>
                </c:pt>
                <c:pt idx="14">
                  <c:v>III.</c:v>
                </c:pt>
                <c:pt idx="15">
                  <c:v>IV.</c:v>
                </c:pt>
                <c:pt idx="16">
                  <c:v>2019 I.</c:v>
                </c:pt>
                <c:pt idx="17">
                  <c:v>II.</c:v>
                </c:pt>
                <c:pt idx="18">
                  <c:v>III.</c:v>
                </c:pt>
                <c:pt idx="19">
                  <c:v>IV.</c:v>
                </c:pt>
              </c:strCache>
            </c:strRef>
          </c:cat>
          <c:val>
            <c:numRef>
              <c:f>'49_ábra_chart'!$K$10:$K$29</c:f>
              <c:numCache>
                <c:formatCode>0</c:formatCode>
                <c:ptCount val="20"/>
                <c:pt idx="0">
                  <c:v>0</c:v>
                </c:pt>
                <c:pt idx="1">
                  <c:v>5.2631578947368416</c:v>
                </c:pt>
                <c:pt idx="2">
                  <c:v>0</c:v>
                </c:pt>
                <c:pt idx="3">
                  <c:v>6.25</c:v>
                </c:pt>
                <c:pt idx="4">
                  <c:v>9.0909090909090917</c:v>
                </c:pt>
                <c:pt idx="5">
                  <c:v>8</c:v>
                </c:pt>
                <c:pt idx="6">
                  <c:v>10</c:v>
                </c:pt>
                <c:pt idx="7">
                  <c:v>7.1428571428571423</c:v>
                </c:pt>
                <c:pt idx="8">
                  <c:v>4.1666666666666661</c:v>
                </c:pt>
                <c:pt idx="9">
                  <c:v>5.2631578947368416</c:v>
                </c:pt>
                <c:pt idx="10">
                  <c:v>11.76470588235294</c:v>
                </c:pt>
                <c:pt idx="11">
                  <c:v>14.285714285714285</c:v>
                </c:pt>
                <c:pt idx="12">
                  <c:v>16</c:v>
                </c:pt>
                <c:pt idx="13">
                  <c:v>20</c:v>
                </c:pt>
                <c:pt idx="14">
                  <c:v>16.666666666666664</c:v>
                </c:pt>
                <c:pt idx="15">
                  <c:v>21.052631578947366</c:v>
                </c:pt>
                <c:pt idx="16">
                  <c:v>33.333333333333329</c:v>
                </c:pt>
                <c:pt idx="17">
                  <c:v>30.434782608695656</c:v>
                </c:pt>
                <c:pt idx="18">
                  <c:v>15.789473684210526</c:v>
                </c:pt>
                <c:pt idx="19">
                  <c:v>33.333333333333329</c:v>
                </c:pt>
              </c:numCache>
            </c:numRef>
          </c:val>
          <c:extLst>
            <c:ext xmlns:c16="http://schemas.microsoft.com/office/drawing/2014/chart" uri="{C3380CC4-5D6E-409C-BE32-E72D297353CC}">
              <c16:uniqueId val="{00000003-9310-4A6D-BDE5-5C96430AB09F}"/>
            </c:ext>
          </c:extLst>
        </c:ser>
        <c:ser>
          <c:idx val="4"/>
          <c:order val="4"/>
          <c:tx>
            <c:strRef>
              <c:f>'49_ábra_chart'!$L$9</c:f>
              <c:strCache>
                <c:ptCount val="1"/>
                <c:pt idx="0">
                  <c:v>Nagyon felülértékelt</c:v>
                </c:pt>
              </c:strCache>
            </c:strRef>
          </c:tx>
          <c:spPr>
            <a:solidFill>
              <a:srgbClr val="DA0000"/>
            </a:solidFill>
            <a:ln w="9525" cap="flat" cmpd="sng" algn="ctr">
              <a:solidFill>
                <a:sysClr val="windowText" lastClr="000000">
                  <a:lumMod val="100000"/>
                </a:sysClr>
              </a:solidFill>
              <a:prstDash val="solid"/>
              <a:round/>
              <a:headEnd type="none" w="med" len="med"/>
              <a:tailEnd type="none" w="med" len="med"/>
            </a:ln>
            <a:effectLst/>
          </c:spPr>
          <c:invertIfNegative val="0"/>
          <c:cat>
            <c:strRef>
              <c:f>'49_ábra_chart'!$G$10:$G$29</c:f>
              <c:strCache>
                <c:ptCount val="20"/>
                <c:pt idx="0">
                  <c:v>2015 I.</c:v>
                </c:pt>
                <c:pt idx="1">
                  <c:v>II.</c:v>
                </c:pt>
                <c:pt idx="2">
                  <c:v>III.</c:v>
                </c:pt>
                <c:pt idx="3">
                  <c:v>IV.</c:v>
                </c:pt>
                <c:pt idx="4">
                  <c:v>2016 I.</c:v>
                </c:pt>
                <c:pt idx="5">
                  <c:v>II.</c:v>
                </c:pt>
                <c:pt idx="6">
                  <c:v>III.</c:v>
                </c:pt>
                <c:pt idx="7">
                  <c:v>IV.</c:v>
                </c:pt>
                <c:pt idx="8">
                  <c:v>2017 I.</c:v>
                </c:pt>
                <c:pt idx="9">
                  <c:v>II.</c:v>
                </c:pt>
                <c:pt idx="10">
                  <c:v>III.</c:v>
                </c:pt>
                <c:pt idx="11">
                  <c:v>IV.</c:v>
                </c:pt>
                <c:pt idx="12">
                  <c:v>2018 I.</c:v>
                </c:pt>
                <c:pt idx="13">
                  <c:v>II.</c:v>
                </c:pt>
                <c:pt idx="14">
                  <c:v>III.</c:v>
                </c:pt>
                <c:pt idx="15">
                  <c:v>IV.</c:v>
                </c:pt>
                <c:pt idx="16">
                  <c:v>2019 I.</c:v>
                </c:pt>
                <c:pt idx="17">
                  <c:v>II.</c:v>
                </c:pt>
                <c:pt idx="18">
                  <c:v>III.</c:v>
                </c:pt>
                <c:pt idx="19">
                  <c:v>IV.</c:v>
                </c:pt>
              </c:strCache>
            </c:strRef>
          </c:cat>
          <c:val>
            <c:numRef>
              <c:f>'49_ábra_chart'!$L$10:$L$29</c:f>
              <c:numCache>
                <c:formatCode>0</c:formatCode>
                <c:ptCount val="20"/>
                <c:pt idx="0">
                  <c:v>9.0909090909090917</c:v>
                </c:pt>
                <c:pt idx="1">
                  <c:v>5.2631578947368416</c:v>
                </c:pt>
                <c:pt idx="2">
                  <c:v>5.8823529411764701</c:v>
                </c:pt>
                <c:pt idx="3">
                  <c:v>6.25</c:v>
                </c:pt>
                <c:pt idx="4">
                  <c:v>0</c:v>
                </c:pt>
                <c:pt idx="5">
                  <c:v>0</c:v>
                </c:pt>
                <c:pt idx="6">
                  <c:v>0</c:v>
                </c:pt>
                <c:pt idx="7">
                  <c:v>0</c:v>
                </c:pt>
                <c:pt idx="8">
                  <c:v>0</c:v>
                </c:pt>
                <c:pt idx="9">
                  <c:v>0</c:v>
                </c:pt>
                <c:pt idx="10">
                  <c:v>0</c:v>
                </c:pt>
                <c:pt idx="11">
                  <c:v>0</c:v>
                </c:pt>
                <c:pt idx="12">
                  <c:v>0</c:v>
                </c:pt>
                <c:pt idx="13">
                  <c:v>4</c:v>
                </c:pt>
                <c:pt idx="14">
                  <c:v>5.5555555555555554</c:v>
                </c:pt>
                <c:pt idx="15">
                  <c:v>10.526315789473683</c:v>
                </c:pt>
                <c:pt idx="16">
                  <c:v>8.3333333333333321</c:v>
                </c:pt>
                <c:pt idx="17">
                  <c:v>8.695652173913043</c:v>
                </c:pt>
                <c:pt idx="18">
                  <c:v>5.2631578947368416</c:v>
                </c:pt>
                <c:pt idx="19">
                  <c:v>0</c:v>
                </c:pt>
              </c:numCache>
            </c:numRef>
          </c:val>
          <c:extLst>
            <c:ext xmlns:c16="http://schemas.microsoft.com/office/drawing/2014/chart" uri="{C3380CC4-5D6E-409C-BE32-E72D297353CC}">
              <c16:uniqueId val="{00000004-9310-4A6D-BDE5-5C96430AB09F}"/>
            </c:ext>
          </c:extLst>
        </c:ser>
        <c:dLbls>
          <c:showLegendKey val="0"/>
          <c:showVal val="0"/>
          <c:showCatName val="0"/>
          <c:showSerName val="0"/>
          <c:showPercent val="0"/>
          <c:showBubbleSize val="0"/>
        </c:dLbls>
        <c:gapWidth val="150"/>
        <c:overlap val="100"/>
        <c:axId val="459171816"/>
        <c:axId val="459176408"/>
      </c:barChart>
      <c:barChart>
        <c:barDir val="col"/>
        <c:grouping val="stacked"/>
        <c:varyColors val="0"/>
        <c:ser>
          <c:idx val="5"/>
          <c:order val="5"/>
          <c:tx>
            <c:v>fikt</c:v>
          </c:tx>
          <c:spPr>
            <a:solidFill>
              <a:schemeClr val="accent6"/>
            </a:solidFill>
            <a:ln>
              <a:noFill/>
            </a:ln>
            <a:effectLst/>
          </c:spPr>
          <c:invertIfNegative val="0"/>
          <c:extLst>
            <c:ext xmlns:c16="http://schemas.microsoft.com/office/drawing/2014/chart" uri="{C3380CC4-5D6E-409C-BE32-E72D297353CC}">
              <c16:uniqueId val="{00000005-9310-4A6D-BDE5-5C96430AB09F}"/>
            </c:ext>
          </c:extLst>
        </c:ser>
        <c:dLbls>
          <c:showLegendKey val="0"/>
          <c:showVal val="0"/>
          <c:showCatName val="0"/>
          <c:showSerName val="0"/>
          <c:showPercent val="0"/>
          <c:showBubbleSize val="0"/>
        </c:dLbls>
        <c:gapWidth val="150"/>
        <c:overlap val="100"/>
        <c:axId val="862547768"/>
        <c:axId val="862546128"/>
      </c:barChart>
      <c:catAx>
        <c:axId val="459171816"/>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459176408"/>
        <c:crosses val="autoZero"/>
        <c:auto val="1"/>
        <c:lblAlgn val="ctr"/>
        <c:lblOffset val="100"/>
        <c:noMultiLvlLbl val="0"/>
      </c:catAx>
      <c:valAx>
        <c:axId val="459176408"/>
        <c:scaling>
          <c:orientation val="minMax"/>
          <c:max val="1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8.9958333333333335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59171816"/>
        <c:crosses val="autoZero"/>
        <c:crossBetween val="between"/>
      </c:valAx>
      <c:valAx>
        <c:axId val="862546128"/>
        <c:scaling>
          <c:orientation val="minMax"/>
          <c:max val="100"/>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0.87665277777777773"/>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862547768"/>
        <c:crosses val="max"/>
        <c:crossBetween val="between"/>
        <c:majorUnit val="10"/>
      </c:valAx>
      <c:catAx>
        <c:axId val="862547768"/>
        <c:scaling>
          <c:orientation val="minMax"/>
        </c:scaling>
        <c:delete val="1"/>
        <c:axPos val="b"/>
        <c:majorTickMark val="out"/>
        <c:minorTickMark val="none"/>
        <c:tickLblPos val="nextTo"/>
        <c:crossAx val="862546128"/>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5"/>
        <c:delete val="1"/>
      </c:legendEntry>
      <c:layout>
        <c:manualLayout>
          <c:xMode val="edge"/>
          <c:yMode val="edge"/>
          <c:x val="4.7287777777777776E-2"/>
          <c:y val="0.87024999999999997"/>
          <c:w val="0.90366055555555547"/>
          <c:h val="0.11563888888888889"/>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0583333333333333E-2"/>
          <c:y val="3.2925925925925928E-2"/>
          <c:w val="0.97543055555555558"/>
          <c:h val="0.79081724074074067"/>
        </c:manualLayout>
      </c:layout>
      <c:barChart>
        <c:barDir val="col"/>
        <c:grouping val="stacked"/>
        <c:varyColors val="0"/>
        <c:ser>
          <c:idx val="0"/>
          <c:order val="0"/>
          <c:tx>
            <c:strRef>
              <c:f>'49_ábra_chart'!$H$8</c:f>
              <c:strCache>
                <c:ptCount val="1"/>
                <c:pt idx="0">
                  <c:v>Very Cheap</c:v>
                </c:pt>
              </c:strCache>
            </c:strRef>
          </c:tx>
          <c:spPr>
            <a:solidFill>
              <a:srgbClr val="0C2148"/>
            </a:solidFill>
            <a:ln w="9525" cap="flat" cmpd="sng" algn="ctr">
              <a:solidFill>
                <a:sysClr val="windowText" lastClr="000000">
                  <a:lumMod val="100000"/>
                </a:sysClr>
              </a:solidFill>
              <a:prstDash val="solid"/>
              <a:round/>
              <a:headEnd type="none" w="med" len="med"/>
              <a:tailEnd type="none" w="med" len="med"/>
            </a:ln>
            <a:effectLst/>
          </c:spPr>
          <c:invertIfNegative val="0"/>
          <c:cat>
            <c:strRef>
              <c:f>'49_ábra_chart'!$F$10:$F$29</c:f>
              <c:strCache>
                <c:ptCount val="20"/>
                <c:pt idx="0">
                  <c:v>2015 Q1</c:v>
                </c:pt>
                <c:pt idx="1">
                  <c:v>Q2</c:v>
                </c:pt>
                <c:pt idx="2">
                  <c:v>Q3</c:v>
                </c:pt>
                <c:pt idx="3">
                  <c:v>Q4</c:v>
                </c:pt>
                <c:pt idx="4">
                  <c:v>2016 Q1</c:v>
                </c:pt>
                <c:pt idx="5">
                  <c:v>Q2</c:v>
                </c:pt>
                <c:pt idx="6">
                  <c:v>Q3</c:v>
                </c:pt>
                <c:pt idx="7">
                  <c:v>Q4</c:v>
                </c:pt>
                <c:pt idx="8">
                  <c:v>2017 Q1</c:v>
                </c:pt>
                <c:pt idx="9">
                  <c:v>Q2</c:v>
                </c:pt>
                <c:pt idx="10">
                  <c:v>Q3</c:v>
                </c:pt>
                <c:pt idx="11">
                  <c:v>Q4</c:v>
                </c:pt>
                <c:pt idx="12">
                  <c:v>2018 Q1</c:v>
                </c:pt>
                <c:pt idx="13">
                  <c:v>Q2</c:v>
                </c:pt>
                <c:pt idx="14">
                  <c:v>Q3</c:v>
                </c:pt>
                <c:pt idx="15">
                  <c:v>Q4</c:v>
                </c:pt>
                <c:pt idx="16">
                  <c:v>2019 Q1</c:v>
                </c:pt>
                <c:pt idx="17">
                  <c:v>Q2</c:v>
                </c:pt>
                <c:pt idx="18">
                  <c:v>Q3</c:v>
                </c:pt>
                <c:pt idx="19">
                  <c:v>Q4</c:v>
                </c:pt>
              </c:strCache>
            </c:strRef>
          </c:cat>
          <c:val>
            <c:numRef>
              <c:f>'49_ábra_chart'!$H$10:$H$29</c:f>
              <c:numCache>
                <c:formatCode>0</c:formatCode>
                <c:ptCount val="20"/>
                <c:pt idx="0">
                  <c:v>0</c:v>
                </c:pt>
                <c:pt idx="1">
                  <c:v>5.2631578947368416</c:v>
                </c:pt>
                <c:pt idx="2">
                  <c:v>11.76470588235294</c:v>
                </c:pt>
                <c:pt idx="3">
                  <c:v>6.25</c:v>
                </c:pt>
                <c:pt idx="4">
                  <c:v>4.5454545454545459</c:v>
                </c:pt>
                <c:pt idx="5">
                  <c:v>0</c:v>
                </c:pt>
                <c:pt idx="6">
                  <c:v>0</c:v>
                </c:pt>
                <c:pt idx="7">
                  <c:v>7.1428571428571423</c:v>
                </c:pt>
                <c:pt idx="8">
                  <c:v>0</c:v>
                </c:pt>
                <c:pt idx="9">
                  <c:v>0</c:v>
                </c:pt>
                <c:pt idx="10">
                  <c:v>5.8823529411764701</c:v>
                </c:pt>
                <c:pt idx="11">
                  <c:v>0</c:v>
                </c:pt>
                <c:pt idx="12">
                  <c:v>0</c:v>
                </c:pt>
                <c:pt idx="13">
                  <c:v>4</c:v>
                </c:pt>
                <c:pt idx="14">
                  <c:v>11.111111111111111</c:v>
                </c:pt>
                <c:pt idx="15">
                  <c:v>5.2631578947368416</c:v>
                </c:pt>
                <c:pt idx="16">
                  <c:v>0</c:v>
                </c:pt>
                <c:pt idx="17">
                  <c:v>8.695652173913043</c:v>
                </c:pt>
                <c:pt idx="18">
                  <c:v>5.2631578947368416</c:v>
                </c:pt>
                <c:pt idx="19">
                  <c:v>3.7037037037037033</c:v>
                </c:pt>
              </c:numCache>
            </c:numRef>
          </c:val>
          <c:extLst>
            <c:ext xmlns:c16="http://schemas.microsoft.com/office/drawing/2014/chart" uri="{C3380CC4-5D6E-409C-BE32-E72D297353CC}">
              <c16:uniqueId val="{00000000-EAC3-407B-ADE8-1C5F747C65F7}"/>
            </c:ext>
          </c:extLst>
        </c:ser>
        <c:ser>
          <c:idx val="1"/>
          <c:order val="1"/>
          <c:tx>
            <c:strRef>
              <c:f>'49_ábra_chart'!$I$8</c:f>
              <c:strCache>
                <c:ptCount val="1"/>
                <c:pt idx="0">
                  <c:v>Cheap</c:v>
                </c:pt>
              </c:strCache>
            </c:strRef>
          </c:tx>
          <c:spPr>
            <a:solidFill>
              <a:srgbClr val="48A0AE"/>
            </a:solidFill>
            <a:ln w="9525" cap="flat" cmpd="sng" algn="ctr">
              <a:solidFill>
                <a:sysClr val="windowText" lastClr="000000">
                  <a:lumMod val="100000"/>
                </a:sysClr>
              </a:solidFill>
              <a:prstDash val="solid"/>
              <a:round/>
              <a:headEnd type="none" w="med" len="med"/>
              <a:tailEnd type="none" w="med" len="med"/>
            </a:ln>
            <a:effectLst/>
          </c:spPr>
          <c:invertIfNegative val="0"/>
          <c:cat>
            <c:strRef>
              <c:f>'49_ábra_chart'!$F$10:$F$29</c:f>
              <c:strCache>
                <c:ptCount val="20"/>
                <c:pt idx="0">
                  <c:v>2015 Q1</c:v>
                </c:pt>
                <c:pt idx="1">
                  <c:v>Q2</c:v>
                </c:pt>
                <c:pt idx="2">
                  <c:v>Q3</c:v>
                </c:pt>
                <c:pt idx="3">
                  <c:v>Q4</c:v>
                </c:pt>
                <c:pt idx="4">
                  <c:v>2016 Q1</c:v>
                </c:pt>
                <c:pt idx="5">
                  <c:v>Q2</c:v>
                </c:pt>
                <c:pt idx="6">
                  <c:v>Q3</c:v>
                </c:pt>
                <c:pt idx="7">
                  <c:v>Q4</c:v>
                </c:pt>
                <c:pt idx="8">
                  <c:v>2017 Q1</c:v>
                </c:pt>
                <c:pt idx="9">
                  <c:v>Q2</c:v>
                </c:pt>
                <c:pt idx="10">
                  <c:v>Q3</c:v>
                </c:pt>
                <c:pt idx="11">
                  <c:v>Q4</c:v>
                </c:pt>
                <c:pt idx="12">
                  <c:v>2018 Q1</c:v>
                </c:pt>
                <c:pt idx="13">
                  <c:v>Q2</c:v>
                </c:pt>
                <c:pt idx="14">
                  <c:v>Q3</c:v>
                </c:pt>
                <c:pt idx="15">
                  <c:v>Q4</c:v>
                </c:pt>
                <c:pt idx="16">
                  <c:v>2019 Q1</c:v>
                </c:pt>
                <c:pt idx="17">
                  <c:v>Q2</c:v>
                </c:pt>
                <c:pt idx="18">
                  <c:v>Q3</c:v>
                </c:pt>
                <c:pt idx="19">
                  <c:v>Q4</c:v>
                </c:pt>
              </c:strCache>
            </c:strRef>
          </c:cat>
          <c:val>
            <c:numRef>
              <c:f>'49_ábra_chart'!$I$10:$I$29</c:f>
              <c:numCache>
                <c:formatCode>0</c:formatCode>
                <c:ptCount val="20"/>
                <c:pt idx="0">
                  <c:v>45.454545454545453</c:v>
                </c:pt>
                <c:pt idx="1">
                  <c:v>26.315789473684209</c:v>
                </c:pt>
                <c:pt idx="2">
                  <c:v>35.294117647058826</c:v>
                </c:pt>
                <c:pt idx="3">
                  <c:v>31.25</c:v>
                </c:pt>
                <c:pt idx="4">
                  <c:v>54.54545454545454</c:v>
                </c:pt>
                <c:pt idx="5">
                  <c:v>36</c:v>
                </c:pt>
                <c:pt idx="6">
                  <c:v>35</c:v>
                </c:pt>
                <c:pt idx="7">
                  <c:v>28.571428571428569</c:v>
                </c:pt>
                <c:pt idx="8">
                  <c:v>33.333333333333329</c:v>
                </c:pt>
                <c:pt idx="9">
                  <c:v>31.578947368421051</c:v>
                </c:pt>
                <c:pt idx="10">
                  <c:v>17.647058823529413</c:v>
                </c:pt>
                <c:pt idx="11">
                  <c:v>14.285714285714285</c:v>
                </c:pt>
                <c:pt idx="12">
                  <c:v>8</c:v>
                </c:pt>
                <c:pt idx="13">
                  <c:v>8</c:v>
                </c:pt>
                <c:pt idx="14">
                  <c:v>0</c:v>
                </c:pt>
                <c:pt idx="15">
                  <c:v>5.2631578947368416</c:v>
                </c:pt>
                <c:pt idx="16">
                  <c:v>8.3333333333333321</c:v>
                </c:pt>
                <c:pt idx="17">
                  <c:v>8.695652173913043</c:v>
                </c:pt>
                <c:pt idx="18">
                  <c:v>26.315789473684209</c:v>
                </c:pt>
                <c:pt idx="19">
                  <c:v>11.111111111111111</c:v>
                </c:pt>
              </c:numCache>
            </c:numRef>
          </c:val>
          <c:extLst>
            <c:ext xmlns:c16="http://schemas.microsoft.com/office/drawing/2014/chart" uri="{C3380CC4-5D6E-409C-BE32-E72D297353CC}">
              <c16:uniqueId val="{00000001-EAC3-407B-ADE8-1C5F747C65F7}"/>
            </c:ext>
          </c:extLst>
        </c:ser>
        <c:ser>
          <c:idx val="2"/>
          <c:order val="2"/>
          <c:tx>
            <c:strRef>
              <c:f>'49_ábra_chart'!$J$8</c:f>
              <c:strCache>
                <c:ptCount val="1"/>
                <c:pt idx="0">
                  <c:v>Fair Value</c:v>
                </c:pt>
              </c:strCache>
            </c:strRef>
          </c:tx>
          <c:spPr>
            <a:solidFill>
              <a:srgbClr val="70AD47"/>
            </a:solidFill>
            <a:ln w="9525" cap="flat" cmpd="sng" algn="ctr">
              <a:solidFill>
                <a:sysClr val="windowText" lastClr="000000">
                  <a:lumMod val="100000"/>
                </a:sysClr>
              </a:solidFill>
              <a:prstDash val="solid"/>
              <a:round/>
              <a:headEnd type="none" w="med" len="med"/>
              <a:tailEnd type="none" w="med" len="med"/>
            </a:ln>
            <a:effectLst/>
          </c:spPr>
          <c:invertIfNegative val="0"/>
          <c:cat>
            <c:strRef>
              <c:f>'49_ábra_chart'!$F$10:$F$29</c:f>
              <c:strCache>
                <c:ptCount val="20"/>
                <c:pt idx="0">
                  <c:v>2015 Q1</c:v>
                </c:pt>
                <c:pt idx="1">
                  <c:v>Q2</c:v>
                </c:pt>
                <c:pt idx="2">
                  <c:v>Q3</c:v>
                </c:pt>
                <c:pt idx="3">
                  <c:v>Q4</c:v>
                </c:pt>
                <c:pt idx="4">
                  <c:v>2016 Q1</c:v>
                </c:pt>
                <c:pt idx="5">
                  <c:v>Q2</c:v>
                </c:pt>
                <c:pt idx="6">
                  <c:v>Q3</c:v>
                </c:pt>
                <c:pt idx="7">
                  <c:v>Q4</c:v>
                </c:pt>
                <c:pt idx="8">
                  <c:v>2017 Q1</c:v>
                </c:pt>
                <c:pt idx="9">
                  <c:v>Q2</c:v>
                </c:pt>
                <c:pt idx="10">
                  <c:v>Q3</c:v>
                </c:pt>
                <c:pt idx="11">
                  <c:v>Q4</c:v>
                </c:pt>
                <c:pt idx="12">
                  <c:v>2018 Q1</c:v>
                </c:pt>
                <c:pt idx="13">
                  <c:v>Q2</c:v>
                </c:pt>
                <c:pt idx="14">
                  <c:v>Q3</c:v>
                </c:pt>
                <c:pt idx="15">
                  <c:v>Q4</c:v>
                </c:pt>
                <c:pt idx="16">
                  <c:v>2019 Q1</c:v>
                </c:pt>
                <c:pt idx="17">
                  <c:v>Q2</c:v>
                </c:pt>
                <c:pt idx="18">
                  <c:v>Q3</c:v>
                </c:pt>
                <c:pt idx="19">
                  <c:v>Q4</c:v>
                </c:pt>
              </c:strCache>
            </c:strRef>
          </c:cat>
          <c:val>
            <c:numRef>
              <c:f>'49_ábra_chart'!$J$10:$J$29</c:f>
              <c:numCache>
                <c:formatCode>0</c:formatCode>
                <c:ptCount val="20"/>
                <c:pt idx="0">
                  <c:v>45.454545454545453</c:v>
                </c:pt>
                <c:pt idx="1">
                  <c:v>57.894736842105267</c:v>
                </c:pt>
                <c:pt idx="2">
                  <c:v>47.058823529411761</c:v>
                </c:pt>
                <c:pt idx="3">
                  <c:v>50</c:v>
                </c:pt>
                <c:pt idx="4">
                  <c:v>31.818181818181817</c:v>
                </c:pt>
                <c:pt idx="5">
                  <c:v>56.000000000000007</c:v>
                </c:pt>
                <c:pt idx="6">
                  <c:v>55.000000000000007</c:v>
                </c:pt>
                <c:pt idx="7">
                  <c:v>57.142857142857139</c:v>
                </c:pt>
                <c:pt idx="8">
                  <c:v>62.5</c:v>
                </c:pt>
                <c:pt idx="9">
                  <c:v>63.157894736842103</c:v>
                </c:pt>
                <c:pt idx="10">
                  <c:v>64.705882352941174</c:v>
                </c:pt>
                <c:pt idx="11">
                  <c:v>71.428571428571431</c:v>
                </c:pt>
                <c:pt idx="12">
                  <c:v>76</c:v>
                </c:pt>
                <c:pt idx="13">
                  <c:v>64</c:v>
                </c:pt>
                <c:pt idx="14">
                  <c:v>66.666666666666657</c:v>
                </c:pt>
                <c:pt idx="15">
                  <c:v>57.894736842105267</c:v>
                </c:pt>
                <c:pt idx="16">
                  <c:v>50</c:v>
                </c:pt>
                <c:pt idx="17">
                  <c:v>43.478260869565219</c:v>
                </c:pt>
                <c:pt idx="18">
                  <c:v>47.368421052631575</c:v>
                </c:pt>
                <c:pt idx="19">
                  <c:v>51.851851851851848</c:v>
                </c:pt>
              </c:numCache>
            </c:numRef>
          </c:val>
          <c:extLst>
            <c:ext xmlns:c16="http://schemas.microsoft.com/office/drawing/2014/chart" uri="{C3380CC4-5D6E-409C-BE32-E72D297353CC}">
              <c16:uniqueId val="{00000002-EAC3-407B-ADE8-1C5F747C65F7}"/>
            </c:ext>
          </c:extLst>
        </c:ser>
        <c:ser>
          <c:idx val="3"/>
          <c:order val="3"/>
          <c:tx>
            <c:strRef>
              <c:f>'49_ábra_chart'!$K$8</c:f>
              <c:strCache>
                <c:ptCount val="1"/>
                <c:pt idx="0">
                  <c:v>Expensive</c:v>
                </c:pt>
              </c:strCache>
            </c:strRef>
          </c:tx>
          <c:spPr>
            <a:solidFill>
              <a:srgbClr val="F6A800"/>
            </a:solidFill>
            <a:ln w="9525" cap="flat" cmpd="sng" algn="ctr">
              <a:solidFill>
                <a:sysClr val="windowText" lastClr="000000">
                  <a:lumMod val="100000"/>
                </a:sysClr>
              </a:solidFill>
              <a:prstDash val="solid"/>
              <a:round/>
              <a:headEnd type="none" w="med" len="med"/>
              <a:tailEnd type="none" w="med" len="med"/>
            </a:ln>
            <a:effectLst/>
          </c:spPr>
          <c:invertIfNegative val="0"/>
          <c:cat>
            <c:strRef>
              <c:f>'49_ábra_chart'!$F$10:$F$29</c:f>
              <c:strCache>
                <c:ptCount val="20"/>
                <c:pt idx="0">
                  <c:v>2015 Q1</c:v>
                </c:pt>
                <c:pt idx="1">
                  <c:v>Q2</c:v>
                </c:pt>
                <c:pt idx="2">
                  <c:v>Q3</c:v>
                </c:pt>
                <c:pt idx="3">
                  <c:v>Q4</c:v>
                </c:pt>
                <c:pt idx="4">
                  <c:v>2016 Q1</c:v>
                </c:pt>
                <c:pt idx="5">
                  <c:v>Q2</c:v>
                </c:pt>
                <c:pt idx="6">
                  <c:v>Q3</c:v>
                </c:pt>
                <c:pt idx="7">
                  <c:v>Q4</c:v>
                </c:pt>
                <c:pt idx="8">
                  <c:v>2017 Q1</c:v>
                </c:pt>
                <c:pt idx="9">
                  <c:v>Q2</c:v>
                </c:pt>
                <c:pt idx="10">
                  <c:v>Q3</c:v>
                </c:pt>
                <c:pt idx="11">
                  <c:v>Q4</c:v>
                </c:pt>
                <c:pt idx="12">
                  <c:v>2018 Q1</c:v>
                </c:pt>
                <c:pt idx="13">
                  <c:v>Q2</c:v>
                </c:pt>
                <c:pt idx="14">
                  <c:v>Q3</c:v>
                </c:pt>
                <c:pt idx="15">
                  <c:v>Q4</c:v>
                </c:pt>
                <c:pt idx="16">
                  <c:v>2019 Q1</c:v>
                </c:pt>
                <c:pt idx="17">
                  <c:v>Q2</c:v>
                </c:pt>
                <c:pt idx="18">
                  <c:v>Q3</c:v>
                </c:pt>
                <c:pt idx="19">
                  <c:v>Q4</c:v>
                </c:pt>
              </c:strCache>
            </c:strRef>
          </c:cat>
          <c:val>
            <c:numRef>
              <c:f>'49_ábra_chart'!$K$10:$K$29</c:f>
              <c:numCache>
                <c:formatCode>0</c:formatCode>
                <c:ptCount val="20"/>
                <c:pt idx="0">
                  <c:v>0</c:v>
                </c:pt>
                <c:pt idx="1">
                  <c:v>5.2631578947368416</c:v>
                </c:pt>
                <c:pt idx="2">
                  <c:v>0</c:v>
                </c:pt>
                <c:pt idx="3">
                  <c:v>6.25</c:v>
                </c:pt>
                <c:pt idx="4">
                  <c:v>9.0909090909090917</c:v>
                </c:pt>
                <c:pt idx="5">
                  <c:v>8</c:v>
                </c:pt>
                <c:pt idx="6">
                  <c:v>10</c:v>
                </c:pt>
                <c:pt idx="7">
                  <c:v>7.1428571428571423</c:v>
                </c:pt>
                <c:pt idx="8">
                  <c:v>4.1666666666666661</c:v>
                </c:pt>
                <c:pt idx="9">
                  <c:v>5.2631578947368416</c:v>
                </c:pt>
                <c:pt idx="10">
                  <c:v>11.76470588235294</c:v>
                </c:pt>
                <c:pt idx="11">
                  <c:v>14.285714285714285</c:v>
                </c:pt>
                <c:pt idx="12">
                  <c:v>16</c:v>
                </c:pt>
                <c:pt idx="13">
                  <c:v>20</c:v>
                </c:pt>
                <c:pt idx="14">
                  <c:v>16.666666666666664</c:v>
                </c:pt>
                <c:pt idx="15">
                  <c:v>21.052631578947366</c:v>
                </c:pt>
                <c:pt idx="16">
                  <c:v>33.333333333333329</c:v>
                </c:pt>
                <c:pt idx="17">
                  <c:v>30.434782608695656</c:v>
                </c:pt>
                <c:pt idx="18">
                  <c:v>15.789473684210526</c:v>
                </c:pt>
                <c:pt idx="19">
                  <c:v>33.333333333333329</c:v>
                </c:pt>
              </c:numCache>
            </c:numRef>
          </c:val>
          <c:extLst>
            <c:ext xmlns:c16="http://schemas.microsoft.com/office/drawing/2014/chart" uri="{C3380CC4-5D6E-409C-BE32-E72D297353CC}">
              <c16:uniqueId val="{00000003-EAC3-407B-ADE8-1C5F747C65F7}"/>
            </c:ext>
          </c:extLst>
        </c:ser>
        <c:ser>
          <c:idx val="4"/>
          <c:order val="4"/>
          <c:tx>
            <c:strRef>
              <c:f>'49_ábra_chart'!$L$8</c:f>
              <c:strCache>
                <c:ptCount val="1"/>
                <c:pt idx="0">
                  <c:v>Very Expensive</c:v>
                </c:pt>
              </c:strCache>
            </c:strRef>
          </c:tx>
          <c:spPr>
            <a:solidFill>
              <a:srgbClr val="DA0000"/>
            </a:solidFill>
            <a:ln w="9525" cap="flat" cmpd="sng" algn="ctr">
              <a:solidFill>
                <a:sysClr val="windowText" lastClr="000000">
                  <a:lumMod val="100000"/>
                </a:sysClr>
              </a:solidFill>
              <a:prstDash val="solid"/>
              <a:round/>
              <a:headEnd type="none" w="med" len="med"/>
              <a:tailEnd type="none" w="med" len="med"/>
            </a:ln>
            <a:effectLst/>
          </c:spPr>
          <c:invertIfNegative val="0"/>
          <c:cat>
            <c:strRef>
              <c:f>'49_ábra_chart'!$F$10:$F$29</c:f>
              <c:strCache>
                <c:ptCount val="20"/>
                <c:pt idx="0">
                  <c:v>2015 Q1</c:v>
                </c:pt>
                <c:pt idx="1">
                  <c:v>Q2</c:v>
                </c:pt>
                <c:pt idx="2">
                  <c:v>Q3</c:v>
                </c:pt>
                <c:pt idx="3">
                  <c:v>Q4</c:v>
                </c:pt>
                <c:pt idx="4">
                  <c:v>2016 Q1</c:v>
                </c:pt>
                <c:pt idx="5">
                  <c:v>Q2</c:v>
                </c:pt>
                <c:pt idx="6">
                  <c:v>Q3</c:v>
                </c:pt>
                <c:pt idx="7">
                  <c:v>Q4</c:v>
                </c:pt>
                <c:pt idx="8">
                  <c:v>2017 Q1</c:v>
                </c:pt>
                <c:pt idx="9">
                  <c:v>Q2</c:v>
                </c:pt>
                <c:pt idx="10">
                  <c:v>Q3</c:v>
                </c:pt>
                <c:pt idx="11">
                  <c:v>Q4</c:v>
                </c:pt>
                <c:pt idx="12">
                  <c:v>2018 Q1</c:v>
                </c:pt>
                <c:pt idx="13">
                  <c:v>Q2</c:v>
                </c:pt>
                <c:pt idx="14">
                  <c:v>Q3</c:v>
                </c:pt>
                <c:pt idx="15">
                  <c:v>Q4</c:v>
                </c:pt>
                <c:pt idx="16">
                  <c:v>2019 Q1</c:v>
                </c:pt>
                <c:pt idx="17">
                  <c:v>Q2</c:v>
                </c:pt>
                <c:pt idx="18">
                  <c:v>Q3</c:v>
                </c:pt>
                <c:pt idx="19">
                  <c:v>Q4</c:v>
                </c:pt>
              </c:strCache>
            </c:strRef>
          </c:cat>
          <c:val>
            <c:numRef>
              <c:f>'49_ábra_chart'!$L$10:$L$29</c:f>
              <c:numCache>
                <c:formatCode>0</c:formatCode>
                <c:ptCount val="20"/>
                <c:pt idx="0">
                  <c:v>9.0909090909090917</c:v>
                </c:pt>
                <c:pt idx="1">
                  <c:v>5.2631578947368416</c:v>
                </c:pt>
                <c:pt idx="2">
                  <c:v>5.8823529411764701</c:v>
                </c:pt>
                <c:pt idx="3">
                  <c:v>6.25</c:v>
                </c:pt>
                <c:pt idx="4">
                  <c:v>0</c:v>
                </c:pt>
                <c:pt idx="5">
                  <c:v>0</c:v>
                </c:pt>
                <c:pt idx="6">
                  <c:v>0</c:v>
                </c:pt>
                <c:pt idx="7">
                  <c:v>0</c:v>
                </c:pt>
                <c:pt idx="8">
                  <c:v>0</c:v>
                </c:pt>
                <c:pt idx="9">
                  <c:v>0</c:v>
                </c:pt>
                <c:pt idx="10">
                  <c:v>0</c:v>
                </c:pt>
                <c:pt idx="11">
                  <c:v>0</c:v>
                </c:pt>
                <c:pt idx="12">
                  <c:v>0</c:v>
                </c:pt>
                <c:pt idx="13">
                  <c:v>4</c:v>
                </c:pt>
                <c:pt idx="14">
                  <c:v>5.5555555555555554</c:v>
                </c:pt>
                <c:pt idx="15">
                  <c:v>10.526315789473683</c:v>
                </c:pt>
                <c:pt idx="16">
                  <c:v>8.3333333333333321</c:v>
                </c:pt>
                <c:pt idx="17">
                  <c:v>8.695652173913043</c:v>
                </c:pt>
                <c:pt idx="18">
                  <c:v>5.2631578947368416</c:v>
                </c:pt>
                <c:pt idx="19">
                  <c:v>0</c:v>
                </c:pt>
              </c:numCache>
            </c:numRef>
          </c:val>
          <c:extLst>
            <c:ext xmlns:c16="http://schemas.microsoft.com/office/drawing/2014/chart" uri="{C3380CC4-5D6E-409C-BE32-E72D297353CC}">
              <c16:uniqueId val="{00000004-EAC3-407B-ADE8-1C5F747C65F7}"/>
            </c:ext>
          </c:extLst>
        </c:ser>
        <c:dLbls>
          <c:showLegendKey val="0"/>
          <c:showVal val="0"/>
          <c:showCatName val="0"/>
          <c:showSerName val="0"/>
          <c:showPercent val="0"/>
          <c:showBubbleSize val="0"/>
        </c:dLbls>
        <c:gapWidth val="150"/>
        <c:overlap val="100"/>
        <c:axId val="459171816"/>
        <c:axId val="459176408"/>
      </c:barChart>
      <c:barChart>
        <c:barDir val="col"/>
        <c:grouping val="stacked"/>
        <c:varyColors val="0"/>
        <c:ser>
          <c:idx val="5"/>
          <c:order val="5"/>
          <c:tx>
            <c:v>fikt</c:v>
          </c:tx>
          <c:spPr>
            <a:solidFill>
              <a:schemeClr val="accent6"/>
            </a:solidFill>
            <a:ln>
              <a:noFill/>
            </a:ln>
            <a:effectLst/>
          </c:spPr>
          <c:invertIfNegative val="0"/>
          <c:extLst>
            <c:ext xmlns:c16="http://schemas.microsoft.com/office/drawing/2014/chart" uri="{C3380CC4-5D6E-409C-BE32-E72D297353CC}">
              <c16:uniqueId val="{00000005-EAC3-407B-ADE8-1C5F747C65F7}"/>
            </c:ext>
          </c:extLst>
        </c:ser>
        <c:dLbls>
          <c:showLegendKey val="0"/>
          <c:showVal val="0"/>
          <c:showCatName val="0"/>
          <c:showSerName val="0"/>
          <c:showPercent val="0"/>
          <c:showBubbleSize val="0"/>
        </c:dLbls>
        <c:gapWidth val="150"/>
        <c:overlap val="100"/>
        <c:axId val="862547768"/>
        <c:axId val="862546128"/>
      </c:barChart>
      <c:catAx>
        <c:axId val="459171816"/>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459176408"/>
        <c:crosses val="autoZero"/>
        <c:auto val="1"/>
        <c:lblAlgn val="ctr"/>
        <c:lblOffset val="100"/>
        <c:noMultiLvlLbl val="0"/>
      </c:catAx>
      <c:valAx>
        <c:axId val="459176408"/>
        <c:scaling>
          <c:orientation val="minMax"/>
          <c:max val="1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 cent</a:t>
                </a:r>
              </a:p>
            </c:rich>
          </c:tx>
          <c:layout>
            <c:manualLayout>
              <c:xMode val="edge"/>
              <c:yMode val="edge"/>
              <c:x val="8.9958333333333335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59171816"/>
        <c:crosses val="autoZero"/>
        <c:crossBetween val="between"/>
      </c:valAx>
      <c:valAx>
        <c:axId val="862546128"/>
        <c:scaling>
          <c:orientation val="minMax"/>
          <c:max val="100"/>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 cent</a:t>
                </a:r>
              </a:p>
            </c:rich>
          </c:tx>
          <c:layout>
            <c:manualLayout>
              <c:xMode val="edge"/>
              <c:yMode val="edge"/>
              <c:x val="0.80433333333333334"/>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862547768"/>
        <c:crosses val="max"/>
        <c:crossBetween val="between"/>
        <c:majorUnit val="10"/>
      </c:valAx>
      <c:catAx>
        <c:axId val="862547768"/>
        <c:scaling>
          <c:orientation val="minMax"/>
        </c:scaling>
        <c:delete val="1"/>
        <c:axPos val="b"/>
        <c:majorTickMark val="out"/>
        <c:minorTickMark val="none"/>
        <c:tickLblPos val="nextTo"/>
        <c:crossAx val="862546128"/>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5"/>
        <c:delete val="1"/>
      </c:legendEntry>
      <c:layout>
        <c:manualLayout>
          <c:xMode val="edge"/>
          <c:yMode val="edge"/>
          <c:x val="4.7287777777777776E-2"/>
          <c:y val="0.87024999999999997"/>
          <c:w val="0.90366055555555547"/>
          <c:h val="0.11563888888888889"/>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31305555555556E-2"/>
          <c:y val="4.8836296296296287E-2"/>
          <c:w val="0.83266555555555555"/>
          <c:h val="0.54516777777777781"/>
        </c:manualLayout>
      </c:layout>
      <c:barChart>
        <c:barDir val="col"/>
        <c:grouping val="stacked"/>
        <c:varyColors val="0"/>
        <c:ser>
          <c:idx val="0"/>
          <c:order val="0"/>
          <c:tx>
            <c:strRef>
              <c:f>Folyósítások_ingtípus!$Q$13</c:f>
              <c:strCache>
                <c:ptCount val="1"/>
                <c:pt idx="0">
                  <c:v>Iroda - építés</c:v>
                </c:pt>
              </c:strCache>
            </c:strRef>
          </c:tx>
          <c:spPr>
            <a:solidFill>
              <a:schemeClr val="tx2">
                <a:lumMod val="90000"/>
                <a:lumOff val="10000"/>
              </a:schemeClr>
            </a:solidFill>
            <a:ln>
              <a:noFill/>
            </a:ln>
            <a:effectLst/>
          </c:spPr>
          <c:invertIfNegative val="0"/>
          <c:cat>
            <c:strRef>
              <c:f>Folyósítások_ingtípus!$R$8:$AW$8</c:f>
              <c:strCache>
                <c:ptCount val="32"/>
                <c:pt idx="0">
                  <c:v>2011 I.</c:v>
                </c:pt>
                <c:pt idx="1">
                  <c:v>II.</c:v>
                </c:pt>
                <c:pt idx="2">
                  <c:v>III.</c:v>
                </c:pt>
                <c:pt idx="3">
                  <c:v>IV.</c:v>
                </c:pt>
                <c:pt idx="4">
                  <c:v>2012 I.</c:v>
                </c:pt>
                <c:pt idx="5">
                  <c:v>II.</c:v>
                </c:pt>
                <c:pt idx="6">
                  <c:v>III.</c:v>
                </c:pt>
                <c:pt idx="7">
                  <c:v>IV.</c:v>
                </c:pt>
                <c:pt idx="8">
                  <c:v>2013 I.</c:v>
                </c:pt>
                <c:pt idx="9">
                  <c:v>II.</c:v>
                </c:pt>
                <c:pt idx="10">
                  <c:v>III.</c:v>
                </c:pt>
                <c:pt idx="11">
                  <c:v>IV.</c:v>
                </c:pt>
                <c:pt idx="12">
                  <c:v>2014 I.</c:v>
                </c:pt>
                <c:pt idx="13">
                  <c:v>II.</c:v>
                </c:pt>
                <c:pt idx="14">
                  <c:v>III.</c:v>
                </c:pt>
                <c:pt idx="15">
                  <c:v>IV.</c:v>
                </c:pt>
                <c:pt idx="16">
                  <c:v>2015 I.</c:v>
                </c:pt>
                <c:pt idx="17">
                  <c:v>II.</c:v>
                </c:pt>
                <c:pt idx="18">
                  <c:v>III.</c:v>
                </c:pt>
                <c:pt idx="19">
                  <c:v>IV.</c:v>
                </c:pt>
                <c:pt idx="20">
                  <c:v>2016 I.</c:v>
                </c:pt>
                <c:pt idx="21">
                  <c:v>II.</c:v>
                </c:pt>
                <c:pt idx="22">
                  <c:v>III.</c:v>
                </c:pt>
                <c:pt idx="23">
                  <c:v>IV.</c:v>
                </c:pt>
                <c:pt idx="24">
                  <c:v>2017 I.</c:v>
                </c:pt>
                <c:pt idx="25">
                  <c:v>II.</c:v>
                </c:pt>
                <c:pt idx="26">
                  <c:v>III.</c:v>
                </c:pt>
                <c:pt idx="27">
                  <c:v>IV.</c:v>
                </c:pt>
                <c:pt idx="28">
                  <c:v>2018 I.</c:v>
                </c:pt>
                <c:pt idx="29">
                  <c:v>II.</c:v>
                </c:pt>
                <c:pt idx="30">
                  <c:v>III.</c:v>
                </c:pt>
                <c:pt idx="31">
                  <c:v>IV.</c:v>
                </c:pt>
              </c:strCache>
            </c:strRef>
          </c:cat>
          <c:val>
            <c:numRef>
              <c:f>Folyósítások_ingtípus!$R$13:$AW$13</c:f>
              <c:numCache>
                <c:formatCode>#,##0.00</c:formatCode>
                <c:ptCount val="32"/>
                <c:pt idx="0">
                  <c:v>7.1863000000000001</c:v>
                </c:pt>
                <c:pt idx="1">
                  <c:v>24.100999999999999</c:v>
                </c:pt>
                <c:pt idx="2">
                  <c:v>21.024000000000001</c:v>
                </c:pt>
                <c:pt idx="3">
                  <c:v>45.818400000000004</c:v>
                </c:pt>
                <c:pt idx="4">
                  <c:v>6.8940000000000001</c:v>
                </c:pt>
                <c:pt idx="5">
                  <c:v>44.192938000000005</c:v>
                </c:pt>
                <c:pt idx="6">
                  <c:v>3.2921269999999998</c:v>
                </c:pt>
                <c:pt idx="7">
                  <c:v>17.994005000000001</c:v>
                </c:pt>
                <c:pt idx="8">
                  <c:v>3.7696709999999998</c:v>
                </c:pt>
                <c:pt idx="9">
                  <c:v>18.109241000000001</c:v>
                </c:pt>
                <c:pt idx="10">
                  <c:v>25.260337</c:v>
                </c:pt>
                <c:pt idx="11">
                  <c:v>2.1436550000000003</c:v>
                </c:pt>
                <c:pt idx="12">
                  <c:v>7.595491</c:v>
                </c:pt>
                <c:pt idx="13">
                  <c:v>29.015999999999998</c:v>
                </c:pt>
                <c:pt idx="14">
                  <c:v>0.73099999999999998</c:v>
                </c:pt>
                <c:pt idx="15">
                  <c:v>17.358000000000001</c:v>
                </c:pt>
                <c:pt idx="16">
                  <c:v>22.570599999999999</c:v>
                </c:pt>
                <c:pt idx="17">
                  <c:v>21.611000000000001</c:v>
                </c:pt>
                <c:pt idx="18">
                  <c:v>1.9990940000000001</c:v>
                </c:pt>
                <c:pt idx="19">
                  <c:v>21.341999999999999</c:v>
                </c:pt>
                <c:pt idx="20">
                  <c:v>13.205</c:v>
                </c:pt>
                <c:pt idx="21">
                  <c:v>11.407</c:v>
                </c:pt>
                <c:pt idx="22">
                  <c:v>18.820736</c:v>
                </c:pt>
                <c:pt idx="23">
                  <c:v>12.282999999999999</c:v>
                </c:pt>
                <c:pt idx="24">
                  <c:v>10.263038</c:v>
                </c:pt>
                <c:pt idx="25">
                  <c:v>11.59</c:v>
                </c:pt>
                <c:pt idx="26">
                  <c:v>13.355117</c:v>
                </c:pt>
                <c:pt idx="27">
                  <c:v>15.529502000000001</c:v>
                </c:pt>
                <c:pt idx="28">
                  <c:v>16.568999999999999</c:v>
                </c:pt>
                <c:pt idx="29">
                  <c:v>28.908883999999997</c:v>
                </c:pt>
                <c:pt idx="30">
                  <c:v>16.349</c:v>
                </c:pt>
                <c:pt idx="31">
                  <c:v>56.584830000000004</c:v>
                </c:pt>
              </c:numCache>
            </c:numRef>
          </c:val>
          <c:extLst>
            <c:ext xmlns:c16="http://schemas.microsoft.com/office/drawing/2014/chart" uri="{C3380CC4-5D6E-409C-BE32-E72D297353CC}">
              <c16:uniqueId val="{00000000-FC7E-421F-9745-B5B21C3803B8}"/>
            </c:ext>
          </c:extLst>
        </c:ser>
        <c:ser>
          <c:idx val="1"/>
          <c:order val="1"/>
          <c:tx>
            <c:strRef>
              <c:f>Folyósítások_ingtípus!$Q$14</c:f>
              <c:strCache>
                <c:ptCount val="1"/>
                <c:pt idx="0">
                  <c:v>Szálloda - építés</c:v>
                </c:pt>
              </c:strCache>
            </c:strRef>
          </c:tx>
          <c:spPr>
            <a:solidFill>
              <a:schemeClr val="accent6">
                <a:lumMod val="75000"/>
              </a:schemeClr>
            </a:solidFill>
            <a:ln>
              <a:noFill/>
            </a:ln>
            <a:effectLst/>
          </c:spPr>
          <c:invertIfNegative val="0"/>
          <c:cat>
            <c:strRef>
              <c:f>Folyósítások_ingtípus!$R$8:$AW$8</c:f>
              <c:strCache>
                <c:ptCount val="32"/>
                <c:pt idx="0">
                  <c:v>2011 I.</c:v>
                </c:pt>
                <c:pt idx="1">
                  <c:v>II.</c:v>
                </c:pt>
                <c:pt idx="2">
                  <c:v>III.</c:v>
                </c:pt>
                <c:pt idx="3">
                  <c:v>IV.</c:v>
                </c:pt>
                <c:pt idx="4">
                  <c:v>2012 I.</c:v>
                </c:pt>
                <c:pt idx="5">
                  <c:v>II.</c:v>
                </c:pt>
                <c:pt idx="6">
                  <c:v>III.</c:v>
                </c:pt>
                <c:pt idx="7">
                  <c:v>IV.</c:v>
                </c:pt>
                <c:pt idx="8">
                  <c:v>2013 I.</c:v>
                </c:pt>
                <c:pt idx="9">
                  <c:v>II.</c:v>
                </c:pt>
                <c:pt idx="10">
                  <c:v>III.</c:v>
                </c:pt>
                <c:pt idx="11">
                  <c:v>IV.</c:v>
                </c:pt>
                <c:pt idx="12">
                  <c:v>2014 I.</c:v>
                </c:pt>
                <c:pt idx="13">
                  <c:v>II.</c:v>
                </c:pt>
                <c:pt idx="14">
                  <c:v>III.</c:v>
                </c:pt>
                <c:pt idx="15">
                  <c:v>IV.</c:v>
                </c:pt>
                <c:pt idx="16">
                  <c:v>2015 I.</c:v>
                </c:pt>
                <c:pt idx="17">
                  <c:v>II.</c:v>
                </c:pt>
                <c:pt idx="18">
                  <c:v>III.</c:v>
                </c:pt>
                <c:pt idx="19">
                  <c:v>IV.</c:v>
                </c:pt>
                <c:pt idx="20">
                  <c:v>2016 I.</c:v>
                </c:pt>
                <c:pt idx="21">
                  <c:v>II.</c:v>
                </c:pt>
                <c:pt idx="22">
                  <c:v>III.</c:v>
                </c:pt>
                <c:pt idx="23">
                  <c:v>IV.</c:v>
                </c:pt>
                <c:pt idx="24">
                  <c:v>2017 I.</c:v>
                </c:pt>
                <c:pt idx="25">
                  <c:v>II.</c:v>
                </c:pt>
                <c:pt idx="26">
                  <c:v>III.</c:v>
                </c:pt>
                <c:pt idx="27">
                  <c:v>IV.</c:v>
                </c:pt>
                <c:pt idx="28">
                  <c:v>2018 I.</c:v>
                </c:pt>
                <c:pt idx="29">
                  <c:v>II.</c:v>
                </c:pt>
                <c:pt idx="30">
                  <c:v>III.</c:v>
                </c:pt>
                <c:pt idx="31">
                  <c:v>IV.</c:v>
                </c:pt>
              </c:strCache>
            </c:strRef>
          </c:cat>
          <c:val>
            <c:numRef>
              <c:f>Folyósítások_ingtípus!$R$14:$AW$14</c:f>
              <c:numCache>
                <c:formatCode>#,##0.00</c:formatCode>
                <c:ptCount val="32"/>
                <c:pt idx="0">
                  <c:v>3.3690010000000004</c:v>
                </c:pt>
                <c:pt idx="1">
                  <c:v>0.93281899999999995</c:v>
                </c:pt>
                <c:pt idx="2">
                  <c:v>2.0710000000000002</c:v>
                </c:pt>
                <c:pt idx="3">
                  <c:v>2.266</c:v>
                </c:pt>
                <c:pt idx="4">
                  <c:v>0.437</c:v>
                </c:pt>
                <c:pt idx="5">
                  <c:v>2.9980000000000002</c:v>
                </c:pt>
                <c:pt idx="6">
                  <c:v>0.33</c:v>
                </c:pt>
                <c:pt idx="7">
                  <c:v>3.089</c:v>
                </c:pt>
                <c:pt idx="8">
                  <c:v>5.8999999999999997E-2</c:v>
                </c:pt>
                <c:pt idx="9">
                  <c:v>0.874</c:v>
                </c:pt>
                <c:pt idx="10">
                  <c:v>4.4020000000000001</c:v>
                </c:pt>
                <c:pt idx="11">
                  <c:v>0.84399999999999997</c:v>
                </c:pt>
                <c:pt idx="12">
                  <c:v>0.109016</c:v>
                </c:pt>
                <c:pt idx="13">
                  <c:v>0.13200000000000001</c:v>
                </c:pt>
                <c:pt idx="14">
                  <c:v>0.13136500000000001</c:v>
                </c:pt>
                <c:pt idx="15">
                  <c:v>0.65576099999999993</c:v>
                </c:pt>
                <c:pt idx="16">
                  <c:v>3.0762879999999999</c:v>
                </c:pt>
                <c:pt idx="17">
                  <c:v>0.67428500000000002</c:v>
                </c:pt>
                <c:pt idx="18">
                  <c:v>3.7959999999999998</c:v>
                </c:pt>
                <c:pt idx="19">
                  <c:v>2.8759999999999999</c:v>
                </c:pt>
                <c:pt idx="20">
                  <c:v>0.13600000000000001</c:v>
                </c:pt>
                <c:pt idx="21">
                  <c:v>1.1893860000000001</c:v>
                </c:pt>
                <c:pt idx="22">
                  <c:v>16.798999999999999</c:v>
                </c:pt>
                <c:pt idx="23">
                  <c:v>4.42347</c:v>
                </c:pt>
                <c:pt idx="24">
                  <c:v>3.4706452410000002</c:v>
                </c:pt>
                <c:pt idx="25">
                  <c:v>10.946</c:v>
                </c:pt>
                <c:pt idx="26">
                  <c:v>9.2439999999999998</c:v>
                </c:pt>
                <c:pt idx="27">
                  <c:v>4.8455940000000002</c:v>
                </c:pt>
                <c:pt idx="28">
                  <c:v>6.8319999999999999</c:v>
                </c:pt>
                <c:pt idx="29">
                  <c:v>9.8130000000000006</c:v>
                </c:pt>
                <c:pt idx="30">
                  <c:v>4.2990000000000004</c:v>
                </c:pt>
                <c:pt idx="31">
                  <c:v>6.5060000000000002</c:v>
                </c:pt>
              </c:numCache>
            </c:numRef>
          </c:val>
          <c:extLst>
            <c:ext xmlns:c16="http://schemas.microsoft.com/office/drawing/2014/chart" uri="{C3380CC4-5D6E-409C-BE32-E72D297353CC}">
              <c16:uniqueId val="{00000001-FC7E-421F-9745-B5B21C3803B8}"/>
            </c:ext>
          </c:extLst>
        </c:ser>
        <c:ser>
          <c:idx val="3"/>
          <c:order val="2"/>
          <c:tx>
            <c:strRef>
              <c:f>Folyósítások_ingtípus!$Q$16</c:f>
              <c:strCache>
                <c:ptCount val="1"/>
                <c:pt idx="0">
                  <c:v>Ipari ingatlan - építés</c:v>
                </c:pt>
              </c:strCache>
            </c:strRef>
          </c:tx>
          <c:spPr>
            <a:solidFill>
              <a:schemeClr val="accent4"/>
            </a:solidFill>
            <a:ln>
              <a:noFill/>
            </a:ln>
            <a:effectLst/>
          </c:spPr>
          <c:invertIfNegative val="0"/>
          <c:cat>
            <c:strRef>
              <c:f>Folyósítások_ingtípus!$R$8:$AW$8</c:f>
              <c:strCache>
                <c:ptCount val="32"/>
                <c:pt idx="0">
                  <c:v>2011 I.</c:v>
                </c:pt>
                <c:pt idx="1">
                  <c:v>II.</c:v>
                </c:pt>
                <c:pt idx="2">
                  <c:v>III.</c:v>
                </c:pt>
                <c:pt idx="3">
                  <c:v>IV.</c:v>
                </c:pt>
                <c:pt idx="4">
                  <c:v>2012 I.</c:v>
                </c:pt>
                <c:pt idx="5">
                  <c:v>II.</c:v>
                </c:pt>
                <c:pt idx="6">
                  <c:v>III.</c:v>
                </c:pt>
                <c:pt idx="7">
                  <c:v>IV.</c:v>
                </c:pt>
                <c:pt idx="8">
                  <c:v>2013 I.</c:v>
                </c:pt>
                <c:pt idx="9">
                  <c:v>II.</c:v>
                </c:pt>
                <c:pt idx="10">
                  <c:v>III.</c:v>
                </c:pt>
                <c:pt idx="11">
                  <c:v>IV.</c:v>
                </c:pt>
                <c:pt idx="12">
                  <c:v>2014 I.</c:v>
                </c:pt>
                <c:pt idx="13">
                  <c:v>II.</c:v>
                </c:pt>
                <c:pt idx="14">
                  <c:v>III.</c:v>
                </c:pt>
                <c:pt idx="15">
                  <c:v>IV.</c:v>
                </c:pt>
                <c:pt idx="16">
                  <c:v>2015 I.</c:v>
                </c:pt>
                <c:pt idx="17">
                  <c:v>II.</c:v>
                </c:pt>
                <c:pt idx="18">
                  <c:v>III.</c:v>
                </c:pt>
                <c:pt idx="19">
                  <c:v>IV.</c:v>
                </c:pt>
                <c:pt idx="20">
                  <c:v>2016 I.</c:v>
                </c:pt>
                <c:pt idx="21">
                  <c:v>II.</c:v>
                </c:pt>
                <c:pt idx="22">
                  <c:v>III.</c:v>
                </c:pt>
                <c:pt idx="23">
                  <c:v>IV.</c:v>
                </c:pt>
                <c:pt idx="24">
                  <c:v>2017 I.</c:v>
                </c:pt>
                <c:pt idx="25">
                  <c:v>II.</c:v>
                </c:pt>
                <c:pt idx="26">
                  <c:v>III.</c:v>
                </c:pt>
                <c:pt idx="27">
                  <c:v>IV.</c:v>
                </c:pt>
                <c:pt idx="28">
                  <c:v>2018 I.</c:v>
                </c:pt>
                <c:pt idx="29">
                  <c:v>II.</c:v>
                </c:pt>
                <c:pt idx="30">
                  <c:v>III.</c:v>
                </c:pt>
                <c:pt idx="31">
                  <c:v>IV.</c:v>
                </c:pt>
              </c:strCache>
            </c:strRef>
          </c:cat>
          <c:val>
            <c:numRef>
              <c:f>Folyósítások_ingtípus!$R$16:$AW$16</c:f>
              <c:numCache>
                <c:formatCode>#,##0.00</c:formatCode>
                <c:ptCount val="32"/>
                <c:pt idx="0">
                  <c:v>0.61461699999999997</c:v>
                </c:pt>
                <c:pt idx="1">
                  <c:v>1.4955699999999998</c:v>
                </c:pt>
                <c:pt idx="2">
                  <c:v>2.2807140000000001</c:v>
                </c:pt>
                <c:pt idx="3">
                  <c:v>0.173959</c:v>
                </c:pt>
                <c:pt idx="4">
                  <c:v>1.874914</c:v>
                </c:pt>
                <c:pt idx="5">
                  <c:v>1.4013610000000001</c:v>
                </c:pt>
                <c:pt idx="6">
                  <c:v>0.61779200000000001</c:v>
                </c:pt>
                <c:pt idx="7">
                  <c:v>4.2119070000000001</c:v>
                </c:pt>
                <c:pt idx="8">
                  <c:v>3.972715</c:v>
                </c:pt>
                <c:pt idx="9">
                  <c:v>4.7089999999999996</c:v>
                </c:pt>
                <c:pt idx="10">
                  <c:v>1.7087249999999998</c:v>
                </c:pt>
                <c:pt idx="11">
                  <c:v>9.9953310000000002</c:v>
                </c:pt>
                <c:pt idx="12">
                  <c:v>1.7167670000000002</c:v>
                </c:pt>
                <c:pt idx="13">
                  <c:v>0.82997699999999996</c:v>
                </c:pt>
                <c:pt idx="14">
                  <c:v>8.6615999999999999E-2</c:v>
                </c:pt>
                <c:pt idx="15">
                  <c:v>6.1547340000000004</c:v>
                </c:pt>
                <c:pt idx="16">
                  <c:v>1.407</c:v>
                </c:pt>
                <c:pt idx="17">
                  <c:v>2.7429999999999999</c:v>
                </c:pt>
                <c:pt idx="18">
                  <c:v>2.697959</c:v>
                </c:pt>
                <c:pt idx="19">
                  <c:v>7.4885669999999998</c:v>
                </c:pt>
                <c:pt idx="20">
                  <c:v>3.7926840000000004</c:v>
                </c:pt>
                <c:pt idx="21">
                  <c:v>14.770899999999999</c:v>
                </c:pt>
                <c:pt idx="22">
                  <c:v>2.2589999999999999</c:v>
                </c:pt>
                <c:pt idx="23">
                  <c:v>9.2889999999999997</c:v>
                </c:pt>
                <c:pt idx="24">
                  <c:v>5.3279499999999995</c:v>
                </c:pt>
                <c:pt idx="25">
                  <c:v>4.3760000000000003</c:v>
                </c:pt>
                <c:pt idx="26">
                  <c:v>5.57294</c:v>
                </c:pt>
                <c:pt idx="27">
                  <c:v>2.8803899999999998</c:v>
                </c:pt>
                <c:pt idx="28">
                  <c:v>6.3279830000000006</c:v>
                </c:pt>
                <c:pt idx="29">
                  <c:v>9.4115629999999992</c:v>
                </c:pt>
                <c:pt idx="30">
                  <c:v>17.697714999999999</c:v>
                </c:pt>
                <c:pt idx="31">
                  <c:v>0.88382899999999998</c:v>
                </c:pt>
              </c:numCache>
            </c:numRef>
          </c:val>
          <c:extLst>
            <c:ext xmlns:c16="http://schemas.microsoft.com/office/drawing/2014/chart" uri="{C3380CC4-5D6E-409C-BE32-E72D297353CC}">
              <c16:uniqueId val="{00000002-FC7E-421F-9745-B5B21C3803B8}"/>
            </c:ext>
          </c:extLst>
        </c:ser>
        <c:ser>
          <c:idx val="4"/>
          <c:order val="3"/>
          <c:tx>
            <c:strRef>
              <c:f>Folyósítások_ingtípus!$Q$17</c:f>
              <c:strCache>
                <c:ptCount val="1"/>
                <c:pt idx="0">
                  <c:v>Egyéb - építés</c:v>
                </c:pt>
              </c:strCache>
            </c:strRef>
          </c:tx>
          <c:spPr>
            <a:solidFill>
              <a:schemeClr val="bg2">
                <a:lumMod val="50000"/>
              </a:schemeClr>
            </a:solidFill>
            <a:ln>
              <a:noFill/>
            </a:ln>
            <a:effectLst/>
          </c:spPr>
          <c:invertIfNegative val="0"/>
          <c:cat>
            <c:strRef>
              <c:f>Folyósítások_ingtípus!$R$8:$AW$8</c:f>
              <c:strCache>
                <c:ptCount val="32"/>
                <c:pt idx="0">
                  <c:v>2011 I.</c:v>
                </c:pt>
                <c:pt idx="1">
                  <c:v>II.</c:v>
                </c:pt>
                <c:pt idx="2">
                  <c:v>III.</c:v>
                </c:pt>
                <c:pt idx="3">
                  <c:v>IV.</c:v>
                </c:pt>
                <c:pt idx="4">
                  <c:v>2012 I.</c:v>
                </c:pt>
                <c:pt idx="5">
                  <c:v>II.</c:v>
                </c:pt>
                <c:pt idx="6">
                  <c:v>III.</c:v>
                </c:pt>
                <c:pt idx="7">
                  <c:v>IV.</c:v>
                </c:pt>
                <c:pt idx="8">
                  <c:v>2013 I.</c:v>
                </c:pt>
                <c:pt idx="9">
                  <c:v>II.</c:v>
                </c:pt>
                <c:pt idx="10">
                  <c:v>III.</c:v>
                </c:pt>
                <c:pt idx="11">
                  <c:v>IV.</c:v>
                </c:pt>
                <c:pt idx="12">
                  <c:v>2014 I.</c:v>
                </c:pt>
                <c:pt idx="13">
                  <c:v>II.</c:v>
                </c:pt>
                <c:pt idx="14">
                  <c:v>III.</c:v>
                </c:pt>
                <c:pt idx="15">
                  <c:v>IV.</c:v>
                </c:pt>
                <c:pt idx="16">
                  <c:v>2015 I.</c:v>
                </c:pt>
                <c:pt idx="17">
                  <c:v>II.</c:v>
                </c:pt>
                <c:pt idx="18">
                  <c:v>III.</c:v>
                </c:pt>
                <c:pt idx="19">
                  <c:v>IV.</c:v>
                </c:pt>
                <c:pt idx="20">
                  <c:v>2016 I.</c:v>
                </c:pt>
                <c:pt idx="21">
                  <c:v>II.</c:v>
                </c:pt>
                <c:pt idx="22">
                  <c:v>III.</c:v>
                </c:pt>
                <c:pt idx="23">
                  <c:v>IV.</c:v>
                </c:pt>
                <c:pt idx="24">
                  <c:v>2017 I.</c:v>
                </c:pt>
                <c:pt idx="25">
                  <c:v>II.</c:v>
                </c:pt>
                <c:pt idx="26">
                  <c:v>III.</c:v>
                </c:pt>
                <c:pt idx="27">
                  <c:v>IV.</c:v>
                </c:pt>
                <c:pt idx="28">
                  <c:v>2018 I.</c:v>
                </c:pt>
                <c:pt idx="29">
                  <c:v>II.</c:v>
                </c:pt>
                <c:pt idx="30">
                  <c:v>III.</c:v>
                </c:pt>
                <c:pt idx="31">
                  <c:v>IV.</c:v>
                </c:pt>
              </c:strCache>
            </c:strRef>
          </c:cat>
          <c:val>
            <c:numRef>
              <c:f>Folyósítások_ingtípus!$R$17:$AW$17</c:f>
              <c:numCache>
                <c:formatCode>#,##0.00</c:formatCode>
                <c:ptCount val="32"/>
                <c:pt idx="0">
                  <c:v>1.5979129999999999</c:v>
                </c:pt>
                <c:pt idx="1">
                  <c:v>5.2758720000000006</c:v>
                </c:pt>
                <c:pt idx="2">
                  <c:v>1.2141740000000001</c:v>
                </c:pt>
                <c:pt idx="3">
                  <c:v>11.830116</c:v>
                </c:pt>
                <c:pt idx="4">
                  <c:v>1.9889459999999999</c:v>
                </c:pt>
                <c:pt idx="5">
                  <c:v>0.71213300000000002</c:v>
                </c:pt>
                <c:pt idx="6">
                  <c:v>2.1847399999999997</c:v>
                </c:pt>
                <c:pt idx="7">
                  <c:v>4.7902290000000001</c:v>
                </c:pt>
                <c:pt idx="8">
                  <c:v>1.675854</c:v>
                </c:pt>
                <c:pt idx="9">
                  <c:v>1.1914169999999999</c:v>
                </c:pt>
                <c:pt idx="10">
                  <c:v>2.5465940000000002</c:v>
                </c:pt>
                <c:pt idx="11">
                  <c:v>1.3600640000000002</c:v>
                </c:pt>
                <c:pt idx="12">
                  <c:v>1.0361130000000001</c:v>
                </c:pt>
                <c:pt idx="13">
                  <c:v>0.66300000000000003</c:v>
                </c:pt>
                <c:pt idx="14">
                  <c:v>1.996189</c:v>
                </c:pt>
                <c:pt idx="15">
                  <c:v>1.2252550000000002</c:v>
                </c:pt>
                <c:pt idx="16">
                  <c:v>1.6199839999999999</c:v>
                </c:pt>
                <c:pt idx="17">
                  <c:v>1.498734</c:v>
                </c:pt>
                <c:pt idx="18">
                  <c:v>1.881613</c:v>
                </c:pt>
                <c:pt idx="19">
                  <c:v>0.29478599999999999</c:v>
                </c:pt>
                <c:pt idx="20">
                  <c:v>0.471026</c:v>
                </c:pt>
                <c:pt idx="21">
                  <c:v>1.2415769999999999</c:v>
                </c:pt>
                <c:pt idx="22">
                  <c:v>4.3249449999999996</c:v>
                </c:pt>
                <c:pt idx="23">
                  <c:v>2.3849130000000001</c:v>
                </c:pt>
                <c:pt idx="24">
                  <c:v>1.6088030000000002</c:v>
                </c:pt>
                <c:pt idx="25">
                  <c:v>6.1046839999999998</c:v>
                </c:pt>
                <c:pt idx="26">
                  <c:v>2.4650889999999999</c:v>
                </c:pt>
                <c:pt idx="27">
                  <c:v>3.8773490000000002</c:v>
                </c:pt>
                <c:pt idx="28">
                  <c:v>2.9371782259999999</c:v>
                </c:pt>
                <c:pt idx="29">
                  <c:v>2.3860000000000001</c:v>
                </c:pt>
                <c:pt idx="30">
                  <c:v>0.99457399999999996</c:v>
                </c:pt>
                <c:pt idx="31">
                  <c:v>1.2667999999999999</c:v>
                </c:pt>
              </c:numCache>
            </c:numRef>
          </c:val>
          <c:extLst>
            <c:ext xmlns:c16="http://schemas.microsoft.com/office/drawing/2014/chart" uri="{C3380CC4-5D6E-409C-BE32-E72D297353CC}">
              <c16:uniqueId val="{00000003-FC7E-421F-9745-B5B21C3803B8}"/>
            </c:ext>
          </c:extLst>
        </c:ser>
        <c:ser>
          <c:idx val="5"/>
          <c:order val="4"/>
          <c:tx>
            <c:strRef>
              <c:f>Folyósítások_ingtípus!$Q$19</c:f>
              <c:strCache>
                <c:ptCount val="1"/>
                <c:pt idx="0">
                  <c:v>Iroda - vásárlás</c:v>
                </c:pt>
              </c:strCache>
            </c:strRef>
          </c:tx>
          <c:spPr>
            <a:solidFill>
              <a:schemeClr val="tx2">
                <a:lumMod val="25000"/>
                <a:lumOff val="75000"/>
              </a:schemeClr>
            </a:solidFill>
            <a:ln>
              <a:noFill/>
            </a:ln>
            <a:effectLst/>
          </c:spPr>
          <c:invertIfNegative val="0"/>
          <c:cat>
            <c:strRef>
              <c:f>Folyósítások_ingtípus!$R$8:$AW$8</c:f>
              <c:strCache>
                <c:ptCount val="32"/>
                <c:pt idx="0">
                  <c:v>2011 I.</c:v>
                </c:pt>
                <c:pt idx="1">
                  <c:v>II.</c:v>
                </c:pt>
                <c:pt idx="2">
                  <c:v>III.</c:v>
                </c:pt>
                <c:pt idx="3">
                  <c:v>IV.</c:v>
                </c:pt>
                <c:pt idx="4">
                  <c:v>2012 I.</c:v>
                </c:pt>
                <c:pt idx="5">
                  <c:v>II.</c:v>
                </c:pt>
                <c:pt idx="6">
                  <c:v>III.</c:v>
                </c:pt>
                <c:pt idx="7">
                  <c:v>IV.</c:v>
                </c:pt>
                <c:pt idx="8">
                  <c:v>2013 I.</c:v>
                </c:pt>
                <c:pt idx="9">
                  <c:v>II.</c:v>
                </c:pt>
                <c:pt idx="10">
                  <c:v>III.</c:v>
                </c:pt>
                <c:pt idx="11">
                  <c:v>IV.</c:v>
                </c:pt>
                <c:pt idx="12">
                  <c:v>2014 I.</c:v>
                </c:pt>
                <c:pt idx="13">
                  <c:v>II.</c:v>
                </c:pt>
                <c:pt idx="14">
                  <c:v>III.</c:v>
                </c:pt>
                <c:pt idx="15">
                  <c:v>IV.</c:v>
                </c:pt>
                <c:pt idx="16">
                  <c:v>2015 I.</c:v>
                </c:pt>
                <c:pt idx="17">
                  <c:v>II.</c:v>
                </c:pt>
                <c:pt idx="18">
                  <c:v>III.</c:v>
                </c:pt>
                <c:pt idx="19">
                  <c:v>IV.</c:v>
                </c:pt>
                <c:pt idx="20">
                  <c:v>2016 I.</c:v>
                </c:pt>
                <c:pt idx="21">
                  <c:v>II.</c:v>
                </c:pt>
                <c:pt idx="22">
                  <c:v>III.</c:v>
                </c:pt>
                <c:pt idx="23">
                  <c:v>IV.</c:v>
                </c:pt>
                <c:pt idx="24">
                  <c:v>2017 I.</c:v>
                </c:pt>
                <c:pt idx="25">
                  <c:v>II.</c:v>
                </c:pt>
                <c:pt idx="26">
                  <c:v>III.</c:v>
                </c:pt>
                <c:pt idx="27">
                  <c:v>IV.</c:v>
                </c:pt>
                <c:pt idx="28">
                  <c:v>2018 I.</c:v>
                </c:pt>
                <c:pt idx="29">
                  <c:v>II.</c:v>
                </c:pt>
                <c:pt idx="30">
                  <c:v>III.</c:v>
                </c:pt>
                <c:pt idx="31">
                  <c:v>IV.</c:v>
                </c:pt>
              </c:strCache>
            </c:strRef>
          </c:cat>
          <c:val>
            <c:numRef>
              <c:f>Folyósítások_ingtípus!$R$19:$AW$19</c:f>
              <c:numCache>
                <c:formatCode>#,##0.00</c:formatCode>
                <c:ptCount val="32"/>
                <c:pt idx="0">
                  <c:v>0.25588100000000003</c:v>
                </c:pt>
                <c:pt idx="1">
                  <c:v>6.8299000000000012E-2</c:v>
                </c:pt>
                <c:pt idx="2">
                  <c:v>0.64100000000000001</c:v>
                </c:pt>
                <c:pt idx="3">
                  <c:v>0.38475999999999999</c:v>
                </c:pt>
                <c:pt idx="4">
                  <c:v>10.331</c:v>
                </c:pt>
                <c:pt idx="5">
                  <c:v>8.5470000000000006</c:v>
                </c:pt>
                <c:pt idx="6">
                  <c:v>0.3</c:v>
                </c:pt>
                <c:pt idx="7">
                  <c:v>12.109</c:v>
                </c:pt>
                <c:pt idx="8">
                  <c:v>14.952999999999999</c:v>
                </c:pt>
                <c:pt idx="9">
                  <c:v>8.3960000000000008</c:v>
                </c:pt>
                <c:pt idx="10">
                  <c:v>11.820056000000001</c:v>
                </c:pt>
                <c:pt idx="11">
                  <c:v>11.138999999999999</c:v>
                </c:pt>
                <c:pt idx="12">
                  <c:v>10.365120000000001</c:v>
                </c:pt>
                <c:pt idx="13">
                  <c:v>9.6470000000000002</c:v>
                </c:pt>
                <c:pt idx="14">
                  <c:v>0.76300000000000001</c:v>
                </c:pt>
                <c:pt idx="15">
                  <c:v>9.4009999999999998</c:v>
                </c:pt>
                <c:pt idx="16">
                  <c:v>3.573</c:v>
                </c:pt>
                <c:pt idx="17">
                  <c:v>8.7999999999999995E-2</c:v>
                </c:pt>
                <c:pt idx="18">
                  <c:v>18.25</c:v>
                </c:pt>
                <c:pt idx="19">
                  <c:v>11.052</c:v>
                </c:pt>
                <c:pt idx="20">
                  <c:v>11.079000000000001</c:v>
                </c:pt>
                <c:pt idx="21">
                  <c:v>8.1709999999999994</c:v>
                </c:pt>
                <c:pt idx="22">
                  <c:v>36.889000000000003</c:v>
                </c:pt>
                <c:pt idx="23">
                  <c:v>35.2361</c:v>
                </c:pt>
                <c:pt idx="24">
                  <c:v>37.898000000000003</c:v>
                </c:pt>
                <c:pt idx="25">
                  <c:v>16.466000000000001</c:v>
                </c:pt>
                <c:pt idx="26">
                  <c:v>15.856375</c:v>
                </c:pt>
                <c:pt idx="27">
                  <c:v>44.569900000000004</c:v>
                </c:pt>
                <c:pt idx="28">
                  <c:v>20.088000000000001</c:v>
                </c:pt>
                <c:pt idx="29">
                  <c:v>48.863191</c:v>
                </c:pt>
                <c:pt idx="30">
                  <c:v>39.566714999999995</c:v>
                </c:pt>
                <c:pt idx="31">
                  <c:v>21.071000000000002</c:v>
                </c:pt>
              </c:numCache>
            </c:numRef>
          </c:val>
          <c:extLst>
            <c:ext xmlns:c16="http://schemas.microsoft.com/office/drawing/2014/chart" uri="{C3380CC4-5D6E-409C-BE32-E72D297353CC}">
              <c16:uniqueId val="{00000004-FC7E-421F-9745-B5B21C3803B8}"/>
            </c:ext>
          </c:extLst>
        </c:ser>
        <c:ser>
          <c:idx val="6"/>
          <c:order val="5"/>
          <c:tx>
            <c:strRef>
              <c:f>Folyósítások_ingtípus!$Q$20</c:f>
              <c:strCache>
                <c:ptCount val="1"/>
                <c:pt idx="0">
                  <c:v>Szálloda - vásárlás</c:v>
                </c:pt>
              </c:strCache>
            </c:strRef>
          </c:tx>
          <c:spPr>
            <a:solidFill>
              <a:schemeClr val="accent6">
                <a:lumMod val="60000"/>
                <a:lumOff val="40000"/>
              </a:schemeClr>
            </a:solidFill>
            <a:ln>
              <a:noFill/>
            </a:ln>
            <a:effectLst/>
          </c:spPr>
          <c:invertIfNegative val="0"/>
          <c:cat>
            <c:strRef>
              <c:f>Folyósítások_ingtípus!$R$8:$AW$8</c:f>
              <c:strCache>
                <c:ptCount val="32"/>
                <c:pt idx="0">
                  <c:v>2011 I.</c:v>
                </c:pt>
                <c:pt idx="1">
                  <c:v>II.</c:v>
                </c:pt>
                <c:pt idx="2">
                  <c:v>III.</c:v>
                </c:pt>
                <c:pt idx="3">
                  <c:v>IV.</c:v>
                </c:pt>
                <c:pt idx="4">
                  <c:v>2012 I.</c:v>
                </c:pt>
                <c:pt idx="5">
                  <c:v>II.</c:v>
                </c:pt>
                <c:pt idx="6">
                  <c:v>III.</c:v>
                </c:pt>
                <c:pt idx="7">
                  <c:v>IV.</c:v>
                </c:pt>
                <c:pt idx="8">
                  <c:v>2013 I.</c:v>
                </c:pt>
                <c:pt idx="9">
                  <c:v>II.</c:v>
                </c:pt>
                <c:pt idx="10">
                  <c:v>III.</c:v>
                </c:pt>
                <c:pt idx="11">
                  <c:v>IV.</c:v>
                </c:pt>
                <c:pt idx="12">
                  <c:v>2014 I.</c:v>
                </c:pt>
                <c:pt idx="13">
                  <c:v>II.</c:v>
                </c:pt>
                <c:pt idx="14">
                  <c:v>III.</c:v>
                </c:pt>
                <c:pt idx="15">
                  <c:v>IV.</c:v>
                </c:pt>
                <c:pt idx="16">
                  <c:v>2015 I.</c:v>
                </c:pt>
                <c:pt idx="17">
                  <c:v>II.</c:v>
                </c:pt>
                <c:pt idx="18">
                  <c:v>III.</c:v>
                </c:pt>
                <c:pt idx="19">
                  <c:v>IV.</c:v>
                </c:pt>
                <c:pt idx="20">
                  <c:v>2016 I.</c:v>
                </c:pt>
                <c:pt idx="21">
                  <c:v>II.</c:v>
                </c:pt>
                <c:pt idx="22">
                  <c:v>III.</c:v>
                </c:pt>
                <c:pt idx="23">
                  <c:v>IV.</c:v>
                </c:pt>
                <c:pt idx="24">
                  <c:v>2017 I.</c:v>
                </c:pt>
                <c:pt idx="25">
                  <c:v>II.</c:v>
                </c:pt>
                <c:pt idx="26">
                  <c:v>III.</c:v>
                </c:pt>
                <c:pt idx="27">
                  <c:v>IV.</c:v>
                </c:pt>
                <c:pt idx="28">
                  <c:v>2018 I.</c:v>
                </c:pt>
                <c:pt idx="29">
                  <c:v>II.</c:v>
                </c:pt>
                <c:pt idx="30">
                  <c:v>III.</c:v>
                </c:pt>
                <c:pt idx="31">
                  <c:v>IV.</c:v>
                </c:pt>
              </c:strCache>
            </c:strRef>
          </c:cat>
          <c:val>
            <c:numRef>
              <c:f>Folyósítások_ingtípus!$R$20:$AW$20</c:f>
              <c:numCache>
                <c:formatCode>#,##0.00</c:formatCode>
                <c:ptCount val="32"/>
                <c:pt idx="0">
                  <c:v>0.249</c:v>
                </c:pt>
                <c:pt idx="1">
                  <c:v>0</c:v>
                </c:pt>
                <c:pt idx="2">
                  <c:v>0</c:v>
                </c:pt>
                <c:pt idx="3">
                  <c:v>0</c:v>
                </c:pt>
                <c:pt idx="4">
                  <c:v>0.39800000000000002</c:v>
                </c:pt>
                <c:pt idx="5">
                  <c:v>0.17748</c:v>
                </c:pt>
                <c:pt idx="6">
                  <c:v>0</c:v>
                </c:pt>
                <c:pt idx="7">
                  <c:v>0</c:v>
                </c:pt>
                <c:pt idx="8">
                  <c:v>6.6000000000000003E-2</c:v>
                </c:pt>
                <c:pt idx="9">
                  <c:v>0</c:v>
                </c:pt>
                <c:pt idx="10">
                  <c:v>4.2220000000000004</c:v>
                </c:pt>
                <c:pt idx="11">
                  <c:v>1E-3</c:v>
                </c:pt>
                <c:pt idx="12">
                  <c:v>0</c:v>
                </c:pt>
                <c:pt idx="13">
                  <c:v>0</c:v>
                </c:pt>
                <c:pt idx="14">
                  <c:v>1.9119999999999999</c:v>
                </c:pt>
                <c:pt idx="15">
                  <c:v>1.3660000000000001</c:v>
                </c:pt>
                <c:pt idx="16">
                  <c:v>0</c:v>
                </c:pt>
                <c:pt idx="17">
                  <c:v>0</c:v>
                </c:pt>
                <c:pt idx="18">
                  <c:v>2.9430000000000001</c:v>
                </c:pt>
                <c:pt idx="19">
                  <c:v>0</c:v>
                </c:pt>
                <c:pt idx="20">
                  <c:v>0</c:v>
                </c:pt>
                <c:pt idx="21">
                  <c:v>0</c:v>
                </c:pt>
                <c:pt idx="22">
                  <c:v>2.016</c:v>
                </c:pt>
                <c:pt idx="23">
                  <c:v>0.622</c:v>
                </c:pt>
                <c:pt idx="24">
                  <c:v>0.88479999999999992</c:v>
                </c:pt>
                <c:pt idx="25">
                  <c:v>4.9130000000000003</c:v>
                </c:pt>
                <c:pt idx="26">
                  <c:v>1.2270000000000001</c:v>
                </c:pt>
                <c:pt idx="27">
                  <c:v>3.68</c:v>
                </c:pt>
                <c:pt idx="28">
                  <c:v>0.35199999999999998</c:v>
                </c:pt>
                <c:pt idx="29">
                  <c:v>10.994999999999999</c:v>
                </c:pt>
                <c:pt idx="30">
                  <c:v>7.5888800000000005</c:v>
                </c:pt>
                <c:pt idx="31">
                  <c:v>2.8879999999999999</c:v>
                </c:pt>
              </c:numCache>
            </c:numRef>
          </c:val>
          <c:extLst>
            <c:ext xmlns:c16="http://schemas.microsoft.com/office/drawing/2014/chart" uri="{C3380CC4-5D6E-409C-BE32-E72D297353CC}">
              <c16:uniqueId val="{00000005-FC7E-421F-9745-B5B21C3803B8}"/>
            </c:ext>
          </c:extLst>
        </c:ser>
        <c:ser>
          <c:idx val="8"/>
          <c:order val="6"/>
          <c:tx>
            <c:strRef>
              <c:f>Folyósítások_ingtípus!$Q$22</c:f>
              <c:strCache>
                <c:ptCount val="1"/>
                <c:pt idx="0">
                  <c:v>Ipari ingatlan - vásárlás</c:v>
                </c:pt>
              </c:strCache>
            </c:strRef>
          </c:tx>
          <c:spPr>
            <a:solidFill>
              <a:schemeClr val="accent5">
                <a:lumMod val="60000"/>
                <a:lumOff val="40000"/>
              </a:schemeClr>
            </a:solidFill>
            <a:ln>
              <a:noFill/>
            </a:ln>
            <a:effectLst/>
          </c:spPr>
          <c:invertIfNegative val="0"/>
          <c:cat>
            <c:strRef>
              <c:f>Folyósítások_ingtípus!$R$8:$AW$8</c:f>
              <c:strCache>
                <c:ptCount val="32"/>
                <c:pt idx="0">
                  <c:v>2011 I.</c:v>
                </c:pt>
                <c:pt idx="1">
                  <c:v>II.</c:v>
                </c:pt>
                <c:pt idx="2">
                  <c:v>III.</c:v>
                </c:pt>
                <c:pt idx="3">
                  <c:v>IV.</c:v>
                </c:pt>
                <c:pt idx="4">
                  <c:v>2012 I.</c:v>
                </c:pt>
                <c:pt idx="5">
                  <c:v>II.</c:v>
                </c:pt>
                <c:pt idx="6">
                  <c:v>III.</c:v>
                </c:pt>
                <c:pt idx="7">
                  <c:v>IV.</c:v>
                </c:pt>
                <c:pt idx="8">
                  <c:v>2013 I.</c:v>
                </c:pt>
                <c:pt idx="9">
                  <c:v>II.</c:v>
                </c:pt>
                <c:pt idx="10">
                  <c:v>III.</c:v>
                </c:pt>
                <c:pt idx="11">
                  <c:v>IV.</c:v>
                </c:pt>
                <c:pt idx="12">
                  <c:v>2014 I.</c:v>
                </c:pt>
                <c:pt idx="13">
                  <c:v>II.</c:v>
                </c:pt>
                <c:pt idx="14">
                  <c:v>III.</c:v>
                </c:pt>
                <c:pt idx="15">
                  <c:v>IV.</c:v>
                </c:pt>
                <c:pt idx="16">
                  <c:v>2015 I.</c:v>
                </c:pt>
                <c:pt idx="17">
                  <c:v>II.</c:v>
                </c:pt>
                <c:pt idx="18">
                  <c:v>III.</c:v>
                </c:pt>
                <c:pt idx="19">
                  <c:v>IV.</c:v>
                </c:pt>
                <c:pt idx="20">
                  <c:v>2016 I.</c:v>
                </c:pt>
                <c:pt idx="21">
                  <c:v>II.</c:v>
                </c:pt>
                <c:pt idx="22">
                  <c:v>III.</c:v>
                </c:pt>
                <c:pt idx="23">
                  <c:v>IV.</c:v>
                </c:pt>
                <c:pt idx="24">
                  <c:v>2017 I.</c:v>
                </c:pt>
                <c:pt idx="25">
                  <c:v>II.</c:v>
                </c:pt>
                <c:pt idx="26">
                  <c:v>III.</c:v>
                </c:pt>
                <c:pt idx="27">
                  <c:v>IV.</c:v>
                </c:pt>
                <c:pt idx="28">
                  <c:v>2018 I.</c:v>
                </c:pt>
                <c:pt idx="29">
                  <c:v>II.</c:v>
                </c:pt>
                <c:pt idx="30">
                  <c:v>III.</c:v>
                </c:pt>
                <c:pt idx="31">
                  <c:v>IV.</c:v>
                </c:pt>
              </c:strCache>
            </c:strRef>
          </c:cat>
          <c:val>
            <c:numRef>
              <c:f>Folyósítások_ingtípus!$R$22:$AW$22</c:f>
              <c:numCache>
                <c:formatCode>#,##0.00</c:formatCode>
                <c:ptCount val="32"/>
                <c:pt idx="0">
                  <c:v>1.9446669999999999</c:v>
                </c:pt>
                <c:pt idx="1">
                  <c:v>0.84104000000000001</c:v>
                </c:pt>
                <c:pt idx="2">
                  <c:v>0.307</c:v>
                </c:pt>
                <c:pt idx="3">
                  <c:v>0.234877</c:v>
                </c:pt>
                <c:pt idx="4">
                  <c:v>0.14899999999999999</c:v>
                </c:pt>
                <c:pt idx="5">
                  <c:v>0.69</c:v>
                </c:pt>
                <c:pt idx="6">
                  <c:v>0.14000000000000001</c:v>
                </c:pt>
                <c:pt idx="7">
                  <c:v>0.51400000000000001</c:v>
                </c:pt>
                <c:pt idx="8">
                  <c:v>0.14000000000000001</c:v>
                </c:pt>
                <c:pt idx="9">
                  <c:v>4.8299750000000001</c:v>
                </c:pt>
                <c:pt idx="10">
                  <c:v>2.651221</c:v>
                </c:pt>
                <c:pt idx="11">
                  <c:v>0.82547599999999999</c:v>
                </c:pt>
                <c:pt idx="12">
                  <c:v>0</c:v>
                </c:pt>
                <c:pt idx="13">
                  <c:v>0</c:v>
                </c:pt>
                <c:pt idx="14">
                  <c:v>2.042E-3</c:v>
                </c:pt>
                <c:pt idx="15">
                  <c:v>1.365</c:v>
                </c:pt>
                <c:pt idx="16">
                  <c:v>0.51400000000000001</c:v>
                </c:pt>
                <c:pt idx="17">
                  <c:v>0.48899999999999999</c:v>
                </c:pt>
                <c:pt idx="18">
                  <c:v>6.2076729999999998</c:v>
                </c:pt>
                <c:pt idx="19">
                  <c:v>6.8467340000000005</c:v>
                </c:pt>
                <c:pt idx="20">
                  <c:v>3.3454699999999997</c:v>
                </c:pt>
                <c:pt idx="21">
                  <c:v>7.4367430000000008</c:v>
                </c:pt>
                <c:pt idx="22">
                  <c:v>1.461727</c:v>
                </c:pt>
                <c:pt idx="23">
                  <c:v>3.7440390000000003</c:v>
                </c:pt>
                <c:pt idx="24">
                  <c:v>4.0975000000000004E-2</c:v>
                </c:pt>
                <c:pt idx="25">
                  <c:v>2.0675149999999998</c:v>
                </c:pt>
                <c:pt idx="26">
                  <c:v>5.7185200000000007</c:v>
                </c:pt>
                <c:pt idx="27">
                  <c:v>8.4510130000000014</c:v>
                </c:pt>
                <c:pt idx="28">
                  <c:v>21.703754</c:v>
                </c:pt>
                <c:pt idx="29">
                  <c:v>8.1039999999999992</c:v>
                </c:pt>
                <c:pt idx="30">
                  <c:v>7.0546189999999998</c:v>
                </c:pt>
                <c:pt idx="31">
                  <c:v>1.2150000000000001</c:v>
                </c:pt>
              </c:numCache>
            </c:numRef>
          </c:val>
          <c:extLst>
            <c:ext xmlns:c16="http://schemas.microsoft.com/office/drawing/2014/chart" uri="{C3380CC4-5D6E-409C-BE32-E72D297353CC}">
              <c16:uniqueId val="{00000006-FC7E-421F-9745-B5B21C3803B8}"/>
            </c:ext>
          </c:extLst>
        </c:ser>
        <c:ser>
          <c:idx val="9"/>
          <c:order val="7"/>
          <c:tx>
            <c:strRef>
              <c:f>Folyósítások_ingtípus!$Q$23</c:f>
              <c:strCache>
                <c:ptCount val="1"/>
                <c:pt idx="0">
                  <c:v>Egyéb - vásárlás</c:v>
                </c:pt>
              </c:strCache>
            </c:strRef>
          </c:tx>
          <c:spPr>
            <a:solidFill>
              <a:schemeClr val="bg2">
                <a:lumMod val="75000"/>
              </a:schemeClr>
            </a:solidFill>
            <a:ln>
              <a:noFill/>
            </a:ln>
            <a:effectLst/>
          </c:spPr>
          <c:invertIfNegative val="0"/>
          <c:cat>
            <c:strRef>
              <c:f>Folyósítások_ingtípus!$R$8:$AW$8</c:f>
              <c:strCache>
                <c:ptCount val="32"/>
                <c:pt idx="0">
                  <c:v>2011 I.</c:v>
                </c:pt>
                <c:pt idx="1">
                  <c:v>II.</c:v>
                </c:pt>
                <c:pt idx="2">
                  <c:v>III.</c:v>
                </c:pt>
                <c:pt idx="3">
                  <c:v>IV.</c:v>
                </c:pt>
                <c:pt idx="4">
                  <c:v>2012 I.</c:v>
                </c:pt>
                <c:pt idx="5">
                  <c:v>II.</c:v>
                </c:pt>
                <c:pt idx="6">
                  <c:v>III.</c:v>
                </c:pt>
                <c:pt idx="7">
                  <c:v>IV.</c:v>
                </c:pt>
                <c:pt idx="8">
                  <c:v>2013 I.</c:v>
                </c:pt>
                <c:pt idx="9">
                  <c:v>II.</c:v>
                </c:pt>
                <c:pt idx="10">
                  <c:v>III.</c:v>
                </c:pt>
                <c:pt idx="11">
                  <c:v>IV.</c:v>
                </c:pt>
                <c:pt idx="12">
                  <c:v>2014 I.</c:v>
                </c:pt>
                <c:pt idx="13">
                  <c:v>II.</c:v>
                </c:pt>
                <c:pt idx="14">
                  <c:v>III.</c:v>
                </c:pt>
                <c:pt idx="15">
                  <c:v>IV.</c:v>
                </c:pt>
                <c:pt idx="16">
                  <c:v>2015 I.</c:v>
                </c:pt>
                <c:pt idx="17">
                  <c:v>II.</c:v>
                </c:pt>
                <c:pt idx="18">
                  <c:v>III.</c:v>
                </c:pt>
                <c:pt idx="19">
                  <c:v>IV.</c:v>
                </c:pt>
                <c:pt idx="20">
                  <c:v>2016 I.</c:v>
                </c:pt>
                <c:pt idx="21">
                  <c:v>II.</c:v>
                </c:pt>
                <c:pt idx="22">
                  <c:v>III.</c:v>
                </c:pt>
                <c:pt idx="23">
                  <c:v>IV.</c:v>
                </c:pt>
                <c:pt idx="24">
                  <c:v>2017 I.</c:v>
                </c:pt>
                <c:pt idx="25">
                  <c:v>II.</c:v>
                </c:pt>
                <c:pt idx="26">
                  <c:v>III.</c:v>
                </c:pt>
                <c:pt idx="27">
                  <c:v>IV.</c:v>
                </c:pt>
                <c:pt idx="28">
                  <c:v>2018 I.</c:v>
                </c:pt>
                <c:pt idx="29">
                  <c:v>II.</c:v>
                </c:pt>
                <c:pt idx="30">
                  <c:v>III.</c:v>
                </c:pt>
                <c:pt idx="31">
                  <c:v>IV.</c:v>
                </c:pt>
              </c:strCache>
            </c:strRef>
          </c:cat>
          <c:val>
            <c:numRef>
              <c:f>Folyósítások_ingtípus!$R$23:$AW$23</c:f>
              <c:numCache>
                <c:formatCode>#,##0.00</c:formatCode>
                <c:ptCount val="32"/>
                <c:pt idx="0">
                  <c:v>1.5848119999999999</c:v>
                </c:pt>
                <c:pt idx="1">
                  <c:v>5.3113509999999993</c:v>
                </c:pt>
                <c:pt idx="2">
                  <c:v>1.568762</c:v>
                </c:pt>
                <c:pt idx="3">
                  <c:v>2.5631950000000003</c:v>
                </c:pt>
                <c:pt idx="4">
                  <c:v>0.39172299999999999</c:v>
                </c:pt>
                <c:pt idx="5">
                  <c:v>0.53757299999999997</c:v>
                </c:pt>
                <c:pt idx="6">
                  <c:v>0.35911000000000004</c:v>
                </c:pt>
                <c:pt idx="7">
                  <c:v>0.32495200000000002</c:v>
                </c:pt>
                <c:pt idx="8">
                  <c:v>2.2229859999999997</c:v>
                </c:pt>
                <c:pt idx="9">
                  <c:v>2.6209980000000002</c:v>
                </c:pt>
                <c:pt idx="10">
                  <c:v>4.5045299999999999</c:v>
                </c:pt>
                <c:pt idx="11">
                  <c:v>1.495287</c:v>
                </c:pt>
                <c:pt idx="12">
                  <c:v>0.41499999999999998</c:v>
                </c:pt>
                <c:pt idx="13">
                  <c:v>19.420000000000002</c:v>
                </c:pt>
                <c:pt idx="14">
                  <c:v>0.191</c:v>
                </c:pt>
                <c:pt idx="15">
                  <c:v>2.2189999999999999</c:v>
                </c:pt>
                <c:pt idx="16">
                  <c:v>0.85099999999999998</c:v>
                </c:pt>
                <c:pt idx="17">
                  <c:v>3.1890000000000001</c:v>
                </c:pt>
                <c:pt idx="18">
                  <c:v>2.4675599999999998</c:v>
                </c:pt>
                <c:pt idx="19">
                  <c:v>11.5535</c:v>
                </c:pt>
                <c:pt idx="20">
                  <c:v>1.45</c:v>
                </c:pt>
                <c:pt idx="21">
                  <c:v>3.64</c:v>
                </c:pt>
                <c:pt idx="22">
                  <c:v>2.5830199999999999</c:v>
                </c:pt>
                <c:pt idx="23">
                  <c:v>1.28607</c:v>
                </c:pt>
                <c:pt idx="24">
                  <c:v>2.3216640000000002</c:v>
                </c:pt>
                <c:pt idx="25">
                  <c:v>1.9744000000000002</c:v>
                </c:pt>
                <c:pt idx="26">
                  <c:v>8.9102000000000015</c:v>
                </c:pt>
                <c:pt idx="27">
                  <c:v>2.1965630000000003</c:v>
                </c:pt>
                <c:pt idx="28">
                  <c:v>3.331</c:v>
                </c:pt>
                <c:pt idx="29">
                  <c:v>1.627</c:v>
                </c:pt>
                <c:pt idx="30">
                  <c:v>1.7012499999999999</c:v>
                </c:pt>
                <c:pt idx="31">
                  <c:v>3.4862660000000001</c:v>
                </c:pt>
              </c:numCache>
            </c:numRef>
          </c:val>
          <c:extLst>
            <c:ext xmlns:c16="http://schemas.microsoft.com/office/drawing/2014/chart" uri="{C3380CC4-5D6E-409C-BE32-E72D297353CC}">
              <c16:uniqueId val="{00000007-FC7E-421F-9745-B5B21C3803B8}"/>
            </c:ext>
          </c:extLst>
        </c:ser>
        <c:dLbls>
          <c:showLegendKey val="0"/>
          <c:showVal val="0"/>
          <c:showCatName val="0"/>
          <c:showSerName val="0"/>
          <c:showPercent val="0"/>
          <c:showBubbleSize val="0"/>
        </c:dLbls>
        <c:gapWidth val="17"/>
        <c:overlap val="100"/>
        <c:axId val="1084033080"/>
        <c:axId val="1084043904"/>
      </c:barChart>
      <c:lineChart>
        <c:grouping val="standard"/>
        <c:varyColors val="0"/>
        <c:ser>
          <c:idx val="2"/>
          <c:order val="8"/>
          <c:tx>
            <c:strRef>
              <c:f>Folyósítások_ingtípus!$Q$58</c:f>
              <c:strCache>
                <c:ptCount val="1"/>
                <c:pt idx="0">
                  <c:v>Negyedéves folyósítások éves átlaga</c:v>
                </c:pt>
              </c:strCache>
            </c:strRef>
          </c:tx>
          <c:spPr>
            <a:ln w="38100" cap="rnd">
              <a:solidFill>
                <a:srgbClr val="002060"/>
              </a:solidFill>
              <a:round/>
            </a:ln>
            <a:effectLst/>
          </c:spPr>
          <c:marker>
            <c:symbol val="none"/>
          </c:marker>
          <c:val>
            <c:numRef>
              <c:f>Folyósítások_ingtípus!$R$58:$AW$58</c:f>
              <c:numCache>
                <c:formatCode>General</c:formatCode>
                <c:ptCount val="32"/>
                <c:pt idx="3" formatCode="0.00">
                  <c:v>36.801524749999999</c:v>
                </c:pt>
                <c:pt idx="4" formatCode="0.00">
                  <c:v>38.217122750000001</c:v>
                </c:pt>
                <c:pt idx="5" formatCode="0.00">
                  <c:v>43.524756250000003</c:v>
                </c:pt>
                <c:pt idx="6" formatCode="0.00">
                  <c:v>38.054036000000004</c:v>
                </c:pt>
                <c:pt idx="7" formatCode="0.00">
                  <c:v>32.994482499999997</c:v>
                </c:pt>
                <c:pt idx="8" formatCode="0.00">
                  <c:v>34.093143249999983</c:v>
                </c:pt>
                <c:pt idx="9" formatCode="0.00">
                  <c:v>29.461679750000002</c:v>
                </c:pt>
                <c:pt idx="10" formatCode="0.00">
                  <c:v>41.934603249999981</c:v>
                </c:pt>
                <c:pt idx="11" formatCode="0.00">
                  <c:v>38.127283249999998</c:v>
                </c:pt>
                <c:pt idx="12" formatCode="0.00">
                  <c:v>36.721853499999995</c:v>
                </c:pt>
                <c:pt idx="13" formatCode="0.00">
                  <c:v>41.466189999999983</c:v>
                </c:pt>
                <c:pt idx="14" formatCode="0.00">
                  <c:v>28.640627250000009</c:v>
                </c:pt>
                <c:pt idx="15" formatCode="0.00">
                  <c:v>31.625861500000003</c:v>
                </c:pt>
                <c:pt idx="16" formatCode="0.00">
                  <c:v>34.719452750000009</c:v>
                </c:pt>
                <c:pt idx="17" formatCode="0.00">
                  <c:v>27.365713249999999</c:v>
                </c:pt>
                <c:pt idx="18" formatCode="0.00">
                  <c:v>35.973134999999992</c:v>
                </c:pt>
                <c:pt idx="19" formatCode="0.00">
                  <c:v>41.400344250000003</c:v>
                </c:pt>
                <c:pt idx="20" formatCode="0.00">
                  <c:v>41.367171249999998</c:v>
                </c:pt>
                <c:pt idx="21" formatCode="0.00">
                  <c:v>45.758067999999994</c:v>
                </c:pt>
                <c:pt idx="22" formatCode="0.00">
                  <c:v>56.985700249999987</c:v>
                </c:pt>
                <c:pt idx="23" formatCode="0.00">
                  <c:v>58.93945149999999</c:v>
                </c:pt>
                <c:pt idx="24" formatCode="0.00">
                  <c:v>66.023625310249997</c:v>
                </c:pt>
                <c:pt idx="25" formatCode="0.00">
                  <c:v>68.668873560249992</c:v>
                </c:pt>
                <c:pt idx="26" formatCode="0.00">
                  <c:v>62.967826810250017</c:v>
                </c:pt>
                <c:pt idx="27" formatCode="0.00">
                  <c:v>67.15825656025001</c:v>
                </c:pt>
                <c:pt idx="28" formatCode="0.00">
                  <c:v>71.239516556500021</c:v>
                </c:pt>
                <c:pt idx="29" formatCode="0.00">
                  <c:v>86.657276306499995</c:v>
                </c:pt>
                <c:pt idx="30" formatCode="0.00">
                  <c:v>94.882904306500009</c:v>
                </c:pt>
                <c:pt idx="31" formatCode="0.00">
                  <c:v>96.850757806499985</c:v>
                </c:pt>
              </c:numCache>
            </c:numRef>
          </c:val>
          <c:smooth val="0"/>
          <c:extLst>
            <c:ext xmlns:c16="http://schemas.microsoft.com/office/drawing/2014/chart" uri="{C3380CC4-5D6E-409C-BE32-E72D297353CC}">
              <c16:uniqueId val="{00000008-FC7E-421F-9745-B5B21C3803B8}"/>
            </c:ext>
          </c:extLst>
        </c:ser>
        <c:dLbls>
          <c:showLegendKey val="0"/>
          <c:showVal val="0"/>
          <c:showCatName val="0"/>
          <c:showSerName val="0"/>
          <c:showPercent val="0"/>
          <c:showBubbleSize val="0"/>
        </c:dLbls>
        <c:marker val="1"/>
        <c:smooth val="0"/>
        <c:axId val="1084033080"/>
        <c:axId val="1084043904"/>
      </c:lineChart>
      <c:lineChart>
        <c:grouping val="standard"/>
        <c:varyColors val="0"/>
        <c:ser>
          <c:idx val="7"/>
          <c:order val="9"/>
          <c:tx>
            <c:strRef>
              <c:f>Folyósítások_ingtípus!$P$62</c:f>
              <c:strCache>
                <c:ptCount val="1"/>
                <c:pt idx="0">
                  <c:v>Ingatlanvásárlási hitelek aránya (j.sk.)</c:v>
                </c:pt>
              </c:strCache>
            </c:strRef>
          </c:tx>
          <c:spPr>
            <a:ln w="28575" cap="rnd">
              <a:solidFill>
                <a:schemeClr val="accent2">
                  <a:lumMod val="60000"/>
                </a:schemeClr>
              </a:solidFill>
              <a:prstDash val="sysDash"/>
              <a:round/>
            </a:ln>
            <a:effectLst/>
          </c:spPr>
          <c:marker>
            <c:symbol val="none"/>
          </c:marker>
          <c:val>
            <c:numRef>
              <c:f>Folyósítások_ingtípus!$R$62:$AW$62</c:f>
              <c:numCache>
                <c:formatCode>General</c:formatCode>
                <c:ptCount val="32"/>
                <c:pt idx="3" formatCode="0.0">
                  <c:v>10.8383036493617</c:v>
                </c:pt>
                <c:pt idx="4" formatCode="0.0">
                  <c:v>15.169906400135785</c:v>
                </c:pt>
                <c:pt idx="5" formatCode="0.0">
                  <c:v>15.463251445549448</c:v>
                </c:pt>
                <c:pt idx="6" formatCode="0.0">
                  <c:v>16.557848160967737</c:v>
                </c:pt>
                <c:pt idx="7" formatCode="0.0">
                  <c:v>26.495973985953569</c:v>
                </c:pt>
                <c:pt idx="8" formatCode="0.0">
                  <c:v>30.124166536038032</c:v>
                </c:pt>
                <c:pt idx="9" formatCode="0.0">
                  <c:v>39.86196764629485</c:v>
                </c:pt>
                <c:pt idx="10" formatCode="0.0">
                  <c:v>41.358873474020555</c:v>
                </c:pt>
                <c:pt idx="11" formatCode="0.0">
                  <c:v>45.825143468620993</c:v>
                </c:pt>
                <c:pt idx="12" formatCode="0.0">
                  <c:v>43.084469442698477</c:v>
                </c:pt>
                <c:pt idx="13" formatCode="0.0">
                  <c:v>46.125343321872606</c:v>
                </c:pt>
                <c:pt idx="14" formatCode="0.0">
                  <c:v>49.035173452774146</c:v>
                </c:pt>
                <c:pt idx="15" formatCode="0.0">
                  <c:v>45.110361657657933</c:v>
                </c:pt>
                <c:pt idx="16" formatCode="0.0">
                  <c:v>36.884252157459471</c:v>
                </c:pt>
                <c:pt idx="17" formatCode="0.0">
                  <c:v>23.682044903397497</c:v>
                </c:pt>
                <c:pt idx="18" formatCode="0.0">
                  <c:v>36.779691984031977</c:v>
                </c:pt>
                <c:pt idx="19" formatCode="0.0">
                  <c:v>41.077235124681351</c:v>
                </c:pt>
                <c:pt idx="20" formatCode="0.0">
                  <c:v>47.719565185400491</c:v>
                </c:pt>
                <c:pt idx="21" formatCode="0.0">
                  <c:v>51.598922402055983</c:v>
                </c:pt>
                <c:pt idx="22" formatCode="0.0">
                  <c:v>47.171568274270726</c:v>
                </c:pt>
                <c:pt idx="23" formatCode="0.0">
                  <c:v>50.458634230758001</c:v>
                </c:pt>
                <c:pt idx="24" formatCode="0.0">
                  <c:v>54.613457426128505</c:v>
                </c:pt>
                <c:pt idx="25" formatCode="0.0">
                  <c:v>54.757090877584972</c:v>
                </c:pt>
                <c:pt idx="26" formatCode="0.0">
                  <c:v>55.253081235982172</c:v>
                </c:pt>
                <c:pt idx="27" formatCode="0.0">
                  <c:v>58.509531459840694</c:v>
                </c:pt>
                <c:pt idx="28" formatCode="0.0">
                  <c:v>56.676844470129964</c:v>
                </c:pt>
                <c:pt idx="29" formatCode="0.0">
                  <c:v>59.335327847297251</c:v>
                </c:pt>
                <c:pt idx="30" formatCode="0.0">
                  <c:v>60.567519164844008</c:v>
                </c:pt>
                <c:pt idx="31" formatCode="0.0">
                  <c:v>51.531779286346932</c:v>
                </c:pt>
              </c:numCache>
            </c:numRef>
          </c:val>
          <c:smooth val="0"/>
          <c:extLst>
            <c:ext xmlns:c16="http://schemas.microsoft.com/office/drawing/2014/chart" uri="{C3380CC4-5D6E-409C-BE32-E72D297353CC}">
              <c16:uniqueId val="{00000009-FC7E-421F-9745-B5B21C3803B8}"/>
            </c:ext>
          </c:extLst>
        </c:ser>
        <c:ser>
          <c:idx val="10"/>
          <c:order val="10"/>
          <c:tx>
            <c:strRef>
              <c:f>Folyósítások_ingtípus!$Q$60</c:f>
              <c:strCache>
                <c:ptCount val="1"/>
                <c:pt idx="0">
                  <c:v>Devizahitelek aránya (j.sk.)</c:v>
                </c:pt>
              </c:strCache>
            </c:strRef>
          </c:tx>
          <c:spPr>
            <a:ln w="28575" cap="rnd">
              <a:solidFill>
                <a:srgbClr val="C00000"/>
              </a:solidFill>
              <a:prstDash val="sysDot"/>
              <a:round/>
            </a:ln>
            <a:effectLst/>
          </c:spPr>
          <c:marker>
            <c:symbol val="none"/>
          </c:marker>
          <c:val>
            <c:numRef>
              <c:f>Folyósítások_ingtípus!$R$63:$AW$63</c:f>
              <c:numCache>
                <c:formatCode>General</c:formatCode>
                <c:ptCount val="32"/>
                <c:pt idx="3" formatCode="0.0">
                  <c:v>81.910907781069582</c:v>
                </c:pt>
                <c:pt idx="4" formatCode="0.0">
                  <c:v>86.571205834693558</c:v>
                </c:pt>
                <c:pt idx="5" formatCode="0.0">
                  <c:v>90.214471907582478</c:v>
                </c:pt>
                <c:pt idx="6" formatCode="0.0">
                  <c:v>91.8521158964584</c:v>
                </c:pt>
                <c:pt idx="7" formatCode="0.0">
                  <c:v>93.276231109246822</c:v>
                </c:pt>
                <c:pt idx="8" formatCode="0.0">
                  <c:v>92.099906335271669</c:v>
                </c:pt>
                <c:pt idx="9" formatCode="0.0">
                  <c:v>87.219767230006624</c:v>
                </c:pt>
                <c:pt idx="10" formatCode="0.0">
                  <c:v>72.50447814836545</c:v>
                </c:pt>
                <c:pt idx="11" formatCode="0.0">
                  <c:v>67.964636583436615</c:v>
                </c:pt>
                <c:pt idx="12" formatCode="0.0">
                  <c:v>63.121825400234769</c:v>
                </c:pt>
                <c:pt idx="13" formatCode="0.0">
                  <c:v>70.905447305382992</c:v>
                </c:pt>
                <c:pt idx="14" formatCode="0.0">
                  <c:v>85.715967516039655</c:v>
                </c:pt>
                <c:pt idx="15" formatCode="0.0">
                  <c:v>86.265993101879616</c:v>
                </c:pt>
                <c:pt idx="16" formatCode="0.0">
                  <c:v>90.765399520878105</c:v>
                </c:pt>
                <c:pt idx="17" formatCode="0.0">
                  <c:v>85.678015353756592</c:v>
                </c:pt>
                <c:pt idx="18" formatCode="0.0">
                  <c:v>80.751425334489184</c:v>
                </c:pt>
                <c:pt idx="19" formatCode="0.0">
                  <c:v>78.538266623229831</c:v>
                </c:pt>
                <c:pt idx="20" formatCode="0.0">
                  <c:v>76.242045435968748</c:v>
                </c:pt>
                <c:pt idx="21" formatCode="0.0">
                  <c:v>72.026772961655624</c:v>
                </c:pt>
                <c:pt idx="22" formatCode="0.0">
                  <c:v>78.004814023497062</c:v>
                </c:pt>
                <c:pt idx="23" formatCode="0.0">
                  <c:v>77.669500368526514</c:v>
                </c:pt>
                <c:pt idx="24" formatCode="0.0">
                  <c:v>79.532618155243753</c:v>
                </c:pt>
                <c:pt idx="25" formatCode="0.0">
                  <c:v>79.879483551048224</c:v>
                </c:pt>
                <c:pt idx="26" formatCode="0.0">
                  <c:v>78.969626361879804</c:v>
                </c:pt>
                <c:pt idx="27" formatCode="0.0">
                  <c:v>81.080448405326052</c:v>
                </c:pt>
                <c:pt idx="28" formatCode="0.0">
                  <c:v>77.012645450770094</c:v>
                </c:pt>
                <c:pt idx="29" formatCode="0.0">
                  <c:v>80.227778058246216</c:v>
                </c:pt>
                <c:pt idx="30" formatCode="0.0">
                  <c:v>81.127760969292652</c:v>
                </c:pt>
                <c:pt idx="31" formatCode="0.0">
                  <c:v>82.28211411181303</c:v>
                </c:pt>
              </c:numCache>
            </c:numRef>
          </c:val>
          <c:smooth val="0"/>
          <c:extLst>
            <c:ext xmlns:c16="http://schemas.microsoft.com/office/drawing/2014/chart" uri="{C3380CC4-5D6E-409C-BE32-E72D297353CC}">
              <c16:uniqueId val="{0000000A-FC7E-421F-9745-B5B21C3803B8}"/>
            </c:ext>
          </c:extLst>
        </c:ser>
        <c:dLbls>
          <c:showLegendKey val="0"/>
          <c:showVal val="0"/>
          <c:showCatName val="0"/>
          <c:showSerName val="0"/>
          <c:showPercent val="0"/>
          <c:showBubbleSize val="0"/>
        </c:dLbls>
        <c:marker val="1"/>
        <c:smooth val="0"/>
        <c:axId val="1084048168"/>
        <c:axId val="1084047840"/>
      </c:lineChart>
      <c:catAx>
        <c:axId val="1084033080"/>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084043904"/>
        <c:crosses val="autoZero"/>
        <c:auto val="1"/>
        <c:lblAlgn val="ctr"/>
        <c:lblOffset val="100"/>
        <c:tickLblSkip val="1"/>
        <c:noMultiLvlLbl val="0"/>
      </c:catAx>
      <c:valAx>
        <c:axId val="1084043904"/>
        <c:scaling>
          <c:orientation val="minMax"/>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Mrd Ft</a:t>
                </a:r>
              </a:p>
            </c:rich>
          </c:tx>
          <c:layout>
            <c:manualLayout>
              <c:xMode val="edge"/>
              <c:yMode val="edge"/>
              <c:x val="8.6430555555555552E-2"/>
              <c:y val="2.1209259259259258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084033080"/>
        <c:crosses val="autoZero"/>
        <c:crossBetween val="between"/>
        <c:majorUnit val="30"/>
      </c:valAx>
      <c:valAx>
        <c:axId val="1084047840"/>
        <c:scaling>
          <c:orientation val="minMax"/>
          <c:max val="10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a:t>
                </a:r>
              </a:p>
            </c:rich>
          </c:tx>
          <c:layout>
            <c:manualLayout>
              <c:xMode val="edge"/>
              <c:yMode val="edge"/>
              <c:x val="0.88853986111111116"/>
              <c:y val="2.1209259259259258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084048168"/>
        <c:crosses val="max"/>
        <c:crossBetween val="between"/>
      </c:valAx>
      <c:catAx>
        <c:axId val="1084048168"/>
        <c:scaling>
          <c:orientation val="minMax"/>
        </c:scaling>
        <c:delete val="1"/>
        <c:axPos val="b"/>
        <c:majorTickMark val="out"/>
        <c:minorTickMark val="none"/>
        <c:tickLblPos val="nextTo"/>
        <c:crossAx val="1084047840"/>
        <c:crosses val="autoZero"/>
        <c:auto val="1"/>
        <c:lblAlgn val="ctr"/>
        <c:lblOffset val="100"/>
        <c:noMultiLvlLbl val="0"/>
      </c:catAx>
      <c:spPr>
        <a:noFill/>
        <a:ln>
          <a:solidFill>
            <a:schemeClr val="tx1"/>
          </a:solidFill>
        </a:ln>
        <a:effectLst/>
      </c:spPr>
    </c:plotArea>
    <c:legend>
      <c:legendPos val="b"/>
      <c:layout>
        <c:manualLayout>
          <c:xMode val="edge"/>
          <c:yMode val="edge"/>
          <c:x val="2.5473611111111127E-3"/>
          <c:y val="0.73695370370370372"/>
          <c:w val="0.98255791666666659"/>
          <c:h val="0.24893518518518523"/>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pPr>
      <a:endParaRPr lang="hu-HU"/>
    </a:p>
  </c:txPr>
  <c:printSettings>
    <c:headerFooter/>
    <c:pageMargins b="0.75" l="0.7" r="0.7" t="0.75" header="0.3" footer="0.3"/>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31305555555556E-2"/>
          <c:y val="4.8836296296296287E-2"/>
          <c:w val="0.83266555555555555"/>
          <c:h val="0.54516777777777781"/>
        </c:manualLayout>
      </c:layout>
      <c:barChart>
        <c:barDir val="col"/>
        <c:grouping val="stacked"/>
        <c:varyColors val="0"/>
        <c:ser>
          <c:idx val="0"/>
          <c:order val="0"/>
          <c:tx>
            <c:strRef>
              <c:f>Folyósítások_ingtípus!$Q$71</c:f>
              <c:strCache>
                <c:ptCount val="1"/>
                <c:pt idx="0">
                  <c:v>Iroda - építés</c:v>
                </c:pt>
              </c:strCache>
            </c:strRef>
          </c:tx>
          <c:spPr>
            <a:solidFill>
              <a:srgbClr val="12326D"/>
            </a:solidFill>
            <a:ln>
              <a:noFill/>
            </a:ln>
            <a:effectLst/>
          </c:spPr>
          <c:invertIfNegative val="0"/>
          <c:cat>
            <c:numRef>
              <c:f>Folyósítások_ingtípus!$R$70:$Y$70</c:f>
              <c:numCache>
                <c:formatCode>General</c:formatCode>
                <c:ptCount val="8"/>
                <c:pt idx="0">
                  <c:v>2011</c:v>
                </c:pt>
                <c:pt idx="1">
                  <c:v>2012</c:v>
                </c:pt>
                <c:pt idx="2">
                  <c:v>2013</c:v>
                </c:pt>
                <c:pt idx="3">
                  <c:v>2014</c:v>
                </c:pt>
                <c:pt idx="4">
                  <c:v>2015</c:v>
                </c:pt>
                <c:pt idx="5">
                  <c:v>2016</c:v>
                </c:pt>
                <c:pt idx="6">
                  <c:v>2017</c:v>
                </c:pt>
                <c:pt idx="7">
                  <c:v>2018</c:v>
                </c:pt>
              </c:numCache>
            </c:numRef>
          </c:cat>
          <c:val>
            <c:numRef>
              <c:f>Folyósítások_ingtípus!$R$71:$Y$71</c:f>
              <c:numCache>
                <c:formatCode>#,##0.00</c:formatCode>
                <c:ptCount val="8"/>
                <c:pt idx="0">
                  <c:v>98.129700000000014</c:v>
                </c:pt>
                <c:pt idx="1">
                  <c:v>72.373070000000013</c:v>
                </c:pt>
                <c:pt idx="2">
                  <c:v>49.282904000000002</c:v>
                </c:pt>
                <c:pt idx="3">
                  <c:v>54.700491</c:v>
                </c:pt>
                <c:pt idx="4">
                  <c:v>67.522694000000001</c:v>
                </c:pt>
                <c:pt idx="5">
                  <c:v>55.715736000000007</c:v>
                </c:pt>
                <c:pt idx="6">
                  <c:v>50.737656999999999</c:v>
                </c:pt>
                <c:pt idx="7">
                  <c:v>118.41171399999999</c:v>
                </c:pt>
              </c:numCache>
            </c:numRef>
          </c:val>
          <c:extLst>
            <c:ext xmlns:c16="http://schemas.microsoft.com/office/drawing/2014/chart" uri="{C3380CC4-5D6E-409C-BE32-E72D297353CC}">
              <c16:uniqueId val="{00000000-E312-4C3C-B91D-5E46A63F24D3}"/>
            </c:ext>
          </c:extLst>
        </c:ser>
        <c:ser>
          <c:idx val="1"/>
          <c:order val="1"/>
          <c:tx>
            <c:strRef>
              <c:f>Folyósítások_ingtípus!$Q$72</c:f>
              <c:strCache>
                <c:ptCount val="1"/>
                <c:pt idx="0">
                  <c:v>Szálloda - építés</c:v>
                </c:pt>
              </c:strCache>
            </c:strRef>
          </c:tx>
          <c:spPr>
            <a:solidFill>
              <a:srgbClr val="548235"/>
            </a:solidFill>
            <a:ln>
              <a:noFill/>
            </a:ln>
            <a:effectLst/>
          </c:spPr>
          <c:invertIfNegative val="0"/>
          <c:cat>
            <c:numRef>
              <c:f>Folyósítások_ingtípus!$R$70:$Y$70</c:f>
              <c:numCache>
                <c:formatCode>General</c:formatCode>
                <c:ptCount val="8"/>
                <c:pt idx="0">
                  <c:v>2011</c:v>
                </c:pt>
                <c:pt idx="1">
                  <c:v>2012</c:v>
                </c:pt>
                <c:pt idx="2">
                  <c:v>2013</c:v>
                </c:pt>
                <c:pt idx="3">
                  <c:v>2014</c:v>
                </c:pt>
                <c:pt idx="4">
                  <c:v>2015</c:v>
                </c:pt>
                <c:pt idx="5">
                  <c:v>2016</c:v>
                </c:pt>
                <c:pt idx="6">
                  <c:v>2017</c:v>
                </c:pt>
                <c:pt idx="7">
                  <c:v>2018</c:v>
                </c:pt>
              </c:numCache>
            </c:numRef>
          </c:cat>
          <c:val>
            <c:numRef>
              <c:f>Folyósítások_ingtípus!$R$72:$Y$72</c:f>
              <c:numCache>
                <c:formatCode>#,##0.00</c:formatCode>
                <c:ptCount val="8"/>
                <c:pt idx="0">
                  <c:v>8.6388200000000008</c:v>
                </c:pt>
                <c:pt idx="1">
                  <c:v>6.8540000000000001</c:v>
                </c:pt>
                <c:pt idx="2">
                  <c:v>6.1790000000000003</c:v>
                </c:pt>
                <c:pt idx="3">
                  <c:v>1.0281419999999999</c:v>
                </c:pt>
                <c:pt idx="4">
                  <c:v>10.422573</c:v>
                </c:pt>
                <c:pt idx="5">
                  <c:v>22.547856000000003</c:v>
                </c:pt>
                <c:pt idx="6">
                  <c:v>28.506239240999996</c:v>
                </c:pt>
                <c:pt idx="7">
                  <c:v>27.45</c:v>
                </c:pt>
              </c:numCache>
            </c:numRef>
          </c:val>
          <c:extLst>
            <c:ext xmlns:c16="http://schemas.microsoft.com/office/drawing/2014/chart" uri="{C3380CC4-5D6E-409C-BE32-E72D297353CC}">
              <c16:uniqueId val="{00000001-E312-4C3C-B91D-5E46A63F24D3}"/>
            </c:ext>
          </c:extLst>
        </c:ser>
        <c:ser>
          <c:idx val="3"/>
          <c:order val="2"/>
          <c:tx>
            <c:strRef>
              <c:f>Folyósítások_ingtípus!$Q$74</c:f>
              <c:strCache>
                <c:ptCount val="1"/>
                <c:pt idx="0">
                  <c:v>Ipari ingatlan - építés</c:v>
                </c:pt>
              </c:strCache>
            </c:strRef>
          </c:tx>
          <c:spPr>
            <a:solidFill>
              <a:schemeClr val="accent4"/>
            </a:solidFill>
            <a:ln>
              <a:noFill/>
            </a:ln>
            <a:effectLst/>
          </c:spPr>
          <c:invertIfNegative val="0"/>
          <c:cat>
            <c:numRef>
              <c:f>Folyósítások_ingtípus!$R$70:$Y$70</c:f>
              <c:numCache>
                <c:formatCode>General</c:formatCode>
                <c:ptCount val="8"/>
                <c:pt idx="0">
                  <c:v>2011</c:v>
                </c:pt>
                <c:pt idx="1">
                  <c:v>2012</c:v>
                </c:pt>
                <c:pt idx="2">
                  <c:v>2013</c:v>
                </c:pt>
                <c:pt idx="3">
                  <c:v>2014</c:v>
                </c:pt>
                <c:pt idx="4">
                  <c:v>2015</c:v>
                </c:pt>
                <c:pt idx="5">
                  <c:v>2016</c:v>
                </c:pt>
                <c:pt idx="6">
                  <c:v>2017</c:v>
                </c:pt>
                <c:pt idx="7">
                  <c:v>2018</c:v>
                </c:pt>
              </c:numCache>
            </c:numRef>
          </c:cat>
          <c:val>
            <c:numRef>
              <c:f>Folyósítások_ingtípus!$R$74:$Y$74</c:f>
              <c:numCache>
                <c:formatCode>#,##0.00</c:formatCode>
                <c:ptCount val="8"/>
                <c:pt idx="0">
                  <c:v>4.5648599999999995</c:v>
                </c:pt>
                <c:pt idx="1">
                  <c:v>8.1059739999999998</c:v>
                </c:pt>
                <c:pt idx="2">
                  <c:v>20.385770999999998</c:v>
                </c:pt>
                <c:pt idx="3">
                  <c:v>8.788094000000001</c:v>
                </c:pt>
                <c:pt idx="4">
                  <c:v>14.336525999999999</c:v>
                </c:pt>
                <c:pt idx="5">
                  <c:v>30.111584000000001</c:v>
                </c:pt>
                <c:pt idx="6">
                  <c:v>18.157279999999997</c:v>
                </c:pt>
                <c:pt idx="7">
                  <c:v>34.321089999999998</c:v>
                </c:pt>
              </c:numCache>
            </c:numRef>
          </c:val>
          <c:extLst>
            <c:ext xmlns:c16="http://schemas.microsoft.com/office/drawing/2014/chart" uri="{C3380CC4-5D6E-409C-BE32-E72D297353CC}">
              <c16:uniqueId val="{00000002-E312-4C3C-B91D-5E46A63F24D3}"/>
            </c:ext>
          </c:extLst>
        </c:ser>
        <c:ser>
          <c:idx val="4"/>
          <c:order val="3"/>
          <c:tx>
            <c:strRef>
              <c:f>Folyósítások_ingtípus!$Q$75</c:f>
              <c:strCache>
                <c:ptCount val="1"/>
                <c:pt idx="0">
                  <c:v>Egyéb - építés</c:v>
                </c:pt>
              </c:strCache>
            </c:strRef>
          </c:tx>
          <c:spPr>
            <a:solidFill>
              <a:srgbClr val="767171"/>
            </a:solidFill>
            <a:ln>
              <a:noFill/>
            </a:ln>
            <a:effectLst/>
          </c:spPr>
          <c:invertIfNegative val="0"/>
          <c:cat>
            <c:numRef>
              <c:f>Folyósítások_ingtípus!$R$70:$Y$70</c:f>
              <c:numCache>
                <c:formatCode>General</c:formatCode>
                <c:ptCount val="8"/>
                <c:pt idx="0">
                  <c:v>2011</c:v>
                </c:pt>
                <c:pt idx="1">
                  <c:v>2012</c:v>
                </c:pt>
                <c:pt idx="2">
                  <c:v>2013</c:v>
                </c:pt>
                <c:pt idx="3">
                  <c:v>2014</c:v>
                </c:pt>
                <c:pt idx="4">
                  <c:v>2015</c:v>
                </c:pt>
                <c:pt idx="5">
                  <c:v>2016</c:v>
                </c:pt>
                <c:pt idx="6">
                  <c:v>2017</c:v>
                </c:pt>
                <c:pt idx="7">
                  <c:v>2018</c:v>
                </c:pt>
              </c:numCache>
            </c:numRef>
          </c:cat>
          <c:val>
            <c:numRef>
              <c:f>Folyósítások_ingtípus!$R$75:$Y$75</c:f>
              <c:numCache>
                <c:formatCode>#,##0.00</c:formatCode>
                <c:ptCount val="8"/>
                <c:pt idx="0">
                  <c:v>19.918075000000002</c:v>
                </c:pt>
                <c:pt idx="1">
                  <c:v>9.6760479999999998</c:v>
                </c:pt>
                <c:pt idx="2">
                  <c:v>6.7739289999999999</c:v>
                </c:pt>
                <c:pt idx="3">
                  <c:v>4.9205570000000005</c:v>
                </c:pt>
                <c:pt idx="4">
                  <c:v>5.2951170000000003</c:v>
                </c:pt>
                <c:pt idx="5">
                  <c:v>8.4224609999999984</c:v>
                </c:pt>
                <c:pt idx="6">
                  <c:v>14.055925</c:v>
                </c:pt>
                <c:pt idx="7">
                  <c:v>7.5845522259999996</c:v>
                </c:pt>
              </c:numCache>
            </c:numRef>
          </c:val>
          <c:extLst>
            <c:ext xmlns:c16="http://schemas.microsoft.com/office/drawing/2014/chart" uri="{C3380CC4-5D6E-409C-BE32-E72D297353CC}">
              <c16:uniqueId val="{00000003-E312-4C3C-B91D-5E46A63F24D3}"/>
            </c:ext>
          </c:extLst>
        </c:ser>
        <c:ser>
          <c:idx val="5"/>
          <c:order val="4"/>
          <c:tx>
            <c:strRef>
              <c:f>Folyósítások_ingtípus!$Q$77</c:f>
              <c:strCache>
                <c:ptCount val="1"/>
                <c:pt idx="0">
                  <c:v>Iroda - vásárlás</c:v>
                </c:pt>
              </c:strCache>
            </c:strRef>
          </c:tx>
          <c:spPr>
            <a:solidFill>
              <a:srgbClr val="A4BEF0"/>
            </a:solidFill>
            <a:ln>
              <a:noFill/>
            </a:ln>
            <a:effectLst/>
          </c:spPr>
          <c:invertIfNegative val="0"/>
          <c:cat>
            <c:numRef>
              <c:f>Folyósítások_ingtípus!$R$70:$Y$70</c:f>
              <c:numCache>
                <c:formatCode>General</c:formatCode>
                <c:ptCount val="8"/>
                <c:pt idx="0">
                  <c:v>2011</c:v>
                </c:pt>
                <c:pt idx="1">
                  <c:v>2012</c:v>
                </c:pt>
                <c:pt idx="2">
                  <c:v>2013</c:v>
                </c:pt>
                <c:pt idx="3">
                  <c:v>2014</c:v>
                </c:pt>
                <c:pt idx="4">
                  <c:v>2015</c:v>
                </c:pt>
                <c:pt idx="5">
                  <c:v>2016</c:v>
                </c:pt>
                <c:pt idx="6">
                  <c:v>2017</c:v>
                </c:pt>
                <c:pt idx="7">
                  <c:v>2018</c:v>
                </c:pt>
              </c:numCache>
            </c:numRef>
          </c:cat>
          <c:val>
            <c:numRef>
              <c:f>Folyósítások_ingtípus!$R$77:$Y$77</c:f>
              <c:numCache>
                <c:formatCode>#,##0.00</c:formatCode>
                <c:ptCount val="8"/>
                <c:pt idx="0">
                  <c:v>1.3499400000000001</c:v>
                </c:pt>
                <c:pt idx="1">
                  <c:v>31.286999999999999</c:v>
                </c:pt>
                <c:pt idx="2">
                  <c:v>46.308055999999993</c:v>
                </c:pt>
                <c:pt idx="3">
                  <c:v>30.176120000000004</c:v>
                </c:pt>
                <c:pt idx="4">
                  <c:v>32.963000000000001</c:v>
                </c:pt>
                <c:pt idx="5">
                  <c:v>91.375100000000003</c:v>
                </c:pt>
                <c:pt idx="6">
                  <c:v>114.79027500000001</c:v>
                </c:pt>
                <c:pt idx="7">
                  <c:v>129.58890599999998</c:v>
                </c:pt>
              </c:numCache>
            </c:numRef>
          </c:val>
          <c:extLst>
            <c:ext xmlns:c16="http://schemas.microsoft.com/office/drawing/2014/chart" uri="{C3380CC4-5D6E-409C-BE32-E72D297353CC}">
              <c16:uniqueId val="{00000004-E312-4C3C-B91D-5E46A63F24D3}"/>
            </c:ext>
          </c:extLst>
        </c:ser>
        <c:ser>
          <c:idx val="6"/>
          <c:order val="5"/>
          <c:tx>
            <c:strRef>
              <c:f>Folyósítások_ingtípus!$Q$78</c:f>
              <c:strCache>
                <c:ptCount val="1"/>
                <c:pt idx="0">
                  <c:v>Szálloda - vásárlás</c:v>
                </c:pt>
              </c:strCache>
            </c:strRef>
          </c:tx>
          <c:spPr>
            <a:solidFill>
              <a:srgbClr val="A9D18E"/>
            </a:solidFill>
            <a:ln>
              <a:noFill/>
            </a:ln>
            <a:effectLst/>
          </c:spPr>
          <c:invertIfNegative val="0"/>
          <c:cat>
            <c:numRef>
              <c:f>Folyósítások_ingtípus!$R$70:$Y$70</c:f>
              <c:numCache>
                <c:formatCode>General</c:formatCode>
                <c:ptCount val="8"/>
                <c:pt idx="0">
                  <c:v>2011</c:v>
                </c:pt>
                <c:pt idx="1">
                  <c:v>2012</c:v>
                </c:pt>
                <c:pt idx="2">
                  <c:v>2013</c:v>
                </c:pt>
                <c:pt idx="3">
                  <c:v>2014</c:v>
                </c:pt>
                <c:pt idx="4">
                  <c:v>2015</c:v>
                </c:pt>
                <c:pt idx="5">
                  <c:v>2016</c:v>
                </c:pt>
                <c:pt idx="6">
                  <c:v>2017</c:v>
                </c:pt>
                <c:pt idx="7">
                  <c:v>2018</c:v>
                </c:pt>
              </c:numCache>
            </c:numRef>
          </c:cat>
          <c:val>
            <c:numRef>
              <c:f>Folyósítások_ingtípus!$R$78:$Y$78</c:f>
              <c:numCache>
                <c:formatCode>#,##0.00</c:formatCode>
                <c:ptCount val="8"/>
                <c:pt idx="0">
                  <c:v>0.249</c:v>
                </c:pt>
                <c:pt idx="1">
                  <c:v>0.57547999999999999</c:v>
                </c:pt>
                <c:pt idx="2">
                  <c:v>4.2890000000000006</c:v>
                </c:pt>
                <c:pt idx="3">
                  <c:v>3.278</c:v>
                </c:pt>
                <c:pt idx="4">
                  <c:v>2.9430000000000001</c:v>
                </c:pt>
                <c:pt idx="5">
                  <c:v>2.6379999999999999</c:v>
                </c:pt>
                <c:pt idx="6">
                  <c:v>10.704800000000001</c:v>
                </c:pt>
                <c:pt idx="7">
                  <c:v>21.823880000000003</c:v>
                </c:pt>
              </c:numCache>
            </c:numRef>
          </c:val>
          <c:extLst>
            <c:ext xmlns:c16="http://schemas.microsoft.com/office/drawing/2014/chart" uri="{C3380CC4-5D6E-409C-BE32-E72D297353CC}">
              <c16:uniqueId val="{00000005-E312-4C3C-B91D-5E46A63F24D3}"/>
            </c:ext>
          </c:extLst>
        </c:ser>
        <c:ser>
          <c:idx val="8"/>
          <c:order val="6"/>
          <c:tx>
            <c:strRef>
              <c:f>Folyósítások_ingtípus!$Q$80</c:f>
              <c:strCache>
                <c:ptCount val="1"/>
                <c:pt idx="0">
                  <c:v>Ipari ingatlan - vásárlás</c:v>
                </c:pt>
              </c:strCache>
            </c:strRef>
          </c:tx>
          <c:spPr>
            <a:solidFill>
              <a:srgbClr val="FFCD61"/>
            </a:solidFill>
            <a:ln>
              <a:noFill/>
            </a:ln>
            <a:effectLst/>
          </c:spPr>
          <c:invertIfNegative val="0"/>
          <c:cat>
            <c:numRef>
              <c:f>Folyósítások_ingtípus!$R$70:$Y$70</c:f>
              <c:numCache>
                <c:formatCode>General</c:formatCode>
                <c:ptCount val="8"/>
                <c:pt idx="0">
                  <c:v>2011</c:v>
                </c:pt>
                <c:pt idx="1">
                  <c:v>2012</c:v>
                </c:pt>
                <c:pt idx="2">
                  <c:v>2013</c:v>
                </c:pt>
                <c:pt idx="3">
                  <c:v>2014</c:v>
                </c:pt>
                <c:pt idx="4">
                  <c:v>2015</c:v>
                </c:pt>
                <c:pt idx="5">
                  <c:v>2016</c:v>
                </c:pt>
                <c:pt idx="6">
                  <c:v>2017</c:v>
                </c:pt>
                <c:pt idx="7">
                  <c:v>2018</c:v>
                </c:pt>
              </c:numCache>
            </c:numRef>
          </c:cat>
          <c:val>
            <c:numRef>
              <c:f>Folyósítások_ingtípus!$R$80:$Y$80</c:f>
              <c:numCache>
                <c:formatCode>#,##0.00</c:formatCode>
                <c:ptCount val="8"/>
                <c:pt idx="0">
                  <c:v>3.3275839999999999</c:v>
                </c:pt>
                <c:pt idx="1">
                  <c:v>1.4929999999999999</c:v>
                </c:pt>
                <c:pt idx="2">
                  <c:v>8.4466719999999995</c:v>
                </c:pt>
                <c:pt idx="3">
                  <c:v>1.3670420000000001</c:v>
                </c:pt>
                <c:pt idx="4">
                  <c:v>14.057407000000001</c:v>
                </c:pt>
                <c:pt idx="5">
                  <c:v>15.987979000000001</c:v>
                </c:pt>
                <c:pt idx="6">
                  <c:v>16.278023000000001</c:v>
                </c:pt>
                <c:pt idx="7">
                  <c:v>38.077373000000001</c:v>
                </c:pt>
              </c:numCache>
            </c:numRef>
          </c:val>
          <c:extLst>
            <c:ext xmlns:c16="http://schemas.microsoft.com/office/drawing/2014/chart" uri="{C3380CC4-5D6E-409C-BE32-E72D297353CC}">
              <c16:uniqueId val="{00000006-E312-4C3C-B91D-5E46A63F24D3}"/>
            </c:ext>
          </c:extLst>
        </c:ser>
        <c:ser>
          <c:idx val="9"/>
          <c:order val="7"/>
          <c:tx>
            <c:strRef>
              <c:f>Folyósítások_ingtípus!$Q$81</c:f>
              <c:strCache>
                <c:ptCount val="1"/>
                <c:pt idx="0">
                  <c:v>Egyéb - vásárlás</c:v>
                </c:pt>
              </c:strCache>
            </c:strRef>
          </c:tx>
          <c:spPr>
            <a:solidFill>
              <a:srgbClr val="AFABAB"/>
            </a:solidFill>
            <a:ln>
              <a:noFill/>
            </a:ln>
            <a:effectLst/>
          </c:spPr>
          <c:invertIfNegative val="0"/>
          <c:cat>
            <c:numRef>
              <c:f>Folyósítások_ingtípus!$R$70:$Y$70</c:f>
              <c:numCache>
                <c:formatCode>General</c:formatCode>
                <c:ptCount val="8"/>
                <c:pt idx="0">
                  <c:v>2011</c:v>
                </c:pt>
                <c:pt idx="1">
                  <c:v>2012</c:v>
                </c:pt>
                <c:pt idx="2">
                  <c:v>2013</c:v>
                </c:pt>
                <c:pt idx="3">
                  <c:v>2014</c:v>
                </c:pt>
                <c:pt idx="4">
                  <c:v>2015</c:v>
                </c:pt>
                <c:pt idx="5">
                  <c:v>2016</c:v>
                </c:pt>
                <c:pt idx="6">
                  <c:v>2017</c:v>
                </c:pt>
                <c:pt idx="7">
                  <c:v>2018</c:v>
                </c:pt>
              </c:numCache>
            </c:numRef>
          </c:cat>
          <c:val>
            <c:numRef>
              <c:f>Folyósítások_ingtípus!$R$81:$Y$81</c:f>
              <c:numCache>
                <c:formatCode>#,##0.00</c:formatCode>
                <c:ptCount val="8"/>
                <c:pt idx="0">
                  <c:v>11.028119999999999</c:v>
                </c:pt>
                <c:pt idx="1">
                  <c:v>1.6133579999999998</c:v>
                </c:pt>
                <c:pt idx="2">
                  <c:v>10.843800999999999</c:v>
                </c:pt>
                <c:pt idx="3">
                  <c:v>22.245000000000001</c:v>
                </c:pt>
                <c:pt idx="4">
                  <c:v>18.061059999999998</c:v>
                </c:pt>
                <c:pt idx="5">
                  <c:v>8.9590899999999998</c:v>
                </c:pt>
                <c:pt idx="6">
                  <c:v>15.402827000000002</c:v>
                </c:pt>
                <c:pt idx="7">
                  <c:v>10.145516000000001</c:v>
                </c:pt>
              </c:numCache>
            </c:numRef>
          </c:val>
          <c:extLst>
            <c:ext xmlns:c16="http://schemas.microsoft.com/office/drawing/2014/chart" uri="{C3380CC4-5D6E-409C-BE32-E72D297353CC}">
              <c16:uniqueId val="{00000007-E312-4C3C-B91D-5E46A63F24D3}"/>
            </c:ext>
          </c:extLst>
        </c:ser>
        <c:dLbls>
          <c:showLegendKey val="0"/>
          <c:showVal val="0"/>
          <c:showCatName val="0"/>
          <c:showSerName val="0"/>
          <c:showPercent val="0"/>
          <c:showBubbleSize val="0"/>
        </c:dLbls>
        <c:gapWidth val="80"/>
        <c:overlap val="100"/>
        <c:axId val="1084033080"/>
        <c:axId val="1084043904"/>
      </c:barChart>
      <c:lineChart>
        <c:grouping val="standard"/>
        <c:varyColors val="0"/>
        <c:ser>
          <c:idx val="7"/>
          <c:order val="8"/>
          <c:tx>
            <c:strRef>
              <c:f>Folyósítások_ingtípus!$Q$84</c:f>
              <c:strCache>
                <c:ptCount val="1"/>
                <c:pt idx="0">
                  <c:v>Ingatlanvásárlási hitelek aránya (j.sk.)</c:v>
                </c:pt>
              </c:strCache>
            </c:strRef>
          </c:tx>
          <c:spPr>
            <a:ln w="28575" cap="rnd">
              <a:solidFill>
                <a:schemeClr val="accent2">
                  <a:lumMod val="60000"/>
                </a:schemeClr>
              </a:solidFill>
              <a:round/>
            </a:ln>
            <a:effectLst/>
          </c:spPr>
          <c:marker>
            <c:symbol val="none"/>
          </c:marker>
          <c:val>
            <c:numRef>
              <c:f>Folyósítások_ingtípus!$R$84:$Y$84</c:f>
              <c:numCache>
                <c:formatCode>#,##0.00</c:formatCode>
                <c:ptCount val="8"/>
                <c:pt idx="0">
                  <c:v>10.8383036493617</c:v>
                </c:pt>
                <c:pt idx="1">
                  <c:v>26.495973985953569</c:v>
                </c:pt>
                <c:pt idx="2">
                  <c:v>45.825143468620993</c:v>
                </c:pt>
                <c:pt idx="3">
                  <c:v>45.110361657657933</c:v>
                </c:pt>
                <c:pt idx="4">
                  <c:v>41.077235124681351</c:v>
                </c:pt>
                <c:pt idx="5">
                  <c:v>50.458634230758001</c:v>
                </c:pt>
                <c:pt idx="6">
                  <c:v>58.509531459840694</c:v>
                </c:pt>
                <c:pt idx="7">
                  <c:v>51.531779286346932</c:v>
                </c:pt>
              </c:numCache>
            </c:numRef>
          </c:val>
          <c:smooth val="0"/>
          <c:extLst>
            <c:ext xmlns:c16="http://schemas.microsoft.com/office/drawing/2014/chart" uri="{C3380CC4-5D6E-409C-BE32-E72D297353CC}">
              <c16:uniqueId val="{00000008-E312-4C3C-B91D-5E46A63F24D3}"/>
            </c:ext>
          </c:extLst>
        </c:ser>
        <c:ser>
          <c:idx val="10"/>
          <c:order val="9"/>
          <c:tx>
            <c:strRef>
              <c:f>Folyósítások_ingtípus!$Q$85</c:f>
              <c:strCache>
                <c:ptCount val="1"/>
                <c:pt idx="0">
                  <c:v>Devizahitelek aránya (j.sk.)</c:v>
                </c:pt>
              </c:strCache>
            </c:strRef>
          </c:tx>
          <c:spPr>
            <a:ln w="28575" cap="rnd">
              <a:solidFill>
                <a:schemeClr val="accent5">
                  <a:lumMod val="60000"/>
                </a:schemeClr>
              </a:solidFill>
              <a:round/>
            </a:ln>
            <a:effectLst/>
          </c:spPr>
          <c:marker>
            <c:symbol val="none"/>
          </c:marker>
          <c:val>
            <c:numRef>
              <c:f>Folyósítások_ingtípus!$R$85:$Y$85</c:f>
              <c:numCache>
                <c:formatCode>#,##0.00</c:formatCode>
                <c:ptCount val="8"/>
                <c:pt idx="0">
                  <c:v>81.910907781069582</c:v>
                </c:pt>
                <c:pt idx="1">
                  <c:v>93.276231109246822</c:v>
                </c:pt>
                <c:pt idx="2">
                  <c:v>67.964636583436615</c:v>
                </c:pt>
                <c:pt idx="3">
                  <c:v>86.265993101879616</c:v>
                </c:pt>
                <c:pt idx="4">
                  <c:v>78.538266623229831</c:v>
                </c:pt>
                <c:pt idx="5">
                  <c:v>77.669500368526514</c:v>
                </c:pt>
                <c:pt idx="6">
                  <c:v>81.080448405326052</c:v>
                </c:pt>
                <c:pt idx="7">
                  <c:v>82.28211411181303</c:v>
                </c:pt>
              </c:numCache>
            </c:numRef>
          </c:val>
          <c:smooth val="0"/>
          <c:extLst>
            <c:ext xmlns:c16="http://schemas.microsoft.com/office/drawing/2014/chart" uri="{C3380CC4-5D6E-409C-BE32-E72D297353CC}">
              <c16:uniqueId val="{00000009-E312-4C3C-B91D-5E46A63F24D3}"/>
            </c:ext>
          </c:extLst>
        </c:ser>
        <c:dLbls>
          <c:showLegendKey val="0"/>
          <c:showVal val="0"/>
          <c:showCatName val="0"/>
          <c:showSerName val="0"/>
          <c:showPercent val="0"/>
          <c:showBubbleSize val="0"/>
        </c:dLbls>
        <c:marker val="1"/>
        <c:smooth val="0"/>
        <c:axId val="1084048168"/>
        <c:axId val="1084047840"/>
      </c:lineChart>
      <c:catAx>
        <c:axId val="1084033080"/>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hu-HU"/>
          </a:p>
        </c:txPr>
        <c:crossAx val="1084043904"/>
        <c:crosses val="autoZero"/>
        <c:auto val="1"/>
        <c:lblAlgn val="ctr"/>
        <c:lblOffset val="100"/>
        <c:tickLblSkip val="1"/>
        <c:noMultiLvlLbl val="0"/>
      </c:catAx>
      <c:valAx>
        <c:axId val="1084043904"/>
        <c:scaling>
          <c:orientation val="minMax"/>
          <c:max val="400"/>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Mrd Ft</a:t>
                </a:r>
              </a:p>
            </c:rich>
          </c:tx>
          <c:layout>
            <c:manualLayout>
              <c:xMode val="edge"/>
              <c:yMode val="edge"/>
              <c:x val="8.6430555555555552E-2"/>
              <c:y val="2.1209259259259258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hu-HU"/>
          </a:p>
        </c:txPr>
        <c:crossAx val="1084033080"/>
        <c:crosses val="autoZero"/>
        <c:crossBetween val="between"/>
        <c:majorUnit val="50"/>
      </c:valAx>
      <c:valAx>
        <c:axId val="1084047840"/>
        <c:scaling>
          <c:orientation val="minMax"/>
          <c:max val="10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a:t>
                </a:r>
              </a:p>
            </c:rich>
          </c:tx>
          <c:layout>
            <c:manualLayout>
              <c:xMode val="edge"/>
              <c:yMode val="edge"/>
              <c:x val="0.88677597222222226"/>
              <c:y val="2.1209259259259258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hu-HU"/>
          </a:p>
        </c:txPr>
        <c:crossAx val="1084048168"/>
        <c:crosses val="max"/>
        <c:crossBetween val="between"/>
        <c:majorUnit val="25"/>
      </c:valAx>
      <c:catAx>
        <c:axId val="1084048168"/>
        <c:scaling>
          <c:orientation val="minMax"/>
        </c:scaling>
        <c:delete val="1"/>
        <c:axPos val="b"/>
        <c:majorTickMark val="out"/>
        <c:minorTickMark val="none"/>
        <c:tickLblPos val="nextTo"/>
        <c:crossAx val="1084047840"/>
        <c:crosses val="autoZero"/>
        <c:auto val="1"/>
        <c:lblAlgn val="ctr"/>
        <c:lblOffset val="100"/>
        <c:noMultiLvlLbl val="0"/>
      </c:catAx>
      <c:spPr>
        <a:noFill/>
        <a:ln>
          <a:solidFill>
            <a:schemeClr val="tx1"/>
          </a:solidFill>
        </a:ln>
        <a:effectLst/>
      </c:spPr>
    </c:plotArea>
    <c:legend>
      <c:legendPos val="b"/>
      <c:layout>
        <c:manualLayout>
          <c:xMode val="edge"/>
          <c:yMode val="edge"/>
          <c:x val="2.5473611111111127E-3"/>
          <c:y val="0.73695370370370372"/>
          <c:w val="0.98255791666666659"/>
          <c:h val="0.24893518518518523"/>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pPr>
      <a:endParaRPr lang="hu-HU"/>
    </a:p>
  </c:txPr>
  <c:printSettings>
    <c:headerFooter/>
    <c:pageMargins b="0.75" l="0.7" r="0.7" t="0.75" header="0.3" footer="0.3"/>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31305555555556E-2"/>
          <c:y val="4.8836296296296287E-2"/>
          <c:w val="0.83266555555555555"/>
          <c:h val="0.54516777777777781"/>
        </c:manualLayout>
      </c:layout>
      <c:barChart>
        <c:barDir val="col"/>
        <c:grouping val="stacked"/>
        <c:varyColors val="0"/>
        <c:ser>
          <c:idx val="0"/>
          <c:order val="0"/>
          <c:tx>
            <c:strRef>
              <c:f>Folyósítások_ingtípus!$P$71</c:f>
              <c:strCache>
                <c:ptCount val="1"/>
                <c:pt idx="0">
                  <c:v>Office - development</c:v>
                </c:pt>
              </c:strCache>
            </c:strRef>
          </c:tx>
          <c:spPr>
            <a:solidFill>
              <a:srgbClr val="12326D"/>
            </a:solidFill>
            <a:ln>
              <a:noFill/>
            </a:ln>
            <a:effectLst/>
          </c:spPr>
          <c:invertIfNegative val="0"/>
          <c:cat>
            <c:numRef>
              <c:f>Folyósítások_ingtípus!$R$70:$Y$70</c:f>
              <c:numCache>
                <c:formatCode>General</c:formatCode>
                <c:ptCount val="8"/>
                <c:pt idx="0">
                  <c:v>2011</c:v>
                </c:pt>
                <c:pt idx="1">
                  <c:v>2012</c:v>
                </c:pt>
                <c:pt idx="2">
                  <c:v>2013</c:v>
                </c:pt>
                <c:pt idx="3">
                  <c:v>2014</c:v>
                </c:pt>
                <c:pt idx="4">
                  <c:v>2015</c:v>
                </c:pt>
                <c:pt idx="5">
                  <c:v>2016</c:v>
                </c:pt>
                <c:pt idx="6">
                  <c:v>2017</c:v>
                </c:pt>
                <c:pt idx="7">
                  <c:v>2018</c:v>
                </c:pt>
              </c:numCache>
            </c:numRef>
          </c:cat>
          <c:val>
            <c:numRef>
              <c:f>Folyósítások_ingtípus!$R$71:$Y$71</c:f>
              <c:numCache>
                <c:formatCode>#,##0.00</c:formatCode>
                <c:ptCount val="8"/>
                <c:pt idx="0">
                  <c:v>98.129700000000014</c:v>
                </c:pt>
                <c:pt idx="1">
                  <c:v>72.373070000000013</c:v>
                </c:pt>
                <c:pt idx="2">
                  <c:v>49.282904000000002</c:v>
                </c:pt>
                <c:pt idx="3">
                  <c:v>54.700491</c:v>
                </c:pt>
                <c:pt idx="4">
                  <c:v>67.522694000000001</c:v>
                </c:pt>
                <c:pt idx="5">
                  <c:v>55.715736000000007</c:v>
                </c:pt>
                <c:pt idx="6">
                  <c:v>50.737656999999999</c:v>
                </c:pt>
                <c:pt idx="7">
                  <c:v>118.41171399999999</c:v>
                </c:pt>
              </c:numCache>
            </c:numRef>
          </c:val>
          <c:extLst>
            <c:ext xmlns:c16="http://schemas.microsoft.com/office/drawing/2014/chart" uri="{C3380CC4-5D6E-409C-BE32-E72D297353CC}">
              <c16:uniqueId val="{00000000-7535-481A-A42B-BB5BD61F2FC7}"/>
            </c:ext>
          </c:extLst>
        </c:ser>
        <c:ser>
          <c:idx val="1"/>
          <c:order val="1"/>
          <c:tx>
            <c:strRef>
              <c:f>Folyósítások_ingtípus!$P$72</c:f>
              <c:strCache>
                <c:ptCount val="1"/>
                <c:pt idx="0">
                  <c:v>Hotel - development</c:v>
                </c:pt>
              </c:strCache>
            </c:strRef>
          </c:tx>
          <c:spPr>
            <a:solidFill>
              <a:srgbClr val="548235"/>
            </a:solidFill>
            <a:ln>
              <a:noFill/>
            </a:ln>
            <a:effectLst/>
          </c:spPr>
          <c:invertIfNegative val="0"/>
          <c:cat>
            <c:numRef>
              <c:f>Folyósítások_ingtípus!$R$70:$Y$70</c:f>
              <c:numCache>
                <c:formatCode>General</c:formatCode>
                <c:ptCount val="8"/>
                <c:pt idx="0">
                  <c:v>2011</c:v>
                </c:pt>
                <c:pt idx="1">
                  <c:v>2012</c:v>
                </c:pt>
                <c:pt idx="2">
                  <c:v>2013</c:v>
                </c:pt>
                <c:pt idx="3">
                  <c:v>2014</c:v>
                </c:pt>
                <c:pt idx="4">
                  <c:v>2015</c:v>
                </c:pt>
                <c:pt idx="5">
                  <c:v>2016</c:v>
                </c:pt>
                <c:pt idx="6">
                  <c:v>2017</c:v>
                </c:pt>
                <c:pt idx="7">
                  <c:v>2018</c:v>
                </c:pt>
              </c:numCache>
            </c:numRef>
          </c:cat>
          <c:val>
            <c:numRef>
              <c:f>Folyósítások_ingtípus!$R$72:$Y$72</c:f>
              <c:numCache>
                <c:formatCode>#,##0.00</c:formatCode>
                <c:ptCount val="8"/>
                <c:pt idx="0">
                  <c:v>8.6388200000000008</c:v>
                </c:pt>
                <c:pt idx="1">
                  <c:v>6.8540000000000001</c:v>
                </c:pt>
                <c:pt idx="2">
                  <c:v>6.1790000000000003</c:v>
                </c:pt>
                <c:pt idx="3">
                  <c:v>1.0281419999999999</c:v>
                </c:pt>
                <c:pt idx="4">
                  <c:v>10.422573</c:v>
                </c:pt>
                <c:pt idx="5">
                  <c:v>22.547856000000003</c:v>
                </c:pt>
                <c:pt idx="6">
                  <c:v>28.506239240999996</c:v>
                </c:pt>
                <c:pt idx="7">
                  <c:v>27.45</c:v>
                </c:pt>
              </c:numCache>
            </c:numRef>
          </c:val>
          <c:extLst>
            <c:ext xmlns:c16="http://schemas.microsoft.com/office/drawing/2014/chart" uri="{C3380CC4-5D6E-409C-BE32-E72D297353CC}">
              <c16:uniqueId val="{00000001-7535-481A-A42B-BB5BD61F2FC7}"/>
            </c:ext>
          </c:extLst>
        </c:ser>
        <c:ser>
          <c:idx val="3"/>
          <c:order val="2"/>
          <c:tx>
            <c:strRef>
              <c:f>Folyósítások_ingtípus!$P$74</c:f>
              <c:strCache>
                <c:ptCount val="1"/>
                <c:pt idx="0">
                  <c:v>Industrial - development</c:v>
                </c:pt>
              </c:strCache>
            </c:strRef>
          </c:tx>
          <c:spPr>
            <a:solidFill>
              <a:schemeClr val="accent4"/>
            </a:solidFill>
            <a:ln>
              <a:noFill/>
            </a:ln>
            <a:effectLst/>
          </c:spPr>
          <c:invertIfNegative val="0"/>
          <c:cat>
            <c:numRef>
              <c:f>Folyósítások_ingtípus!$R$70:$Y$70</c:f>
              <c:numCache>
                <c:formatCode>General</c:formatCode>
                <c:ptCount val="8"/>
                <c:pt idx="0">
                  <c:v>2011</c:v>
                </c:pt>
                <c:pt idx="1">
                  <c:v>2012</c:v>
                </c:pt>
                <c:pt idx="2">
                  <c:v>2013</c:v>
                </c:pt>
                <c:pt idx="3">
                  <c:v>2014</c:v>
                </c:pt>
                <c:pt idx="4">
                  <c:v>2015</c:v>
                </c:pt>
                <c:pt idx="5">
                  <c:v>2016</c:v>
                </c:pt>
                <c:pt idx="6">
                  <c:v>2017</c:v>
                </c:pt>
                <c:pt idx="7">
                  <c:v>2018</c:v>
                </c:pt>
              </c:numCache>
            </c:numRef>
          </c:cat>
          <c:val>
            <c:numRef>
              <c:f>Folyósítások_ingtípus!$R$74:$Y$74</c:f>
              <c:numCache>
                <c:formatCode>#,##0.00</c:formatCode>
                <c:ptCount val="8"/>
                <c:pt idx="0">
                  <c:v>4.5648599999999995</c:v>
                </c:pt>
                <c:pt idx="1">
                  <c:v>8.1059739999999998</c:v>
                </c:pt>
                <c:pt idx="2">
                  <c:v>20.385770999999998</c:v>
                </c:pt>
                <c:pt idx="3">
                  <c:v>8.788094000000001</c:v>
                </c:pt>
                <c:pt idx="4">
                  <c:v>14.336525999999999</c:v>
                </c:pt>
                <c:pt idx="5">
                  <c:v>30.111584000000001</c:v>
                </c:pt>
                <c:pt idx="6">
                  <c:v>18.157279999999997</c:v>
                </c:pt>
                <c:pt idx="7">
                  <c:v>34.321089999999998</c:v>
                </c:pt>
              </c:numCache>
            </c:numRef>
          </c:val>
          <c:extLst>
            <c:ext xmlns:c16="http://schemas.microsoft.com/office/drawing/2014/chart" uri="{C3380CC4-5D6E-409C-BE32-E72D297353CC}">
              <c16:uniqueId val="{00000002-7535-481A-A42B-BB5BD61F2FC7}"/>
            </c:ext>
          </c:extLst>
        </c:ser>
        <c:ser>
          <c:idx val="4"/>
          <c:order val="3"/>
          <c:tx>
            <c:strRef>
              <c:f>Folyósítások_ingtípus!$P$75</c:f>
              <c:strCache>
                <c:ptCount val="1"/>
                <c:pt idx="0">
                  <c:v>Other - development</c:v>
                </c:pt>
              </c:strCache>
            </c:strRef>
          </c:tx>
          <c:spPr>
            <a:solidFill>
              <a:srgbClr val="767171"/>
            </a:solidFill>
            <a:ln>
              <a:noFill/>
            </a:ln>
            <a:effectLst/>
          </c:spPr>
          <c:invertIfNegative val="0"/>
          <c:cat>
            <c:numRef>
              <c:f>Folyósítások_ingtípus!$R$70:$Y$70</c:f>
              <c:numCache>
                <c:formatCode>General</c:formatCode>
                <c:ptCount val="8"/>
                <c:pt idx="0">
                  <c:v>2011</c:v>
                </c:pt>
                <c:pt idx="1">
                  <c:v>2012</c:v>
                </c:pt>
                <c:pt idx="2">
                  <c:v>2013</c:v>
                </c:pt>
                <c:pt idx="3">
                  <c:v>2014</c:v>
                </c:pt>
                <c:pt idx="4">
                  <c:v>2015</c:v>
                </c:pt>
                <c:pt idx="5">
                  <c:v>2016</c:v>
                </c:pt>
                <c:pt idx="6">
                  <c:v>2017</c:v>
                </c:pt>
                <c:pt idx="7">
                  <c:v>2018</c:v>
                </c:pt>
              </c:numCache>
            </c:numRef>
          </c:cat>
          <c:val>
            <c:numRef>
              <c:f>Folyósítások_ingtípus!$R$75:$Y$75</c:f>
              <c:numCache>
                <c:formatCode>#,##0.00</c:formatCode>
                <c:ptCount val="8"/>
                <c:pt idx="0">
                  <c:v>19.918075000000002</c:v>
                </c:pt>
                <c:pt idx="1">
                  <c:v>9.6760479999999998</c:v>
                </c:pt>
                <c:pt idx="2">
                  <c:v>6.7739289999999999</c:v>
                </c:pt>
                <c:pt idx="3">
                  <c:v>4.9205570000000005</c:v>
                </c:pt>
                <c:pt idx="4">
                  <c:v>5.2951170000000003</c:v>
                </c:pt>
                <c:pt idx="5">
                  <c:v>8.4224609999999984</c:v>
                </c:pt>
                <c:pt idx="6">
                  <c:v>14.055925</c:v>
                </c:pt>
                <c:pt idx="7">
                  <c:v>7.5845522259999996</c:v>
                </c:pt>
              </c:numCache>
            </c:numRef>
          </c:val>
          <c:extLst>
            <c:ext xmlns:c16="http://schemas.microsoft.com/office/drawing/2014/chart" uri="{C3380CC4-5D6E-409C-BE32-E72D297353CC}">
              <c16:uniqueId val="{00000003-7535-481A-A42B-BB5BD61F2FC7}"/>
            </c:ext>
          </c:extLst>
        </c:ser>
        <c:ser>
          <c:idx val="5"/>
          <c:order val="4"/>
          <c:tx>
            <c:strRef>
              <c:f>Folyósítások_ingtípus!$P$77</c:f>
              <c:strCache>
                <c:ptCount val="1"/>
                <c:pt idx="0">
                  <c:v>Office - purchase</c:v>
                </c:pt>
              </c:strCache>
            </c:strRef>
          </c:tx>
          <c:spPr>
            <a:solidFill>
              <a:srgbClr val="A4BEF0"/>
            </a:solidFill>
            <a:ln>
              <a:noFill/>
            </a:ln>
            <a:effectLst/>
          </c:spPr>
          <c:invertIfNegative val="0"/>
          <c:cat>
            <c:numRef>
              <c:f>Folyósítások_ingtípus!$R$70:$Y$70</c:f>
              <c:numCache>
                <c:formatCode>General</c:formatCode>
                <c:ptCount val="8"/>
                <c:pt idx="0">
                  <c:v>2011</c:v>
                </c:pt>
                <c:pt idx="1">
                  <c:v>2012</c:v>
                </c:pt>
                <c:pt idx="2">
                  <c:v>2013</c:v>
                </c:pt>
                <c:pt idx="3">
                  <c:v>2014</c:v>
                </c:pt>
                <c:pt idx="4">
                  <c:v>2015</c:v>
                </c:pt>
                <c:pt idx="5">
                  <c:v>2016</c:v>
                </c:pt>
                <c:pt idx="6">
                  <c:v>2017</c:v>
                </c:pt>
                <c:pt idx="7">
                  <c:v>2018</c:v>
                </c:pt>
              </c:numCache>
            </c:numRef>
          </c:cat>
          <c:val>
            <c:numRef>
              <c:f>Folyósítások_ingtípus!$R$77:$Y$77</c:f>
              <c:numCache>
                <c:formatCode>#,##0.00</c:formatCode>
                <c:ptCount val="8"/>
                <c:pt idx="0">
                  <c:v>1.3499400000000001</c:v>
                </c:pt>
                <c:pt idx="1">
                  <c:v>31.286999999999999</c:v>
                </c:pt>
                <c:pt idx="2">
                  <c:v>46.308055999999993</c:v>
                </c:pt>
                <c:pt idx="3">
                  <c:v>30.176120000000004</c:v>
                </c:pt>
                <c:pt idx="4">
                  <c:v>32.963000000000001</c:v>
                </c:pt>
                <c:pt idx="5">
                  <c:v>91.375100000000003</c:v>
                </c:pt>
                <c:pt idx="6">
                  <c:v>114.79027500000001</c:v>
                </c:pt>
                <c:pt idx="7">
                  <c:v>129.58890599999998</c:v>
                </c:pt>
              </c:numCache>
            </c:numRef>
          </c:val>
          <c:extLst>
            <c:ext xmlns:c16="http://schemas.microsoft.com/office/drawing/2014/chart" uri="{C3380CC4-5D6E-409C-BE32-E72D297353CC}">
              <c16:uniqueId val="{00000004-7535-481A-A42B-BB5BD61F2FC7}"/>
            </c:ext>
          </c:extLst>
        </c:ser>
        <c:ser>
          <c:idx val="6"/>
          <c:order val="5"/>
          <c:tx>
            <c:strRef>
              <c:f>Folyósítások_ingtípus!$P$78</c:f>
              <c:strCache>
                <c:ptCount val="1"/>
                <c:pt idx="0">
                  <c:v>Hotel - purchase</c:v>
                </c:pt>
              </c:strCache>
            </c:strRef>
          </c:tx>
          <c:spPr>
            <a:solidFill>
              <a:srgbClr val="A9D18E"/>
            </a:solidFill>
            <a:ln>
              <a:noFill/>
            </a:ln>
            <a:effectLst/>
          </c:spPr>
          <c:invertIfNegative val="0"/>
          <c:cat>
            <c:numRef>
              <c:f>Folyósítások_ingtípus!$R$70:$Y$70</c:f>
              <c:numCache>
                <c:formatCode>General</c:formatCode>
                <c:ptCount val="8"/>
                <c:pt idx="0">
                  <c:v>2011</c:v>
                </c:pt>
                <c:pt idx="1">
                  <c:v>2012</c:v>
                </c:pt>
                <c:pt idx="2">
                  <c:v>2013</c:v>
                </c:pt>
                <c:pt idx="3">
                  <c:v>2014</c:v>
                </c:pt>
                <c:pt idx="4">
                  <c:v>2015</c:v>
                </c:pt>
                <c:pt idx="5">
                  <c:v>2016</c:v>
                </c:pt>
                <c:pt idx="6">
                  <c:v>2017</c:v>
                </c:pt>
                <c:pt idx="7">
                  <c:v>2018</c:v>
                </c:pt>
              </c:numCache>
            </c:numRef>
          </c:cat>
          <c:val>
            <c:numRef>
              <c:f>Folyósítások_ingtípus!$R$78:$Y$78</c:f>
              <c:numCache>
                <c:formatCode>#,##0.00</c:formatCode>
                <c:ptCount val="8"/>
                <c:pt idx="0">
                  <c:v>0.249</c:v>
                </c:pt>
                <c:pt idx="1">
                  <c:v>0.57547999999999999</c:v>
                </c:pt>
                <c:pt idx="2">
                  <c:v>4.2890000000000006</c:v>
                </c:pt>
                <c:pt idx="3">
                  <c:v>3.278</c:v>
                </c:pt>
                <c:pt idx="4">
                  <c:v>2.9430000000000001</c:v>
                </c:pt>
                <c:pt idx="5">
                  <c:v>2.6379999999999999</c:v>
                </c:pt>
                <c:pt idx="6">
                  <c:v>10.704800000000001</c:v>
                </c:pt>
                <c:pt idx="7">
                  <c:v>21.823880000000003</c:v>
                </c:pt>
              </c:numCache>
            </c:numRef>
          </c:val>
          <c:extLst>
            <c:ext xmlns:c16="http://schemas.microsoft.com/office/drawing/2014/chart" uri="{C3380CC4-5D6E-409C-BE32-E72D297353CC}">
              <c16:uniqueId val="{00000005-7535-481A-A42B-BB5BD61F2FC7}"/>
            </c:ext>
          </c:extLst>
        </c:ser>
        <c:ser>
          <c:idx val="8"/>
          <c:order val="6"/>
          <c:tx>
            <c:strRef>
              <c:f>Folyósítások_ingtípus!$P$80</c:f>
              <c:strCache>
                <c:ptCount val="1"/>
                <c:pt idx="0">
                  <c:v>Industrial - purchase</c:v>
                </c:pt>
              </c:strCache>
            </c:strRef>
          </c:tx>
          <c:spPr>
            <a:solidFill>
              <a:srgbClr val="FFCD61"/>
            </a:solidFill>
            <a:ln>
              <a:noFill/>
            </a:ln>
            <a:effectLst/>
          </c:spPr>
          <c:invertIfNegative val="0"/>
          <c:cat>
            <c:numRef>
              <c:f>Folyósítások_ingtípus!$R$70:$Y$70</c:f>
              <c:numCache>
                <c:formatCode>General</c:formatCode>
                <c:ptCount val="8"/>
                <c:pt idx="0">
                  <c:v>2011</c:v>
                </c:pt>
                <c:pt idx="1">
                  <c:v>2012</c:v>
                </c:pt>
                <c:pt idx="2">
                  <c:v>2013</c:v>
                </c:pt>
                <c:pt idx="3">
                  <c:v>2014</c:v>
                </c:pt>
                <c:pt idx="4">
                  <c:v>2015</c:v>
                </c:pt>
                <c:pt idx="5">
                  <c:v>2016</c:v>
                </c:pt>
                <c:pt idx="6">
                  <c:v>2017</c:v>
                </c:pt>
                <c:pt idx="7">
                  <c:v>2018</c:v>
                </c:pt>
              </c:numCache>
            </c:numRef>
          </c:cat>
          <c:val>
            <c:numRef>
              <c:f>Folyósítások_ingtípus!$R$80:$Y$80</c:f>
              <c:numCache>
                <c:formatCode>#,##0.00</c:formatCode>
                <c:ptCount val="8"/>
                <c:pt idx="0">
                  <c:v>3.3275839999999999</c:v>
                </c:pt>
                <c:pt idx="1">
                  <c:v>1.4929999999999999</c:v>
                </c:pt>
                <c:pt idx="2">
                  <c:v>8.4466719999999995</c:v>
                </c:pt>
                <c:pt idx="3">
                  <c:v>1.3670420000000001</c:v>
                </c:pt>
                <c:pt idx="4">
                  <c:v>14.057407000000001</c:v>
                </c:pt>
                <c:pt idx="5">
                  <c:v>15.987979000000001</c:v>
                </c:pt>
                <c:pt idx="6">
                  <c:v>16.278023000000001</c:v>
                </c:pt>
                <c:pt idx="7">
                  <c:v>38.077373000000001</c:v>
                </c:pt>
              </c:numCache>
            </c:numRef>
          </c:val>
          <c:extLst>
            <c:ext xmlns:c16="http://schemas.microsoft.com/office/drawing/2014/chart" uri="{C3380CC4-5D6E-409C-BE32-E72D297353CC}">
              <c16:uniqueId val="{00000006-7535-481A-A42B-BB5BD61F2FC7}"/>
            </c:ext>
          </c:extLst>
        </c:ser>
        <c:ser>
          <c:idx val="9"/>
          <c:order val="7"/>
          <c:tx>
            <c:strRef>
              <c:f>Folyósítások_ingtípus!$P$81</c:f>
              <c:strCache>
                <c:ptCount val="1"/>
                <c:pt idx="0">
                  <c:v>Other - purchase</c:v>
                </c:pt>
              </c:strCache>
            </c:strRef>
          </c:tx>
          <c:spPr>
            <a:solidFill>
              <a:srgbClr val="AFABAB"/>
            </a:solidFill>
            <a:ln>
              <a:noFill/>
            </a:ln>
            <a:effectLst/>
          </c:spPr>
          <c:invertIfNegative val="0"/>
          <c:cat>
            <c:numRef>
              <c:f>Folyósítások_ingtípus!$R$70:$Y$70</c:f>
              <c:numCache>
                <c:formatCode>General</c:formatCode>
                <c:ptCount val="8"/>
                <c:pt idx="0">
                  <c:v>2011</c:v>
                </c:pt>
                <c:pt idx="1">
                  <c:v>2012</c:v>
                </c:pt>
                <c:pt idx="2">
                  <c:v>2013</c:v>
                </c:pt>
                <c:pt idx="3">
                  <c:v>2014</c:v>
                </c:pt>
                <c:pt idx="4">
                  <c:v>2015</c:v>
                </c:pt>
                <c:pt idx="5">
                  <c:v>2016</c:v>
                </c:pt>
                <c:pt idx="6">
                  <c:v>2017</c:v>
                </c:pt>
                <c:pt idx="7">
                  <c:v>2018</c:v>
                </c:pt>
              </c:numCache>
            </c:numRef>
          </c:cat>
          <c:val>
            <c:numRef>
              <c:f>Folyósítások_ingtípus!$R$81:$Y$81</c:f>
              <c:numCache>
                <c:formatCode>#,##0.00</c:formatCode>
                <c:ptCount val="8"/>
                <c:pt idx="0">
                  <c:v>11.028119999999999</c:v>
                </c:pt>
                <c:pt idx="1">
                  <c:v>1.6133579999999998</c:v>
                </c:pt>
                <c:pt idx="2">
                  <c:v>10.843800999999999</c:v>
                </c:pt>
                <c:pt idx="3">
                  <c:v>22.245000000000001</c:v>
                </c:pt>
                <c:pt idx="4">
                  <c:v>18.061059999999998</c:v>
                </c:pt>
                <c:pt idx="5">
                  <c:v>8.9590899999999998</c:v>
                </c:pt>
                <c:pt idx="6">
                  <c:v>15.402827000000002</c:v>
                </c:pt>
                <c:pt idx="7">
                  <c:v>10.145516000000001</c:v>
                </c:pt>
              </c:numCache>
            </c:numRef>
          </c:val>
          <c:extLst>
            <c:ext xmlns:c16="http://schemas.microsoft.com/office/drawing/2014/chart" uri="{C3380CC4-5D6E-409C-BE32-E72D297353CC}">
              <c16:uniqueId val="{00000007-7535-481A-A42B-BB5BD61F2FC7}"/>
            </c:ext>
          </c:extLst>
        </c:ser>
        <c:dLbls>
          <c:showLegendKey val="0"/>
          <c:showVal val="0"/>
          <c:showCatName val="0"/>
          <c:showSerName val="0"/>
          <c:showPercent val="0"/>
          <c:showBubbleSize val="0"/>
        </c:dLbls>
        <c:gapWidth val="80"/>
        <c:overlap val="100"/>
        <c:axId val="1084033080"/>
        <c:axId val="1084043904"/>
      </c:barChart>
      <c:lineChart>
        <c:grouping val="standard"/>
        <c:varyColors val="0"/>
        <c:ser>
          <c:idx val="7"/>
          <c:order val="8"/>
          <c:tx>
            <c:strRef>
              <c:f>Folyósítások_ingtípus!$P$84</c:f>
              <c:strCache>
                <c:ptCount val="1"/>
                <c:pt idx="0">
                  <c:v>Ratio of loans for purchase (rhs)</c:v>
                </c:pt>
              </c:strCache>
            </c:strRef>
          </c:tx>
          <c:spPr>
            <a:ln w="28575" cap="rnd">
              <a:solidFill>
                <a:schemeClr val="accent2">
                  <a:lumMod val="60000"/>
                </a:schemeClr>
              </a:solidFill>
              <a:round/>
            </a:ln>
            <a:effectLst/>
          </c:spPr>
          <c:marker>
            <c:symbol val="none"/>
          </c:marker>
          <c:val>
            <c:numRef>
              <c:f>Folyósítások_ingtípus!$R$84:$Y$84</c:f>
              <c:numCache>
                <c:formatCode>#,##0.00</c:formatCode>
                <c:ptCount val="8"/>
                <c:pt idx="0">
                  <c:v>10.8383036493617</c:v>
                </c:pt>
                <c:pt idx="1">
                  <c:v>26.495973985953569</c:v>
                </c:pt>
                <c:pt idx="2">
                  <c:v>45.825143468620993</c:v>
                </c:pt>
                <c:pt idx="3">
                  <c:v>45.110361657657933</c:v>
                </c:pt>
                <c:pt idx="4">
                  <c:v>41.077235124681351</c:v>
                </c:pt>
                <c:pt idx="5">
                  <c:v>50.458634230758001</c:v>
                </c:pt>
                <c:pt idx="6">
                  <c:v>58.509531459840694</c:v>
                </c:pt>
                <c:pt idx="7">
                  <c:v>51.531779286346932</c:v>
                </c:pt>
              </c:numCache>
            </c:numRef>
          </c:val>
          <c:smooth val="0"/>
          <c:extLst>
            <c:ext xmlns:c16="http://schemas.microsoft.com/office/drawing/2014/chart" uri="{C3380CC4-5D6E-409C-BE32-E72D297353CC}">
              <c16:uniqueId val="{00000008-7535-481A-A42B-BB5BD61F2FC7}"/>
            </c:ext>
          </c:extLst>
        </c:ser>
        <c:ser>
          <c:idx val="10"/>
          <c:order val="9"/>
          <c:tx>
            <c:strRef>
              <c:f>Folyósítások_ingtípus!$P$85</c:f>
              <c:strCache>
                <c:ptCount val="1"/>
                <c:pt idx="0">
                  <c:v>Ratio of loans in foreign currency (rhs)</c:v>
                </c:pt>
              </c:strCache>
            </c:strRef>
          </c:tx>
          <c:spPr>
            <a:ln w="28575" cap="rnd">
              <a:solidFill>
                <a:schemeClr val="accent5">
                  <a:lumMod val="60000"/>
                </a:schemeClr>
              </a:solidFill>
              <a:round/>
            </a:ln>
            <a:effectLst/>
          </c:spPr>
          <c:marker>
            <c:symbol val="none"/>
          </c:marker>
          <c:val>
            <c:numRef>
              <c:f>Folyósítások_ingtípus!$R$85:$Y$85</c:f>
              <c:numCache>
                <c:formatCode>#,##0.00</c:formatCode>
                <c:ptCount val="8"/>
                <c:pt idx="0">
                  <c:v>81.910907781069582</c:v>
                </c:pt>
                <c:pt idx="1">
                  <c:v>93.276231109246822</c:v>
                </c:pt>
                <c:pt idx="2">
                  <c:v>67.964636583436615</c:v>
                </c:pt>
                <c:pt idx="3">
                  <c:v>86.265993101879616</c:v>
                </c:pt>
                <c:pt idx="4">
                  <c:v>78.538266623229831</c:v>
                </c:pt>
                <c:pt idx="5">
                  <c:v>77.669500368526514</c:v>
                </c:pt>
                <c:pt idx="6">
                  <c:v>81.080448405326052</c:v>
                </c:pt>
                <c:pt idx="7">
                  <c:v>82.28211411181303</c:v>
                </c:pt>
              </c:numCache>
            </c:numRef>
          </c:val>
          <c:smooth val="0"/>
          <c:extLst>
            <c:ext xmlns:c16="http://schemas.microsoft.com/office/drawing/2014/chart" uri="{C3380CC4-5D6E-409C-BE32-E72D297353CC}">
              <c16:uniqueId val="{00000009-7535-481A-A42B-BB5BD61F2FC7}"/>
            </c:ext>
          </c:extLst>
        </c:ser>
        <c:dLbls>
          <c:showLegendKey val="0"/>
          <c:showVal val="0"/>
          <c:showCatName val="0"/>
          <c:showSerName val="0"/>
          <c:showPercent val="0"/>
          <c:showBubbleSize val="0"/>
        </c:dLbls>
        <c:marker val="1"/>
        <c:smooth val="0"/>
        <c:axId val="1084048168"/>
        <c:axId val="1084047840"/>
      </c:lineChart>
      <c:catAx>
        <c:axId val="1084033080"/>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hu-HU"/>
          </a:p>
        </c:txPr>
        <c:crossAx val="1084043904"/>
        <c:crosses val="autoZero"/>
        <c:auto val="1"/>
        <c:lblAlgn val="ctr"/>
        <c:lblOffset val="100"/>
        <c:tickLblSkip val="1"/>
        <c:noMultiLvlLbl val="0"/>
      </c:catAx>
      <c:valAx>
        <c:axId val="1084043904"/>
        <c:scaling>
          <c:orientation val="minMax"/>
          <c:max val="400"/>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HUF bn</a:t>
                </a:r>
              </a:p>
            </c:rich>
          </c:tx>
          <c:layout>
            <c:manualLayout>
              <c:xMode val="edge"/>
              <c:yMode val="edge"/>
              <c:x val="8.6430555555555552E-2"/>
              <c:y val="2.1209259259259258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hu-HU"/>
          </a:p>
        </c:txPr>
        <c:crossAx val="1084033080"/>
        <c:crosses val="autoZero"/>
        <c:crossBetween val="between"/>
        <c:majorUnit val="50"/>
      </c:valAx>
      <c:valAx>
        <c:axId val="1084047840"/>
        <c:scaling>
          <c:orientation val="minMax"/>
          <c:max val="10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per cent</a:t>
                </a:r>
              </a:p>
            </c:rich>
          </c:tx>
          <c:layout>
            <c:manualLayout>
              <c:xMode val="edge"/>
              <c:yMode val="edge"/>
              <c:x val="0.81269263888888887"/>
              <c:y val="2.1209259259259258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hu-HU"/>
          </a:p>
        </c:txPr>
        <c:crossAx val="1084048168"/>
        <c:crosses val="max"/>
        <c:crossBetween val="between"/>
        <c:majorUnit val="25"/>
      </c:valAx>
      <c:catAx>
        <c:axId val="1084048168"/>
        <c:scaling>
          <c:orientation val="minMax"/>
        </c:scaling>
        <c:delete val="1"/>
        <c:axPos val="b"/>
        <c:majorTickMark val="out"/>
        <c:minorTickMark val="none"/>
        <c:tickLblPos val="nextTo"/>
        <c:crossAx val="1084047840"/>
        <c:crosses val="autoZero"/>
        <c:auto val="1"/>
        <c:lblAlgn val="ctr"/>
        <c:lblOffset val="100"/>
        <c:noMultiLvlLbl val="0"/>
      </c:catAx>
      <c:spPr>
        <a:noFill/>
        <a:ln>
          <a:solidFill>
            <a:schemeClr val="tx1"/>
          </a:solidFill>
        </a:ln>
        <a:effectLst/>
      </c:spPr>
    </c:plotArea>
    <c:legend>
      <c:legendPos val="b"/>
      <c:layout>
        <c:manualLayout>
          <c:xMode val="edge"/>
          <c:yMode val="edge"/>
          <c:x val="1.8422361111111112E-2"/>
          <c:y val="0.69932407407407404"/>
          <c:w val="0.96491902777777783"/>
          <c:h val="0.28656481481481483"/>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pPr>
      <a:endParaRPr lang="hu-HU"/>
    </a:p>
  </c:txPr>
  <c:printSettings>
    <c:headerFooter/>
    <c:pageMargins b="0.75" l="0.7" r="0.7" t="0.75" header="0.3" footer="0.3"/>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749361111111111E-2"/>
          <c:y val="4.8836296296296287E-2"/>
          <c:w val="0.84854055555555552"/>
          <c:h val="0.53105666666666662"/>
        </c:manualLayout>
      </c:layout>
      <c:barChart>
        <c:barDir val="col"/>
        <c:grouping val="stacked"/>
        <c:varyColors val="0"/>
        <c:ser>
          <c:idx val="0"/>
          <c:order val="0"/>
          <c:tx>
            <c:strRef>
              <c:f>Folyósítások_ingtípus!$P$71</c:f>
              <c:strCache>
                <c:ptCount val="1"/>
                <c:pt idx="0">
                  <c:v>Office - development</c:v>
                </c:pt>
              </c:strCache>
            </c:strRef>
          </c:tx>
          <c:spPr>
            <a:solidFill>
              <a:schemeClr val="tx2">
                <a:lumMod val="90000"/>
                <a:lumOff val="10000"/>
              </a:schemeClr>
            </a:solidFill>
            <a:ln>
              <a:noFill/>
            </a:ln>
            <a:effectLst/>
          </c:spPr>
          <c:invertIfNegative val="0"/>
          <c:cat>
            <c:strRef>
              <c:f>Folyósítások_ingtípus!$R$7:$AW$7</c:f>
              <c:strCache>
                <c:ptCount val="32"/>
                <c:pt idx="0">
                  <c:v>2011 Q1</c:v>
                </c:pt>
                <c:pt idx="1">
                  <c:v>Q2</c:v>
                </c:pt>
                <c:pt idx="2">
                  <c:v>Q3</c:v>
                </c:pt>
                <c:pt idx="3">
                  <c:v>Q4</c:v>
                </c:pt>
                <c:pt idx="4">
                  <c:v>2012 Q1</c:v>
                </c:pt>
                <c:pt idx="5">
                  <c:v>Q2</c:v>
                </c:pt>
                <c:pt idx="6">
                  <c:v>Q3</c:v>
                </c:pt>
                <c:pt idx="7">
                  <c:v>Q4</c:v>
                </c:pt>
                <c:pt idx="8">
                  <c:v>2013 Q1</c:v>
                </c:pt>
                <c:pt idx="9">
                  <c:v>Q2</c:v>
                </c:pt>
                <c:pt idx="10">
                  <c:v>Q3</c:v>
                </c:pt>
                <c:pt idx="11">
                  <c:v>Q4</c:v>
                </c:pt>
                <c:pt idx="12">
                  <c:v>2014 Q1</c:v>
                </c:pt>
                <c:pt idx="13">
                  <c:v>Q2</c:v>
                </c:pt>
                <c:pt idx="14">
                  <c:v>Q3</c:v>
                </c:pt>
                <c:pt idx="15">
                  <c:v>Q4</c:v>
                </c:pt>
                <c:pt idx="16">
                  <c:v>2015 Q1</c:v>
                </c:pt>
                <c:pt idx="17">
                  <c:v>Q2</c:v>
                </c:pt>
                <c:pt idx="18">
                  <c:v>Q3</c:v>
                </c:pt>
                <c:pt idx="19">
                  <c:v>Q4</c:v>
                </c:pt>
                <c:pt idx="20">
                  <c:v>2016 Q1</c:v>
                </c:pt>
                <c:pt idx="21">
                  <c:v>Q2</c:v>
                </c:pt>
                <c:pt idx="22">
                  <c:v>Q3</c:v>
                </c:pt>
                <c:pt idx="23">
                  <c:v>Q4</c:v>
                </c:pt>
                <c:pt idx="24">
                  <c:v>2017 Q1</c:v>
                </c:pt>
                <c:pt idx="25">
                  <c:v>Q2</c:v>
                </c:pt>
                <c:pt idx="26">
                  <c:v>Q3</c:v>
                </c:pt>
                <c:pt idx="27">
                  <c:v>Q4</c:v>
                </c:pt>
                <c:pt idx="28">
                  <c:v>2018 Q1</c:v>
                </c:pt>
                <c:pt idx="29">
                  <c:v>Q2</c:v>
                </c:pt>
                <c:pt idx="30">
                  <c:v>Q3</c:v>
                </c:pt>
                <c:pt idx="31">
                  <c:v>Q4</c:v>
                </c:pt>
              </c:strCache>
            </c:strRef>
          </c:cat>
          <c:val>
            <c:numRef>
              <c:f>Folyósítások_ingtípus!$R$13:$AW$13</c:f>
              <c:numCache>
                <c:formatCode>#,##0.00</c:formatCode>
                <c:ptCount val="32"/>
                <c:pt idx="0">
                  <c:v>7.1863000000000001</c:v>
                </c:pt>
                <c:pt idx="1">
                  <c:v>24.100999999999999</c:v>
                </c:pt>
                <c:pt idx="2">
                  <c:v>21.024000000000001</c:v>
                </c:pt>
                <c:pt idx="3">
                  <c:v>45.818400000000004</c:v>
                </c:pt>
                <c:pt idx="4">
                  <c:v>6.8940000000000001</c:v>
                </c:pt>
                <c:pt idx="5">
                  <c:v>44.192938000000005</c:v>
                </c:pt>
                <c:pt idx="6">
                  <c:v>3.2921269999999998</c:v>
                </c:pt>
                <c:pt idx="7">
                  <c:v>17.994005000000001</c:v>
                </c:pt>
                <c:pt idx="8">
                  <c:v>3.7696709999999998</c:v>
                </c:pt>
                <c:pt idx="9">
                  <c:v>18.109241000000001</c:v>
                </c:pt>
                <c:pt idx="10">
                  <c:v>25.260337</c:v>
                </c:pt>
                <c:pt idx="11">
                  <c:v>2.1436550000000003</c:v>
                </c:pt>
                <c:pt idx="12">
                  <c:v>7.595491</c:v>
                </c:pt>
                <c:pt idx="13">
                  <c:v>29.015999999999998</c:v>
                </c:pt>
                <c:pt idx="14">
                  <c:v>0.73099999999999998</c:v>
                </c:pt>
                <c:pt idx="15">
                  <c:v>17.358000000000001</c:v>
                </c:pt>
                <c:pt idx="16">
                  <c:v>22.570599999999999</c:v>
                </c:pt>
                <c:pt idx="17">
                  <c:v>21.611000000000001</c:v>
                </c:pt>
                <c:pt idx="18">
                  <c:v>1.9990940000000001</c:v>
                </c:pt>
                <c:pt idx="19">
                  <c:v>21.341999999999999</c:v>
                </c:pt>
                <c:pt idx="20">
                  <c:v>13.205</c:v>
                </c:pt>
                <c:pt idx="21">
                  <c:v>11.407</c:v>
                </c:pt>
                <c:pt idx="22">
                  <c:v>18.820736</c:v>
                </c:pt>
                <c:pt idx="23">
                  <c:v>12.282999999999999</c:v>
                </c:pt>
                <c:pt idx="24">
                  <c:v>10.263038</c:v>
                </c:pt>
                <c:pt idx="25">
                  <c:v>11.59</c:v>
                </c:pt>
                <c:pt idx="26">
                  <c:v>13.355117</c:v>
                </c:pt>
                <c:pt idx="27">
                  <c:v>15.529502000000001</c:v>
                </c:pt>
                <c:pt idx="28">
                  <c:v>16.568999999999999</c:v>
                </c:pt>
                <c:pt idx="29">
                  <c:v>28.908883999999997</c:v>
                </c:pt>
                <c:pt idx="30">
                  <c:v>16.349</c:v>
                </c:pt>
                <c:pt idx="31">
                  <c:v>56.584830000000004</c:v>
                </c:pt>
              </c:numCache>
            </c:numRef>
          </c:val>
          <c:extLst>
            <c:ext xmlns:c16="http://schemas.microsoft.com/office/drawing/2014/chart" uri="{C3380CC4-5D6E-409C-BE32-E72D297353CC}">
              <c16:uniqueId val="{00000000-FD18-40B5-ABEB-EB86FE499583}"/>
            </c:ext>
          </c:extLst>
        </c:ser>
        <c:ser>
          <c:idx val="1"/>
          <c:order val="1"/>
          <c:tx>
            <c:strRef>
              <c:f>Folyósítások_ingtípus!$P$72</c:f>
              <c:strCache>
                <c:ptCount val="1"/>
                <c:pt idx="0">
                  <c:v>Hotel - development</c:v>
                </c:pt>
              </c:strCache>
            </c:strRef>
          </c:tx>
          <c:spPr>
            <a:solidFill>
              <a:schemeClr val="accent6">
                <a:lumMod val="75000"/>
              </a:schemeClr>
            </a:solidFill>
            <a:ln>
              <a:noFill/>
            </a:ln>
            <a:effectLst/>
          </c:spPr>
          <c:invertIfNegative val="0"/>
          <c:cat>
            <c:strRef>
              <c:f>Folyósítások_ingtípus!$R$7:$AW$7</c:f>
              <c:strCache>
                <c:ptCount val="32"/>
                <c:pt idx="0">
                  <c:v>2011 Q1</c:v>
                </c:pt>
                <c:pt idx="1">
                  <c:v>Q2</c:v>
                </c:pt>
                <c:pt idx="2">
                  <c:v>Q3</c:v>
                </c:pt>
                <c:pt idx="3">
                  <c:v>Q4</c:v>
                </c:pt>
                <c:pt idx="4">
                  <c:v>2012 Q1</c:v>
                </c:pt>
                <c:pt idx="5">
                  <c:v>Q2</c:v>
                </c:pt>
                <c:pt idx="6">
                  <c:v>Q3</c:v>
                </c:pt>
                <c:pt idx="7">
                  <c:v>Q4</c:v>
                </c:pt>
                <c:pt idx="8">
                  <c:v>2013 Q1</c:v>
                </c:pt>
                <c:pt idx="9">
                  <c:v>Q2</c:v>
                </c:pt>
                <c:pt idx="10">
                  <c:v>Q3</c:v>
                </c:pt>
                <c:pt idx="11">
                  <c:v>Q4</c:v>
                </c:pt>
                <c:pt idx="12">
                  <c:v>2014 Q1</c:v>
                </c:pt>
                <c:pt idx="13">
                  <c:v>Q2</c:v>
                </c:pt>
                <c:pt idx="14">
                  <c:v>Q3</c:v>
                </c:pt>
                <c:pt idx="15">
                  <c:v>Q4</c:v>
                </c:pt>
                <c:pt idx="16">
                  <c:v>2015 Q1</c:v>
                </c:pt>
                <c:pt idx="17">
                  <c:v>Q2</c:v>
                </c:pt>
                <c:pt idx="18">
                  <c:v>Q3</c:v>
                </c:pt>
                <c:pt idx="19">
                  <c:v>Q4</c:v>
                </c:pt>
                <c:pt idx="20">
                  <c:v>2016 Q1</c:v>
                </c:pt>
                <c:pt idx="21">
                  <c:v>Q2</c:v>
                </c:pt>
                <c:pt idx="22">
                  <c:v>Q3</c:v>
                </c:pt>
                <c:pt idx="23">
                  <c:v>Q4</c:v>
                </c:pt>
                <c:pt idx="24">
                  <c:v>2017 Q1</c:v>
                </c:pt>
                <c:pt idx="25">
                  <c:v>Q2</c:v>
                </c:pt>
                <c:pt idx="26">
                  <c:v>Q3</c:v>
                </c:pt>
                <c:pt idx="27">
                  <c:v>Q4</c:v>
                </c:pt>
                <c:pt idx="28">
                  <c:v>2018 Q1</c:v>
                </c:pt>
                <c:pt idx="29">
                  <c:v>Q2</c:v>
                </c:pt>
                <c:pt idx="30">
                  <c:v>Q3</c:v>
                </c:pt>
                <c:pt idx="31">
                  <c:v>Q4</c:v>
                </c:pt>
              </c:strCache>
            </c:strRef>
          </c:cat>
          <c:val>
            <c:numRef>
              <c:f>Folyósítások_ingtípus!$R$14:$AW$14</c:f>
              <c:numCache>
                <c:formatCode>#,##0.00</c:formatCode>
                <c:ptCount val="32"/>
                <c:pt idx="0">
                  <c:v>3.3690010000000004</c:v>
                </c:pt>
                <c:pt idx="1">
                  <c:v>0.93281899999999995</c:v>
                </c:pt>
                <c:pt idx="2">
                  <c:v>2.0710000000000002</c:v>
                </c:pt>
                <c:pt idx="3">
                  <c:v>2.266</c:v>
                </c:pt>
                <c:pt idx="4">
                  <c:v>0.437</c:v>
                </c:pt>
                <c:pt idx="5">
                  <c:v>2.9980000000000002</c:v>
                </c:pt>
                <c:pt idx="6">
                  <c:v>0.33</c:v>
                </c:pt>
                <c:pt idx="7">
                  <c:v>3.089</c:v>
                </c:pt>
                <c:pt idx="8">
                  <c:v>5.8999999999999997E-2</c:v>
                </c:pt>
                <c:pt idx="9">
                  <c:v>0.874</c:v>
                </c:pt>
                <c:pt idx="10">
                  <c:v>4.4020000000000001</c:v>
                </c:pt>
                <c:pt idx="11">
                  <c:v>0.84399999999999997</c:v>
                </c:pt>
                <c:pt idx="12">
                  <c:v>0.109016</c:v>
                </c:pt>
                <c:pt idx="13">
                  <c:v>0.13200000000000001</c:v>
                </c:pt>
                <c:pt idx="14">
                  <c:v>0.13136500000000001</c:v>
                </c:pt>
                <c:pt idx="15">
                  <c:v>0.65576099999999993</c:v>
                </c:pt>
                <c:pt idx="16">
                  <c:v>3.0762879999999999</c:v>
                </c:pt>
                <c:pt idx="17">
                  <c:v>0.67428500000000002</c:v>
                </c:pt>
                <c:pt idx="18">
                  <c:v>3.7959999999999998</c:v>
                </c:pt>
                <c:pt idx="19">
                  <c:v>2.8759999999999999</c:v>
                </c:pt>
                <c:pt idx="20">
                  <c:v>0.13600000000000001</c:v>
                </c:pt>
                <c:pt idx="21">
                  <c:v>1.1893860000000001</c:v>
                </c:pt>
                <c:pt idx="22">
                  <c:v>16.798999999999999</c:v>
                </c:pt>
                <c:pt idx="23">
                  <c:v>4.42347</c:v>
                </c:pt>
                <c:pt idx="24">
                  <c:v>3.4706452410000002</c:v>
                </c:pt>
                <c:pt idx="25">
                  <c:v>10.946</c:v>
                </c:pt>
                <c:pt idx="26">
                  <c:v>9.2439999999999998</c:v>
                </c:pt>
                <c:pt idx="27">
                  <c:v>4.8455940000000002</c:v>
                </c:pt>
                <c:pt idx="28">
                  <c:v>6.8319999999999999</c:v>
                </c:pt>
                <c:pt idx="29">
                  <c:v>9.8130000000000006</c:v>
                </c:pt>
                <c:pt idx="30">
                  <c:v>4.2990000000000004</c:v>
                </c:pt>
                <c:pt idx="31">
                  <c:v>6.5060000000000002</c:v>
                </c:pt>
              </c:numCache>
            </c:numRef>
          </c:val>
          <c:extLst>
            <c:ext xmlns:c16="http://schemas.microsoft.com/office/drawing/2014/chart" uri="{C3380CC4-5D6E-409C-BE32-E72D297353CC}">
              <c16:uniqueId val="{00000001-FD18-40B5-ABEB-EB86FE499583}"/>
            </c:ext>
          </c:extLst>
        </c:ser>
        <c:ser>
          <c:idx val="3"/>
          <c:order val="2"/>
          <c:tx>
            <c:strRef>
              <c:f>Folyósítások_ingtípus!$P$74</c:f>
              <c:strCache>
                <c:ptCount val="1"/>
                <c:pt idx="0">
                  <c:v>Industrial - development</c:v>
                </c:pt>
              </c:strCache>
            </c:strRef>
          </c:tx>
          <c:spPr>
            <a:solidFill>
              <a:schemeClr val="accent4"/>
            </a:solidFill>
            <a:ln>
              <a:noFill/>
            </a:ln>
            <a:effectLst/>
          </c:spPr>
          <c:invertIfNegative val="0"/>
          <c:cat>
            <c:strRef>
              <c:f>Folyósítások_ingtípus!$R$7:$AW$7</c:f>
              <c:strCache>
                <c:ptCount val="32"/>
                <c:pt idx="0">
                  <c:v>2011 Q1</c:v>
                </c:pt>
                <c:pt idx="1">
                  <c:v>Q2</c:v>
                </c:pt>
                <c:pt idx="2">
                  <c:v>Q3</c:v>
                </c:pt>
                <c:pt idx="3">
                  <c:v>Q4</c:v>
                </c:pt>
                <c:pt idx="4">
                  <c:v>2012 Q1</c:v>
                </c:pt>
                <c:pt idx="5">
                  <c:v>Q2</c:v>
                </c:pt>
                <c:pt idx="6">
                  <c:v>Q3</c:v>
                </c:pt>
                <c:pt idx="7">
                  <c:v>Q4</c:v>
                </c:pt>
                <c:pt idx="8">
                  <c:v>2013 Q1</c:v>
                </c:pt>
                <c:pt idx="9">
                  <c:v>Q2</c:v>
                </c:pt>
                <c:pt idx="10">
                  <c:v>Q3</c:v>
                </c:pt>
                <c:pt idx="11">
                  <c:v>Q4</c:v>
                </c:pt>
                <c:pt idx="12">
                  <c:v>2014 Q1</c:v>
                </c:pt>
                <c:pt idx="13">
                  <c:v>Q2</c:v>
                </c:pt>
                <c:pt idx="14">
                  <c:v>Q3</c:v>
                </c:pt>
                <c:pt idx="15">
                  <c:v>Q4</c:v>
                </c:pt>
                <c:pt idx="16">
                  <c:v>2015 Q1</c:v>
                </c:pt>
                <c:pt idx="17">
                  <c:v>Q2</c:v>
                </c:pt>
                <c:pt idx="18">
                  <c:v>Q3</c:v>
                </c:pt>
                <c:pt idx="19">
                  <c:v>Q4</c:v>
                </c:pt>
                <c:pt idx="20">
                  <c:v>2016 Q1</c:v>
                </c:pt>
                <c:pt idx="21">
                  <c:v>Q2</c:v>
                </c:pt>
                <c:pt idx="22">
                  <c:v>Q3</c:v>
                </c:pt>
                <c:pt idx="23">
                  <c:v>Q4</c:v>
                </c:pt>
                <c:pt idx="24">
                  <c:v>2017 Q1</c:v>
                </c:pt>
                <c:pt idx="25">
                  <c:v>Q2</c:v>
                </c:pt>
                <c:pt idx="26">
                  <c:v>Q3</c:v>
                </c:pt>
                <c:pt idx="27">
                  <c:v>Q4</c:v>
                </c:pt>
                <c:pt idx="28">
                  <c:v>2018 Q1</c:v>
                </c:pt>
                <c:pt idx="29">
                  <c:v>Q2</c:v>
                </c:pt>
                <c:pt idx="30">
                  <c:v>Q3</c:v>
                </c:pt>
                <c:pt idx="31">
                  <c:v>Q4</c:v>
                </c:pt>
              </c:strCache>
            </c:strRef>
          </c:cat>
          <c:val>
            <c:numRef>
              <c:f>Folyósítások_ingtípus!$R$16:$AW$16</c:f>
              <c:numCache>
                <c:formatCode>#,##0.00</c:formatCode>
                <c:ptCount val="32"/>
                <c:pt idx="0">
                  <c:v>0.61461699999999997</c:v>
                </c:pt>
                <c:pt idx="1">
                  <c:v>1.4955699999999998</c:v>
                </c:pt>
                <c:pt idx="2">
                  <c:v>2.2807140000000001</c:v>
                </c:pt>
                <c:pt idx="3">
                  <c:v>0.173959</c:v>
                </c:pt>
                <c:pt idx="4">
                  <c:v>1.874914</c:v>
                </c:pt>
                <c:pt idx="5">
                  <c:v>1.4013610000000001</c:v>
                </c:pt>
                <c:pt idx="6">
                  <c:v>0.61779200000000001</c:v>
                </c:pt>
                <c:pt idx="7">
                  <c:v>4.2119070000000001</c:v>
                </c:pt>
                <c:pt idx="8">
                  <c:v>3.972715</c:v>
                </c:pt>
                <c:pt idx="9">
                  <c:v>4.7089999999999996</c:v>
                </c:pt>
                <c:pt idx="10">
                  <c:v>1.7087249999999998</c:v>
                </c:pt>
                <c:pt idx="11">
                  <c:v>9.9953310000000002</c:v>
                </c:pt>
                <c:pt idx="12">
                  <c:v>1.7167670000000002</c:v>
                </c:pt>
                <c:pt idx="13">
                  <c:v>0.82997699999999996</c:v>
                </c:pt>
                <c:pt idx="14">
                  <c:v>8.6615999999999999E-2</c:v>
                </c:pt>
                <c:pt idx="15">
                  <c:v>6.1547340000000004</c:v>
                </c:pt>
                <c:pt idx="16">
                  <c:v>1.407</c:v>
                </c:pt>
                <c:pt idx="17">
                  <c:v>2.7429999999999999</c:v>
                </c:pt>
                <c:pt idx="18">
                  <c:v>2.697959</c:v>
                </c:pt>
                <c:pt idx="19">
                  <c:v>7.4885669999999998</c:v>
                </c:pt>
                <c:pt idx="20">
                  <c:v>3.7926840000000004</c:v>
                </c:pt>
                <c:pt idx="21">
                  <c:v>14.770899999999999</c:v>
                </c:pt>
                <c:pt idx="22">
                  <c:v>2.2589999999999999</c:v>
                </c:pt>
                <c:pt idx="23">
                  <c:v>9.2889999999999997</c:v>
                </c:pt>
                <c:pt idx="24">
                  <c:v>5.3279499999999995</c:v>
                </c:pt>
                <c:pt idx="25">
                  <c:v>4.3760000000000003</c:v>
                </c:pt>
                <c:pt idx="26">
                  <c:v>5.57294</c:v>
                </c:pt>
                <c:pt idx="27">
                  <c:v>2.8803899999999998</c:v>
                </c:pt>
                <c:pt idx="28">
                  <c:v>6.3279830000000006</c:v>
                </c:pt>
                <c:pt idx="29">
                  <c:v>9.4115629999999992</c:v>
                </c:pt>
                <c:pt idx="30">
                  <c:v>17.697714999999999</c:v>
                </c:pt>
                <c:pt idx="31">
                  <c:v>0.88382899999999998</c:v>
                </c:pt>
              </c:numCache>
            </c:numRef>
          </c:val>
          <c:extLst>
            <c:ext xmlns:c16="http://schemas.microsoft.com/office/drawing/2014/chart" uri="{C3380CC4-5D6E-409C-BE32-E72D297353CC}">
              <c16:uniqueId val="{00000002-FD18-40B5-ABEB-EB86FE499583}"/>
            </c:ext>
          </c:extLst>
        </c:ser>
        <c:ser>
          <c:idx val="4"/>
          <c:order val="3"/>
          <c:tx>
            <c:strRef>
              <c:f>Folyósítások_ingtípus!$P$75</c:f>
              <c:strCache>
                <c:ptCount val="1"/>
                <c:pt idx="0">
                  <c:v>Other - development</c:v>
                </c:pt>
              </c:strCache>
            </c:strRef>
          </c:tx>
          <c:spPr>
            <a:solidFill>
              <a:schemeClr val="bg2">
                <a:lumMod val="50000"/>
              </a:schemeClr>
            </a:solidFill>
            <a:ln>
              <a:noFill/>
            </a:ln>
            <a:effectLst/>
          </c:spPr>
          <c:invertIfNegative val="0"/>
          <c:cat>
            <c:strRef>
              <c:f>Folyósítások_ingtípus!$R$7:$AW$7</c:f>
              <c:strCache>
                <c:ptCount val="32"/>
                <c:pt idx="0">
                  <c:v>2011 Q1</c:v>
                </c:pt>
                <c:pt idx="1">
                  <c:v>Q2</c:v>
                </c:pt>
                <c:pt idx="2">
                  <c:v>Q3</c:v>
                </c:pt>
                <c:pt idx="3">
                  <c:v>Q4</c:v>
                </c:pt>
                <c:pt idx="4">
                  <c:v>2012 Q1</c:v>
                </c:pt>
                <c:pt idx="5">
                  <c:v>Q2</c:v>
                </c:pt>
                <c:pt idx="6">
                  <c:v>Q3</c:v>
                </c:pt>
                <c:pt idx="7">
                  <c:v>Q4</c:v>
                </c:pt>
                <c:pt idx="8">
                  <c:v>2013 Q1</c:v>
                </c:pt>
                <c:pt idx="9">
                  <c:v>Q2</c:v>
                </c:pt>
                <c:pt idx="10">
                  <c:v>Q3</c:v>
                </c:pt>
                <c:pt idx="11">
                  <c:v>Q4</c:v>
                </c:pt>
                <c:pt idx="12">
                  <c:v>2014 Q1</c:v>
                </c:pt>
                <c:pt idx="13">
                  <c:v>Q2</c:v>
                </c:pt>
                <c:pt idx="14">
                  <c:v>Q3</c:v>
                </c:pt>
                <c:pt idx="15">
                  <c:v>Q4</c:v>
                </c:pt>
                <c:pt idx="16">
                  <c:v>2015 Q1</c:v>
                </c:pt>
                <c:pt idx="17">
                  <c:v>Q2</c:v>
                </c:pt>
                <c:pt idx="18">
                  <c:v>Q3</c:v>
                </c:pt>
                <c:pt idx="19">
                  <c:v>Q4</c:v>
                </c:pt>
                <c:pt idx="20">
                  <c:v>2016 Q1</c:v>
                </c:pt>
                <c:pt idx="21">
                  <c:v>Q2</c:v>
                </c:pt>
                <c:pt idx="22">
                  <c:v>Q3</c:v>
                </c:pt>
                <c:pt idx="23">
                  <c:v>Q4</c:v>
                </c:pt>
                <c:pt idx="24">
                  <c:v>2017 Q1</c:v>
                </c:pt>
                <c:pt idx="25">
                  <c:v>Q2</c:v>
                </c:pt>
                <c:pt idx="26">
                  <c:v>Q3</c:v>
                </c:pt>
                <c:pt idx="27">
                  <c:v>Q4</c:v>
                </c:pt>
                <c:pt idx="28">
                  <c:v>2018 Q1</c:v>
                </c:pt>
                <c:pt idx="29">
                  <c:v>Q2</c:v>
                </c:pt>
                <c:pt idx="30">
                  <c:v>Q3</c:v>
                </c:pt>
                <c:pt idx="31">
                  <c:v>Q4</c:v>
                </c:pt>
              </c:strCache>
            </c:strRef>
          </c:cat>
          <c:val>
            <c:numRef>
              <c:f>Folyósítások_ingtípus!$R$17:$AW$17</c:f>
              <c:numCache>
                <c:formatCode>#,##0.00</c:formatCode>
                <c:ptCount val="32"/>
                <c:pt idx="0">
                  <c:v>1.5979129999999999</c:v>
                </c:pt>
                <c:pt idx="1">
                  <c:v>5.2758720000000006</c:v>
                </c:pt>
                <c:pt idx="2">
                  <c:v>1.2141740000000001</c:v>
                </c:pt>
                <c:pt idx="3">
                  <c:v>11.830116</c:v>
                </c:pt>
                <c:pt idx="4">
                  <c:v>1.9889459999999999</c:v>
                </c:pt>
                <c:pt idx="5">
                  <c:v>0.71213300000000002</c:v>
                </c:pt>
                <c:pt idx="6">
                  <c:v>2.1847399999999997</c:v>
                </c:pt>
                <c:pt idx="7">
                  <c:v>4.7902290000000001</c:v>
                </c:pt>
                <c:pt idx="8">
                  <c:v>1.675854</c:v>
                </c:pt>
                <c:pt idx="9">
                  <c:v>1.1914169999999999</c:v>
                </c:pt>
                <c:pt idx="10">
                  <c:v>2.5465940000000002</c:v>
                </c:pt>
                <c:pt idx="11">
                  <c:v>1.3600640000000002</c:v>
                </c:pt>
                <c:pt idx="12">
                  <c:v>1.0361130000000001</c:v>
                </c:pt>
                <c:pt idx="13">
                  <c:v>0.66300000000000003</c:v>
                </c:pt>
                <c:pt idx="14">
                  <c:v>1.996189</c:v>
                </c:pt>
                <c:pt idx="15">
                  <c:v>1.2252550000000002</c:v>
                </c:pt>
                <c:pt idx="16">
                  <c:v>1.6199839999999999</c:v>
                </c:pt>
                <c:pt idx="17">
                  <c:v>1.498734</c:v>
                </c:pt>
                <c:pt idx="18">
                  <c:v>1.881613</c:v>
                </c:pt>
                <c:pt idx="19">
                  <c:v>0.29478599999999999</c:v>
                </c:pt>
                <c:pt idx="20">
                  <c:v>0.471026</c:v>
                </c:pt>
                <c:pt idx="21">
                  <c:v>1.2415769999999999</c:v>
                </c:pt>
                <c:pt idx="22">
                  <c:v>4.3249449999999996</c:v>
                </c:pt>
                <c:pt idx="23">
                  <c:v>2.3849130000000001</c:v>
                </c:pt>
                <c:pt idx="24">
                  <c:v>1.6088030000000002</c:v>
                </c:pt>
                <c:pt idx="25">
                  <c:v>6.1046839999999998</c:v>
                </c:pt>
                <c:pt idx="26">
                  <c:v>2.4650889999999999</c:v>
                </c:pt>
                <c:pt idx="27">
                  <c:v>3.8773490000000002</c:v>
                </c:pt>
                <c:pt idx="28">
                  <c:v>2.9371782259999999</c:v>
                </c:pt>
                <c:pt idx="29">
                  <c:v>2.3860000000000001</c:v>
                </c:pt>
                <c:pt idx="30">
                  <c:v>0.99457399999999996</c:v>
                </c:pt>
                <c:pt idx="31">
                  <c:v>1.2667999999999999</c:v>
                </c:pt>
              </c:numCache>
            </c:numRef>
          </c:val>
          <c:extLst>
            <c:ext xmlns:c16="http://schemas.microsoft.com/office/drawing/2014/chart" uri="{C3380CC4-5D6E-409C-BE32-E72D297353CC}">
              <c16:uniqueId val="{00000003-FD18-40B5-ABEB-EB86FE499583}"/>
            </c:ext>
          </c:extLst>
        </c:ser>
        <c:ser>
          <c:idx val="5"/>
          <c:order val="4"/>
          <c:tx>
            <c:strRef>
              <c:f>Folyósítások_ingtípus!$P$77</c:f>
              <c:strCache>
                <c:ptCount val="1"/>
                <c:pt idx="0">
                  <c:v>Office - purchase</c:v>
                </c:pt>
              </c:strCache>
            </c:strRef>
          </c:tx>
          <c:spPr>
            <a:solidFill>
              <a:schemeClr val="tx2">
                <a:lumMod val="25000"/>
                <a:lumOff val="75000"/>
              </a:schemeClr>
            </a:solidFill>
            <a:ln>
              <a:noFill/>
            </a:ln>
            <a:effectLst/>
          </c:spPr>
          <c:invertIfNegative val="0"/>
          <c:cat>
            <c:strRef>
              <c:f>Folyósítások_ingtípus!$R$7:$AW$7</c:f>
              <c:strCache>
                <c:ptCount val="32"/>
                <c:pt idx="0">
                  <c:v>2011 Q1</c:v>
                </c:pt>
                <c:pt idx="1">
                  <c:v>Q2</c:v>
                </c:pt>
                <c:pt idx="2">
                  <c:v>Q3</c:v>
                </c:pt>
                <c:pt idx="3">
                  <c:v>Q4</c:v>
                </c:pt>
                <c:pt idx="4">
                  <c:v>2012 Q1</c:v>
                </c:pt>
                <c:pt idx="5">
                  <c:v>Q2</c:v>
                </c:pt>
                <c:pt idx="6">
                  <c:v>Q3</c:v>
                </c:pt>
                <c:pt idx="7">
                  <c:v>Q4</c:v>
                </c:pt>
                <c:pt idx="8">
                  <c:v>2013 Q1</c:v>
                </c:pt>
                <c:pt idx="9">
                  <c:v>Q2</c:v>
                </c:pt>
                <c:pt idx="10">
                  <c:v>Q3</c:v>
                </c:pt>
                <c:pt idx="11">
                  <c:v>Q4</c:v>
                </c:pt>
                <c:pt idx="12">
                  <c:v>2014 Q1</c:v>
                </c:pt>
                <c:pt idx="13">
                  <c:v>Q2</c:v>
                </c:pt>
                <c:pt idx="14">
                  <c:v>Q3</c:v>
                </c:pt>
                <c:pt idx="15">
                  <c:v>Q4</c:v>
                </c:pt>
                <c:pt idx="16">
                  <c:v>2015 Q1</c:v>
                </c:pt>
                <c:pt idx="17">
                  <c:v>Q2</c:v>
                </c:pt>
                <c:pt idx="18">
                  <c:v>Q3</c:v>
                </c:pt>
                <c:pt idx="19">
                  <c:v>Q4</c:v>
                </c:pt>
                <c:pt idx="20">
                  <c:v>2016 Q1</c:v>
                </c:pt>
                <c:pt idx="21">
                  <c:v>Q2</c:v>
                </c:pt>
                <c:pt idx="22">
                  <c:v>Q3</c:v>
                </c:pt>
                <c:pt idx="23">
                  <c:v>Q4</c:v>
                </c:pt>
                <c:pt idx="24">
                  <c:v>2017 Q1</c:v>
                </c:pt>
                <c:pt idx="25">
                  <c:v>Q2</c:v>
                </c:pt>
                <c:pt idx="26">
                  <c:v>Q3</c:v>
                </c:pt>
                <c:pt idx="27">
                  <c:v>Q4</c:v>
                </c:pt>
                <c:pt idx="28">
                  <c:v>2018 Q1</c:v>
                </c:pt>
                <c:pt idx="29">
                  <c:v>Q2</c:v>
                </c:pt>
                <c:pt idx="30">
                  <c:v>Q3</c:v>
                </c:pt>
                <c:pt idx="31">
                  <c:v>Q4</c:v>
                </c:pt>
              </c:strCache>
            </c:strRef>
          </c:cat>
          <c:val>
            <c:numRef>
              <c:f>Folyósítások_ingtípus!$R$19:$AW$19</c:f>
              <c:numCache>
                <c:formatCode>#,##0.00</c:formatCode>
                <c:ptCount val="32"/>
                <c:pt idx="0">
                  <c:v>0.25588100000000003</c:v>
                </c:pt>
                <c:pt idx="1">
                  <c:v>6.8299000000000012E-2</c:v>
                </c:pt>
                <c:pt idx="2">
                  <c:v>0.64100000000000001</c:v>
                </c:pt>
                <c:pt idx="3">
                  <c:v>0.38475999999999999</c:v>
                </c:pt>
                <c:pt idx="4">
                  <c:v>10.331</c:v>
                </c:pt>
                <c:pt idx="5">
                  <c:v>8.5470000000000006</c:v>
                </c:pt>
                <c:pt idx="6">
                  <c:v>0.3</c:v>
                </c:pt>
                <c:pt idx="7">
                  <c:v>12.109</c:v>
                </c:pt>
                <c:pt idx="8">
                  <c:v>14.952999999999999</c:v>
                </c:pt>
                <c:pt idx="9">
                  <c:v>8.3960000000000008</c:v>
                </c:pt>
                <c:pt idx="10">
                  <c:v>11.820056000000001</c:v>
                </c:pt>
                <c:pt idx="11">
                  <c:v>11.138999999999999</c:v>
                </c:pt>
                <c:pt idx="12">
                  <c:v>10.365120000000001</c:v>
                </c:pt>
                <c:pt idx="13">
                  <c:v>9.6470000000000002</c:v>
                </c:pt>
                <c:pt idx="14">
                  <c:v>0.76300000000000001</c:v>
                </c:pt>
                <c:pt idx="15">
                  <c:v>9.4009999999999998</c:v>
                </c:pt>
                <c:pt idx="16">
                  <c:v>3.573</c:v>
                </c:pt>
                <c:pt idx="17">
                  <c:v>8.7999999999999995E-2</c:v>
                </c:pt>
                <c:pt idx="18">
                  <c:v>18.25</c:v>
                </c:pt>
                <c:pt idx="19">
                  <c:v>11.052</c:v>
                </c:pt>
                <c:pt idx="20">
                  <c:v>11.079000000000001</c:v>
                </c:pt>
                <c:pt idx="21">
                  <c:v>8.1709999999999994</c:v>
                </c:pt>
                <c:pt idx="22">
                  <c:v>36.889000000000003</c:v>
                </c:pt>
                <c:pt idx="23">
                  <c:v>35.2361</c:v>
                </c:pt>
                <c:pt idx="24">
                  <c:v>37.898000000000003</c:v>
                </c:pt>
                <c:pt idx="25">
                  <c:v>16.466000000000001</c:v>
                </c:pt>
                <c:pt idx="26">
                  <c:v>15.856375</c:v>
                </c:pt>
                <c:pt idx="27">
                  <c:v>44.569900000000004</c:v>
                </c:pt>
                <c:pt idx="28">
                  <c:v>20.088000000000001</c:v>
                </c:pt>
                <c:pt idx="29">
                  <c:v>48.863191</c:v>
                </c:pt>
                <c:pt idx="30">
                  <c:v>39.566714999999995</c:v>
                </c:pt>
                <c:pt idx="31">
                  <c:v>21.071000000000002</c:v>
                </c:pt>
              </c:numCache>
            </c:numRef>
          </c:val>
          <c:extLst>
            <c:ext xmlns:c16="http://schemas.microsoft.com/office/drawing/2014/chart" uri="{C3380CC4-5D6E-409C-BE32-E72D297353CC}">
              <c16:uniqueId val="{00000004-FD18-40B5-ABEB-EB86FE499583}"/>
            </c:ext>
          </c:extLst>
        </c:ser>
        <c:ser>
          <c:idx val="6"/>
          <c:order val="5"/>
          <c:tx>
            <c:strRef>
              <c:f>Folyósítások_ingtípus!$P$78</c:f>
              <c:strCache>
                <c:ptCount val="1"/>
                <c:pt idx="0">
                  <c:v>Hotel - purchase</c:v>
                </c:pt>
              </c:strCache>
            </c:strRef>
          </c:tx>
          <c:spPr>
            <a:solidFill>
              <a:schemeClr val="accent6">
                <a:lumMod val="60000"/>
                <a:lumOff val="40000"/>
              </a:schemeClr>
            </a:solidFill>
            <a:ln>
              <a:noFill/>
            </a:ln>
            <a:effectLst/>
          </c:spPr>
          <c:invertIfNegative val="0"/>
          <c:cat>
            <c:strRef>
              <c:f>Folyósítások_ingtípus!$R$7:$AW$7</c:f>
              <c:strCache>
                <c:ptCount val="32"/>
                <c:pt idx="0">
                  <c:v>2011 Q1</c:v>
                </c:pt>
                <c:pt idx="1">
                  <c:v>Q2</c:v>
                </c:pt>
                <c:pt idx="2">
                  <c:v>Q3</c:v>
                </c:pt>
                <c:pt idx="3">
                  <c:v>Q4</c:v>
                </c:pt>
                <c:pt idx="4">
                  <c:v>2012 Q1</c:v>
                </c:pt>
                <c:pt idx="5">
                  <c:v>Q2</c:v>
                </c:pt>
                <c:pt idx="6">
                  <c:v>Q3</c:v>
                </c:pt>
                <c:pt idx="7">
                  <c:v>Q4</c:v>
                </c:pt>
                <c:pt idx="8">
                  <c:v>2013 Q1</c:v>
                </c:pt>
                <c:pt idx="9">
                  <c:v>Q2</c:v>
                </c:pt>
                <c:pt idx="10">
                  <c:v>Q3</c:v>
                </c:pt>
                <c:pt idx="11">
                  <c:v>Q4</c:v>
                </c:pt>
                <c:pt idx="12">
                  <c:v>2014 Q1</c:v>
                </c:pt>
                <c:pt idx="13">
                  <c:v>Q2</c:v>
                </c:pt>
                <c:pt idx="14">
                  <c:v>Q3</c:v>
                </c:pt>
                <c:pt idx="15">
                  <c:v>Q4</c:v>
                </c:pt>
                <c:pt idx="16">
                  <c:v>2015 Q1</c:v>
                </c:pt>
                <c:pt idx="17">
                  <c:v>Q2</c:v>
                </c:pt>
                <c:pt idx="18">
                  <c:v>Q3</c:v>
                </c:pt>
                <c:pt idx="19">
                  <c:v>Q4</c:v>
                </c:pt>
                <c:pt idx="20">
                  <c:v>2016 Q1</c:v>
                </c:pt>
                <c:pt idx="21">
                  <c:v>Q2</c:v>
                </c:pt>
                <c:pt idx="22">
                  <c:v>Q3</c:v>
                </c:pt>
                <c:pt idx="23">
                  <c:v>Q4</c:v>
                </c:pt>
                <c:pt idx="24">
                  <c:v>2017 Q1</c:v>
                </c:pt>
                <c:pt idx="25">
                  <c:v>Q2</c:v>
                </c:pt>
                <c:pt idx="26">
                  <c:v>Q3</c:v>
                </c:pt>
                <c:pt idx="27">
                  <c:v>Q4</c:v>
                </c:pt>
                <c:pt idx="28">
                  <c:v>2018 Q1</c:v>
                </c:pt>
                <c:pt idx="29">
                  <c:v>Q2</c:v>
                </c:pt>
                <c:pt idx="30">
                  <c:v>Q3</c:v>
                </c:pt>
                <c:pt idx="31">
                  <c:v>Q4</c:v>
                </c:pt>
              </c:strCache>
            </c:strRef>
          </c:cat>
          <c:val>
            <c:numRef>
              <c:f>Folyósítások_ingtípus!$R$20:$AW$20</c:f>
              <c:numCache>
                <c:formatCode>#,##0.00</c:formatCode>
                <c:ptCount val="32"/>
                <c:pt idx="0">
                  <c:v>0.249</c:v>
                </c:pt>
                <c:pt idx="1">
                  <c:v>0</c:v>
                </c:pt>
                <c:pt idx="2">
                  <c:v>0</c:v>
                </c:pt>
                <c:pt idx="3">
                  <c:v>0</c:v>
                </c:pt>
                <c:pt idx="4">
                  <c:v>0.39800000000000002</c:v>
                </c:pt>
                <c:pt idx="5">
                  <c:v>0.17748</c:v>
                </c:pt>
                <c:pt idx="6">
                  <c:v>0</c:v>
                </c:pt>
                <c:pt idx="7">
                  <c:v>0</c:v>
                </c:pt>
                <c:pt idx="8">
                  <c:v>6.6000000000000003E-2</c:v>
                </c:pt>
                <c:pt idx="9">
                  <c:v>0</c:v>
                </c:pt>
                <c:pt idx="10">
                  <c:v>4.2220000000000004</c:v>
                </c:pt>
                <c:pt idx="11">
                  <c:v>1E-3</c:v>
                </c:pt>
                <c:pt idx="12">
                  <c:v>0</c:v>
                </c:pt>
                <c:pt idx="13">
                  <c:v>0</c:v>
                </c:pt>
                <c:pt idx="14">
                  <c:v>1.9119999999999999</c:v>
                </c:pt>
                <c:pt idx="15">
                  <c:v>1.3660000000000001</c:v>
                </c:pt>
                <c:pt idx="16">
                  <c:v>0</c:v>
                </c:pt>
                <c:pt idx="17">
                  <c:v>0</c:v>
                </c:pt>
                <c:pt idx="18">
                  <c:v>2.9430000000000001</c:v>
                </c:pt>
                <c:pt idx="19">
                  <c:v>0</c:v>
                </c:pt>
                <c:pt idx="20">
                  <c:v>0</c:v>
                </c:pt>
                <c:pt idx="21">
                  <c:v>0</c:v>
                </c:pt>
                <c:pt idx="22">
                  <c:v>2.016</c:v>
                </c:pt>
                <c:pt idx="23">
                  <c:v>0.622</c:v>
                </c:pt>
                <c:pt idx="24">
                  <c:v>0.88479999999999992</c:v>
                </c:pt>
                <c:pt idx="25">
                  <c:v>4.9130000000000003</c:v>
                </c:pt>
                <c:pt idx="26">
                  <c:v>1.2270000000000001</c:v>
                </c:pt>
                <c:pt idx="27">
                  <c:v>3.68</c:v>
                </c:pt>
                <c:pt idx="28">
                  <c:v>0.35199999999999998</c:v>
                </c:pt>
                <c:pt idx="29">
                  <c:v>10.994999999999999</c:v>
                </c:pt>
                <c:pt idx="30">
                  <c:v>7.5888800000000005</c:v>
                </c:pt>
                <c:pt idx="31">
                  <c:v>2.8879999999999999</c:v>
                </c:pt>
              </c:numCache>
            </c:numRef>
          </c:val>
          <c:extLst>
            <c:ext xmlns:c16="http://schemas.microsoft.com/office/drawing/2014/chart" uri="{C3380CC4-5D6E-409C-BE32-E72D297353CC}">
              <c16:uniqueId val="{00000005-FD18-40B5-ABEB-EB86FE499583}"/>
            </c:ext>
          </c:extLst>
        </c:ser>
        <c:ser>
          <c:idx val="8"/>
          <c:order val="6"/>
          <c:tx>
            <c:strRef>
              <c:f>Folyósítások_ingtípus!$P$80</c:f>
              <c:strCache>
                <c:ptCount val="1"/>
                <c:pt idx="0">
                  <c:v>Industrial - purchase</c:v>
                </c:pt>
              </c:strCache>
            </c:strRef>
          </c:tx>
          <c:spPr>
            <a:solidFill>
              <a:schemeClr val="accent5">
                <a:lumMod val="60000"/>
                <a:lumOff val="40000"/>
              </a:schemeClr>
            </a:solidFill>
            <a:ln>
              <a:noFill/>
            </a:ln>
            <a:effectLst/>
          </c:spPr>
          <c:invertIfNegative val="0"/>
          <c:cat>
            <c:strRef>
              <c:f>Folyósítások_ingtípus!$R$7:$AW$7</c:f>
              <c:strCache>
                <c:ptCount val="32"/>
                <c:pt idx="0">
                  <c:v>2011 Q1</c:v>
                </c:pt>
                <c:pt idx="1">
                  <c:v>Q2</c:v>
                </c:pt>
                <c:pt idx="2">
                  <c:v>Q3</c:v>
                </c:pt>
                <c:pt idx="3">
                  <c:v>Q4</c:v>
                </c:pt>
                <c:pt idx="4">
                  <c:v>2012 Q1</c:v>
                </c:pt>
                <c:pt idx="5">
                  <c:v>Q2</c:v>
                </c:pt>
                <c:pt idx="6">
                  <c:v>Q3</c:v>
                </c:pt>
                <c:pt idx="7">
                  <c:v>Q4</c:v>
                </c:pt>
                <c:pt idx="8">
                  <c:v>2013 Q1</c:v>
                </c:pt>
                <c:pt idx="9">
                  <c:v>Q2</c:v>
                </c:pt>
                <c:pt idx="10">
                  <c:v>Q3</c:v>
                </c:pt>
                <c:pt idx="11">
                  <c:v>Q4</c:v>
                </c:pt>
                <c:pt idx="12">
                  <c:v>2014 Q1</c:v>
                </c:pt>
                <c:pt idx="13">
                  <c:v>Q2</c:v>
                </c:pt>
                <c:pt idx="14">
                  <c:v>Q3</c:v>
                </c:pt>
                <c:pt idx="15">
                  <c:v>Q4</c:v>
                </c:pt>
                <c:pt idx="16">
                  <c:v>2015 Q1</c:v>
                </c:pt>
                <c:pt idx="17">
                  <c:v>Q2</c:v>
                </c:pt>
                <c:pt idx="18">
                  <c:v>Q3</c:v>
                </c:pt>
                <c:pt idx="19">
                  <c:v>Q4</c:v>
                </c:pt>
                <c:pt idx="20">
                  <c:v>2016 Q1</c:v>
                </c:pt>
                <c:pt idx="21">
                  <c:v>Q2</c:v>
                </c:pt>
                <c:pt idx="22">
                  <c:v>Q3</c:v>
                </c:pt>
                <c:pt idx="23">
                  <c:v>Q4</c:v>
                </c:pt>
                <c:pt idx="24">
                  <c:v>2017 Q1</c:v>
                </c:pt>
                <c:pt idx="25">
                  <c:v>Q2</c:v>
                </c:pt>
                <c:pt idx="26">
                  <c:v>Q3</c:v>
                </c:pt>
                <c:pt idx="27">
                  <c:v>Q4</c:v>
                </c:pt>
                <c:pt idx="28">
                  <c:v>2018 Q1</c:v>
                </c:pt>
                <c:pt idx="29">
                  <c:v>Q2</c:v>
                </c:pt>
                <c:pt idx="30">
                  <c:v>Q3</c:v>
                </c:pt>
                <c:pt idx="31">
                  <c:v>Q4</c:v>
                </c:pt>
              </c:strCache>
            </c:strRef>
          </c:cat>
          <c:val>
            <c:numRef>
              <c:f>Folyósítások_ingtípus!$R$22:$AW$22</c:f>
              <c:numCache>
                <c:formatCode>#,##0.00</c:formatCode>
                <c:ptCount val="32"/>
                <c:pt idx="0">
                  <c:v>1.9446669999999999</c:v>
                </c:pt>
                <c:pt idx="1">
                  <c:v>0.84104000000000001</c:v>
                </c:pt>
                <c:pt idx="2">
                  <c:v>0.307</c:v>
                </c:pt>
                <c:pt idx="3">
                  <c:v>0.234877</c:v>
                </c:pt>
                <c:pt idx="4">
                  <c:v>0.14899999999999999</c:v>
                </c:pt>
                <c:pt idx="5">
                  <c:v>0.69</c:v>
                </c:pt>
                <c:pt idx="6">
                  <c:v>0.14000000000000001</c:v>
                </c:pt>
                <c:pt idx="7">
                  <c:v>0.51400000000000001</c:v>
                </c:pt>
                <c:pt idx="8">
                  <c:v>0.14000000000000001</c:v>
                </c:pt>
                <c:pt idx="9">
                  <c:v>4.8299750000000001</c:v>
                </c:pt>
                <c:pt idx="10">
                  <c:v>2.651221</c:v>
                </c:pt>
                <c:pt idx="11">
                  <c:v>0.82547599999999999</c:v>
                </c:pt>
                <c:pt idx="12">
                  <c:v>0</c:v>
                </c:pt>
                <c:pt idx="13">
                  <c:v>0</c:v>
                </c:pt>
                <c:pt idx="14">
                  <c:v>2.042E-3</c:v>
                </c:pt>
                <c:pt idx="15">
                  <c:v>1.365</c:v>
                </c:pt>
                <c:pt idx="16">
                  <c:v>0.51400000000000001</c:v>
                </c:pt>
                <c:pt idx="17">
                  <c:v>0.48899999999999999</c:v>
                </c:pt>
                <c:pt idx="18">
                  <c:v>6.2076729999999998</c:v>
                </c:pt>
                <c:pt idx="19">
                  <c:v>6.8467340000000005</c:v>
                </c:pt>
                <c:pt idx="20">
                  <c:v>3.3454699999999997</c:v>
                </c:pt>
                <c:pt idx="21">
                  <c:v>7.4367430000000008</c:v>
                </c:pt>
                <c:pt idx="22">
                  <c:v>1.461727</c:v>
                </c:pt>
                <c:pt idx="23">
                  <c:v>3.7440390000000003</c:v>
                </c:pt>
                <c:pt idx="24">
                  <c:v>4.0975000000000004E-2</c:v>
                </c:pt>
                <c:pt idx="25">
                  <c:v>2.0675149999999998</c:v>
                </c:pt>
                <c:pt idx="26">
                  <c:v>5.7185200000000007</c:v>
                </c:pt>
                <c:pt idx="27">
                  <c:v>8.4510130000000014</c:v>
                </c:pt>
                <c:pt idx="28">
                  <c:v>21.703754</c:v>
                </c:pt>
                <c:pt idx="29">
                  <c:v>8.1039999999999992</c:v>
                </c:pt>
                <c:pt idx="30">
                  <c:v>7.0546189999999998</c:v>
                </c:pt>
                <c:pt idx="31">
                  <c:v>1.2150000000000001</c:v>
                </c:pt>
              </c:numCache>
            </c:numRef>
          </c:val>
          <c:extLst>
            <c:ext xmlns:c16="http://schemas.microsoft.com/office/drawing/2014/chart" uri="{C3380CC4-5D6E-409C-BE32-E72D297353CC}">
              <c16:uniqueId val="{00000006-FD18-40B5-ABEB-EB86FE499583}"/>
            </c:ext>
          </c:extLst>
        </c:ser>
        <c:ser>
          <c:idx val="9"/>
          <c:order val="7"/>
          <c:tx>
            <c:strRef>
              <c:f>Folyósítások_ingtípus!$P$81</c:f>
              <c:strCache>
                <c:ptCount val="1"/>
                <c:pt idx="0">
                  <c:v>Other - purchase</c:v>
                </c:pt>
              </c:strCache>
            </c:strRef>
          </c:tx>
          <c:spPr>
            <a:solidFill>
              <a:schemeClr val="bg2">
                <a:lumMod val="75000"/>
              </a:schemeClr>
            </a:solidFill>
            <a:ln>
              <a:noFill/>
            </a:ln>
            <a:effectLst/>
          </c:spPr>
          <c:invertIfNegative val="0"/>
          <c:cat>
            <c:strRef>
              <c:f>Folyósítások_ingtípus!$R$7:$AW$7</c:f>
              <c:strCache>
                <c:ptCount val="32"/>
                <c:pt idx="0">
                  <c:v>2011 Q1</c:v>
                </c:pt>
                <c:pt idx="1">
                  <c:v>Q2</c:v>
                </c:pt>
                <c:pt idx="2">
                  <c:v>Q3</c:v>
                </c:pt>
                <c:pt idx="3">
                  <c:v>Q4</c:v>
                </c:pt>
                <c:pt idx="4">
                  <c:v>2012 Q1</c:v>
                </c:pt>
                <c:pt idx="5">
                  <c:v>Q2</c:v>
                </c:pt>
                <c:pt idx="6">
                  <c:v>Q3</c:v>
                </c:pt>
                <c:pt idx="7">
                  <c:v>Q4</c:v>
                </c:pt>
                <c:pt idx="8">
                  <c:v>2013 Q1</c:v>
                </c:pt>
                <c:pt idx="9">
                  <c:v>Q2</c:v>
                </c:pt>
                <c:pt idx="10">
                  <c:v>Q3</c:v>
                </c:pt>
                <c:pt idx="11">
                  <c:v>Q4</c:v>
                </c:pt>
                <c:pt idx="12">
                  <c:v>2014 Q1</c:v>
                </c:pt>
                <c:pt idx="13">
                  <c:v>Q2</c:v>
                </c:pt>
                <c:pt idx="14">
                  <c:v>Q3</c:v>
                </c:pt>
                <c:pt idx="15">
                  <c:v>Q4</c:v>
                </c:pt>
                <c:pt idx="16">
                  <c:v>2015 Q1</c:v>
                </c:pt>
                <c:pt idx="17">
                  <c:v>Q2</c:v>
                </c:pt>
                <c:pt idx="18">
                  <c:v>Q3</c:v>
                </c:pt>
                <c:pt idx="19">
                  <c:v>Q4</c:v>
                </c:pt>
                <c:pt idx="20">
                  <c:v>2016 Q1</c:v>
                </c:pt>
                <c:pt idx="21">
                  <c:v>Q2</c:v>
                </c:pt>
                <c:pt idx="22">
                  <c:v>Q3</c:v>
                </c:pt>
                <c:pt idx="23">
                  <c:v>Q4</c:v>
                </c:pt>
                <c:pt idx="24">
                  <c:v>2017 Q1</c:v>
                </c:pt>
                <c:pt idx="25">
                  <c:v>Q2</c:v>
                </c:pt>
                <c:pt idx="26">
                  <c:v>Q3</c:v>
                </c:pt>
                <c:pt idx="27">
                  <c:v>Q4</c:v>
                </c:pt>
                <c:pt idx="28">
                  <c:v>2018 Q1</c:v>
                </c:pt>
                <c:pt idx="29">
                  <c:v>Q2</c:v>
                </c:pt>
                <c:pt idx="30">
                  <c:v>Q3</c:v>
                </c:pt>
                <c:pt idx="31">
                  <c:v>Q4</c:v>
                </c:pt>
              </c:strCache>
            </c:strRef>
          </c:cat>
          <c:val>
            <c:numRef>
              <c:f>Folyósítások_ingtípus!$R$23:$AW$23</c:f>
              <c:numCache>
                <c:formatCode>#,##0.00</c:formatCode>
                <c:ptCount val="32"/>
                <c:pt idx="0">
                  <c:v>1.5848119999999999</c:v>
                </c:pt>
                <c:pt idx="1">
                  <c:v>5.3113509999999993</c:v>
                </c:pt>
                <c:pt idx="2">
                  <c:v>1.568762</c:v>
                </c:pt>
                <c:pt idx="3">
                  <c:v>2.5631950000000003</c:v>
                </c:pt>
                <c:pt idx="4">
                  <c:v>0.39172299999999999</c:v>
                </c:pt>
                <c:pt idx="5">
                  <c:v>0.53757299999999997</c:v>
                </c:pt>
                <c:pt idx="6">
                  <c:v>0.35911000000000004</c:v>
                </c:pt>
                <c:pt idx="7">
                  <c:v>0.32495200000000002</c:v>
                </c:pt>
                <c:pt idx="8">
                  <c:v>2.2229859999999997</c:v>
                </c:pt>
                <c:pt idx="9">
                  <c:v>2.6209980000000002</c:v>
                </c:pt>
                <c:pt idx="10">
                  <c:v>4.5045299999999999</c:v>
                </c:pt>
                <c:pt idx="11">
                  <c:v>1.495287</c:v>
                </c:pt>
                <c:pt idx="12">
                  <c:v>0.41499999999999998</c:v>
                </c:pt>
                <c:pt idx="13">
                  <c:v>19.420000000000002</c:v>
                </c:pt>
                <c:pt idx="14">
                  <c:v>0.191</c:v>
                </c:pt>
                <c:pt idx="15">
                  <c:v>2.2189999999999999</c:v>
                </c:pt>
                <c:pt idx="16">
                  <c:v>0.85099999999999998</c:v>
                </c:pt>
                <c:pt idx="17">
                  <c:v>3.1890000000000001</c:v>
                </c:pt>
                <c:pt idx="18">
                  <c:v>2.4675599999999998</c:v>
                </c:pt>
                <c:pt idx="19">
                  <c:v>11.5535</c:v>
                </c:pt>
                <c:pt idx="20">
                  <c:v>1.45</c:v>
                </c:pt>
                <c:pt idx="21">
                  <c:v>3.64</c:v>
                </c:pt>
                <c:pt idx="22">
                  <c:v>2.5830199999999999</c:v>
                </c:pt>
                <c:pt idx="23">
                  <c:v>1.28607</c:v>
                </c:pt>
                <c:pt idx="24">
                  <c:v>2.3216640000000002</c:v>
                </c:pt>
                <c:pt idx="25">
                  <c:v>1.9744000000000002</c:v>
                </c:pt>
                <c:pt idx="26">
                  <c:v>8.9102000000000015</c:v>
                </c:pt>
                <c:pt idx="27">
                  <c:v>2.1965630000000003</c:v>
                </c:pt>
                <c:pt idx="28">
                  <c:v>3.331</c:v>
                </c:pt>
                <c:pt idx="29">
                  <c:v>1.627</c:v>
                </c:pt>
                <c:pt idx="30">
                  <c:v>1.7012499999999999</c:v>
                </c:pt>
                <c:pt idx="31">
                  <c:v>3.4862660000000001</c:v>
                </c:pt>
              </c:numCache>
            </c:numRef>
          </c:val>
          <c:extLst>
            <c:ext xmlns:c16="http://schemas.microsoft.com/office/drawing/2014/chart" uri="{C3380CC4-5D6E-409C-BE32-E72D297353CC}">
              <c16:uniqueId val="{00000007-FD18-40B5-ABEB-EB86FE499583}"/>
            </c:ext>
          </c:extLst>
        </c:ser>
        <c:dLbls>
          <c:showLegendKey val="0"/>
          <c:showVal val="0"/>
          <c:showCatName val="0"/>
          <c:showSerName val="0"/>
          <c:showPercent val="0"/>
          <c:showBubbleSize val="0"/>
        </c:dLbls>
        <c:gapWidth val="17"/>
        <c:overlap val="100"/>
        <c:axId val="1084033080"/>
        <c:axId val="1084043904"/>
      </c:barChart>
      <c:lineChart>
        <c:grouping val="standard"/>
        <c:varyColors val="0"/>
        <c:ser>
          <c:idx val="2"/>
          <c:order val="8"/>
          <c:tx>
            <c:strRef>
              <c:f>Folyósítások_ingtípus!$P$58</c:f>
              <c:strCache>
                <c:ptCount val="1"/>
                <c:pt idx="0">
                  <c:v>Annual average of quarterly volumes</c:v>
                </c:pt>
              </c:strCache>
            </c:strRef>
          </c:tx>
          <c:spPr>
            <a:ln w="38100" cap="rnd">
              <a:solidFill>
                <a:srgbClr val="002060"/>
              </a:solidFill>
              <a:round/>
            </a:ln>
            <a:effectLst/>
          </c:spPr>
          <c:marker>
            <c:symbol val="none"/>
          </c:marker>
          <c:val>
            <c:numRef>
              <c:f>Folyósítások_ingtípus!$R$58:$AW$58</c:f>
              <c:numCache>
                <c:formatCode>General</c:formatCode>
                <c:ptCount val="32"/>
                <c:pt idx="3" formatCode="0.00">
                  <c:v>36.801524749999999</c:v>
                </c:pt>
                <c:pt idx="4" formatCode="0.00">
                  <c:v>38.217122750000001</c:v>
                </c:pt>
                <c:pt idx="5" formatCode="0.00">
                  <c:v>43.524756250000003</c:v>
                </c:pt>
                <c:pt idx="6" formatCode="0.00">
                  <c:v>38.054036000000004</c:v>
                </c:pt>
                <c:pt idx="7" formatCode="0.00">
                  <c:v>32.994482499999997</c:v>
                </c:pt>
                <c:pt idx="8" formatCode="0.00">
                  <c:v>34.093143249999983</c:v>
                </c:pt>
                <c:pt idx="9" formatCode="0.00">
                  <c:v>29.461679750000002</c:v>
                </c:pt>
                <c:pt idx="10" formatCode="0.00">
                  <c:v>41.934603249999981</c:v>
                </c:pt>
                <c:pt idx="11" formatCode="0.00">
                  <c:v>38.127283249999998</c:v>
                </c:pt>
                <c:pt idx="12" formatCode="0.00">
                  <c:v>36.721853499999995</c:v>
                </c:pt>
                <c:pt idx="13" formatCode="0.00">
                  <c:v>41.466189999999983</c:v>
                </c:pt>
                <c:pt idx="14" formatCode="0.00">
                  <c:v>28.640627250000009</c:v>
                </c:pt>
                <c:pt idx="15" formatCode="0.00">
                  <c:v>31.625861500000003</c:v>
                </c:pt>
                <c:pt idx="16" formatCode="0.00">
                  <c:v>34.719452750000009</c:v>
                </c:pt>
                <c:pt idx="17" formatCode="0.00">
                  <c:v>27.365713249999999</c:v>
                </c:pt>
                <c:pt idx="18" formatCode="0.00">
                  <c:v>35.973134999999992</c:v>
                </c:pt>
                <c:pt idx="19" formatCode="0.00">
                  <c:v>41.400344250000003</c:v>
                </c:pt>
                <c:pt idx="20" formatCode="0.00">
                  <c:v>41.367171249999998</c:v>
                </c:pt>
                <c:pt idx="21" formatCode="0.00">
                  <c:v>45.758067999999994</c:v>
                </c:pt>
                <c:pt idx="22" formatCode="0.00">
                  <c:v>56.985700249999987</c:v>
                </c:pt>
                <c:pt idx="23" formatCode="0.00">
                  <c:v>58.93945149999999</c:v>
                </c:pt>
                <c:pt idx="24" formatCode="0.00">
                  <c:v>66.023625310249997</c:v>
                </c:pt>
                <c:pt idx="25" formatCode="0.00">
                  <c:v>68.668873560249992</c:v>
                </c:pt>
                <c:pt idx="26" formatCode="0.00">
                  <c:v>62.967826810250017</c:v>
                </c:pt>
                <c:pt idx="27" formatCode="0.00">
                  <c:v>67.15825656025001</c:v>
                </c:pt>
                <c:pt idx="28" formatCode="0.00">
                  <c:v>71.239516556500021</c:v>
                </c:pt>
                <c:pt idx="29" formatCode="0.00">
                  <c:v>86.657276306499995</c:v>
                </c:pt>
                <c:pt idx="30" formatCode="0.00">
                  <c:v>94.882904306500009</c:v>
                </c:pt>
                <c:pt idx="31" formatCode="0.00">
                  <c:v>96.850757806499985</c:v>
                </c:pt>
              </c:numCache>
            </c:numRef>
          </c:val>
          <c:smooth val="0"/>
          <c:extLst>
            <c:ext xmlns:c16="http://schemas.microsoft.com/office/drawing/2014/chart" uri="{C3380CC4-5D6E-409C-BE32-E72D297353CC}">
              <c16:uniqueId val="{00000008-FD18-40B5-ABEB-EB86FE499583}"/>
            </c:ext>
          </c:extLst>
        </c:ser>
        <c:dLbls>
          <c:showLegendKey val="0"/>
          <c:showVal val="0"/>
          <c:showCatName val="0"/>
          <c:showSerName val="0"/>
          <c:showPercent val="0"/>
          <c:showBubbleSize val="0"/>
        </c:dLbls>
        <c:marker val="1"/>
        <c:smooth val="0"/>
        <c:axId val="1084033080"/>
        <c:axId val="1084043904"/>
      </c:lineChart>
      <c:lineChart>
        <c:grouping val="standard"/>
        <c:varyColors val="0"/>
        <c:ser>
          <c:idx val="7"/>
          <c:order val="9"/>
          <c:tx>
            <c:strRef>
              <c:f>Folyósítások_ingtípus!$P$84</c:f>
              <c:strCache>
                <c:ptCount val="1"/>
                <c:pt idx="0">
                  <c:v>Ratio of loans for purchase (rhs)</c:v>
                </c:pt>
              </c:strCache>
            </c:strRef>
          </c:tx>
          <c:spPr>
            <a:ln w="28575" cap="rnd">
              <a:solidFill>
                <a:schemeClr val="accent2">
                  <a:lumMod val="60000"/>
                </a:schemeClr>
              </a:solidFill>
              <a:prstDash val="sysDash"/>
              <a:round/>
            </a:ln>
            <a:effectLst/>
          </c:spPr>
          <c:marker>
            <c:symbol val="none"/>
          </c:marker>
          <c:val>
            <c:numRef>
              <c:f>Folyósítások_ingtípus!$R$62:$AW$62</c:f>
              <c:numCache>
                <c:formatCode>General</c:formatCode>
                <c:ptCount val="32"/>
                <c:pt idx="3" formatCode="0.0">
                  <c:v>10.8383036493617</c:v>
                </c:pt>
                <c:pt idx="4" formatCode="0.0">
                  <c:v>15.169906400135785</c:v>
                </c:pt>
                <c:pt idx="5" formatCode="0.0">
                  <c:v>15.463251445549448</c:v>
                </c:pt>
                <c:pt idx="6" formatCode="0.0">
                  <c:v>16.557848160967737</c:v>
                </c:pt>
                <c:pt idx="7" formatCode="0.0">
                  <c:v>26.495973985953569</c:v>
                </c:pt>
                <c:pt idx="8" formatCode="0.0">
                  <c:v>30.124166536038032</c:v>
                </c:pt>
                <c:pt idx="9" formatCode="0.0">
                  <c:v>39.86196764629485</c:v>
                </c:pt>
                <c:pt idx="10" formatCode="0.0">
                  <c:v>41.358873474020555</c:v>
                </c:pt>
                <c:pt idx="11" formatCode="0.0">
                  <c:v>45.825143468620993</c:v>
                </c:pt>
                <c:pt idx="12" formatCode="0.0">
                  <c:v>43.084469442698477</c:v>
                </c:pt>
                <c:pt idx="13" formatCode="0.0">
                  <c:v>46.125343321872606</c:v>
                </c:pt>
                <c:pt idx="14" formatCode="0.0">
                  <c:v>49.035173452774146</c:v>
                </c:pt>
                <c:pt idx="15" formatCode="0.0">
                  <c:v>45.110361657657933</c:v>
                </c:pt>
                <c:pt idx="16" formatCode="0.0">
                  <c:v>36.884252157459471</c:v>
                </c:pt>
                <c:pt idx="17" formatCode="0.0">
                  <c:v>23.682044903397497</c:v>
                </c:pt>
                <c:pt idx="18" formatCode="0.0">
                  <c:v>36.779691984031977</c:v>
                </c:pt>
                <c:pt idx="19" formatCode="0.0">
                  <c:v>41.077235124681351</c:v>
                </c:pt>
                <c:pt idx="20" formatCode="0.0">
                  <c:v>47.719565185400491</c:v>
                </c:pt>
                <c:pt idx="21" formatCode="0.0">
                  <c:v>51.598922402055983</c:v>
                </c:pt>
                <c:pt idx="22" formatCode="0.0">
                  <c:v>47.171568274270726</c:v>
                </c:pt>
                <c:pt idx="23" formatCode="0.0">
                  <c:v>50.458634230758001</c:v>
                </c:pt>
                <c:pt idx="24" formatCode="0.0">
                  <c:v>54.613457426128505</c:v>
                </c:pt>
                <c:pt idx="25" formatCode="0.0">
                  <c:v>54.757090877584972</c:v>
                </c:pt>
                <c:pt idx="26" formatCode="0.0">
                  <c:v>55.253081235982172</c:v>
                </c:pt>
                <c:pt idx="27" formatCode="0.0">
                  <c:v>58.509531459840694</c:v>
                </c:pt>
                <c:pt idx="28" formatCode="0.0">
                  <c:v>56.676844470129964</c:v>
                </c:pt>
                <c:pt idx="29" formatCode="0.0">
                  <c:v>59.335327847297251</c:v>
                </c:pt>
                <c:pt idx="30" formatCode="0.0">
                  <c:v>60.567519164844008</c:v>
                </c:pt>
                <c:pt idx="31" formatCode="0.0">
                  <c:v>51.531779286346932</c:v>
                </c:pt>
              </c:numCache>
            </c:numRef>
          </c:val>
          <c:smooth val="0"/>
          <c:extLst>
            <c:ext xmlns:c16="http://schemas.microsoft.com/office/drawing/2014/chart" uri="{C3380CC4-5D6E-409C-BE32-E72D297353CC}">
              <c16:uniqueId val="{00000009-FD18-40B5-ABEB-EB86FE499583}"/>
            </c:ext>
          </c:extLst>
        </c:ser>
        <c:ser>
          <c:idx val="10"/>
          <c:order val="10"/>
          <c:tx>
            <c:strRef>
              <c:f>Folyósítások_ingtípus!$P$85</c:f>
              <c:strCache>
                <c:ptCount val="1"/>
                <c:pt idx="0">
                  <c:v>Ratio of loans in foreign currency (rhs)</c:v>
                </c:pt>
              </c:strCache>
            </c:strRef>
          </c:tx>
          <c:spPr>
            <a:ln w="28575" cap="rnd">
              <a:solidFill>
                <a:srgbClr val="C00000"/>
              </a:solidFill>
              <a:prstDash val="sysDot"/>
              <a:round/>
            </a:ln>
            <a:effectLst/>
          </c:spPr>
          <c:marker>
            <c:symbol val="none"/>
          </c:marker>
          <c:val>
            <c:numRef>
              <c:f>Folyósítások_ingtípus!$R$63:$AW$63</c:f>
              <c:numCache>
                <c:formatCode>General</c:formatCode>
                <c:ptCount val="32"/>
                <c:pt idx="3" formatCode="0.0">
                  <c:v>81.910907781069582</c:v>
                </c:pt>
                <c:pt idx="4" formatCode="0.0">
                  <c:v>86.571205834693558</c:v>
                </c:pt>
                <c:pt idx="5" formatCode="0.0">
                  <c:v>90.214471907582478</c:v>
                </c:pt>
                <c:pt idx="6" formatCode="0.0">
                  <c:v>91.8521158964584</c:v>
                </c:pt>
                <c:pt idx="7" formatCode="0.0">
                  <c:v>93.276231109246822</c:v>
                </c:pt>
                <c:pt idx="8" formatCode="0.0">
                  <c:v>92.099906335271669</c:v>
                </c:pt>
                <c:pt idx="9" formatCode="0.0">
                  <c:v>87.219767230006624</c:v>
                </c:pt>
                <c:pt idx="10" formatCode="0.0">
                  <c:v>72.50447814836545</c:v>
                </c:pt>
                <c:pt idx="11" formatCode="0.0">
                  <c:v>67.964636583436615</c:v>
                </c:pt>
                <c:pt idx="12" formatCode="0.0">
                  <c:v>63.121825400234769</c:v>
                </c:pt>
                <c:pt idx="13" formatCode="0.0">
                  <c:v>70.905447305382992</c:v>
                </c:pt>
                <c:pt idx="14" formatCode="0.0">
                  <c:v>85.715967516039655</c:v>
                </c:pt>
                <c:pt idx="15" formatCode="0.0">
                  <c:v>86.265993101879616</c:v>
                </c:pt>
                <c:pt idx="16" formatCode="0.0">
                  <c:v>90.765399520878105</c:v>
                </c:pt>
                <c:pt idx="17" formatCode="0.0">
                  <c:v>85.678015353756592</c:v>
                </c:pt>
                <c:pt idx="18" formatCode="0.0">
                  <c:v>80.751425334489184</c:v>
                </c:pt>
                <c:pt idx="19" formatCode="0.0">
                  <c:v>78.538266623229831</c:v>
                </c:pt>
                <c:pt idx="20" formatCode="0.0">
                  <c:v>76.242045435968748</c:v>
                </c:pt>
                <c:pt idx="21" formatCode="0.0">
                  <c:v>72.026772961655624</c:v>
                </c:pt>
                <c:pt idx="22" formatCode="0.0">
                  <c:v>78.004814023497062</c:v>
                </c:pt>
                <c:pt idx="23" formatCode="0.0">
                  <c:v>77.669500368526514</c:v>
                </c:pt>
                <c:pt idx="24" formatCode="0.0">
                  <c:v>79.532618155243753</c:v>
                </c:pt>
                <c:pt idx="25" formatCode="0.0">
                  <c:v>79.879483551048224</c:v>
                </c:pt>
                <c:pt idx="26" formatCode="0.0">
                  <c:v>78.969626361879804</c:v>
                </c:pt>
                <c:pt idx="27" formatCode="0.0">
                  <c:v>81.080448405326052</c:v>
                </c:pt>
                <c:pt idx="28" formatCode="0.0">
                  <c:v>77.012645450770094</c:v>
                </c:pt>
                <c:pt idx="29" formatCode="0.0">
                  <c:v>80.227778058246216</c:v>
                </c:pt>
                <c:pt idx="30" formatCode="0.0">
                  <c:v>81.127760969292652</c:v>
                </c:pt>
                <c:pt idx="31" formatCode="0.0">
                  <c:v>82.28211411181303</c:v>
                </c:pt>
              </c:numCache>
            </c:numRef>
          </c:val>
          <c:smooth val="0"/>
          <c:extLst>
            <c:ext xmlns:c16="http://schemas.microsoft.com/office/drawing/2014/chart" uri="{C3380CC4-5D6E-409C-BE32-E72D297353CC}">
              <c16:uniqueId val="{0000000A-FD18-40B5-ABEB-EB86FE499583}"/>
            </c:ext>
          </c:extLst>
        </c:ser>
        <c:dLbls>
          <c:showLegendKey val="0"/>
          <c:showVal val="0"/>
          <c:showCatName val="0"/>
          <c:showSerName val="0"/>
          <c:showPercent val="0"/>
          <c:showBubbleSize val="0"/>
        </c:dLbls>
        <c:marker val="1"/>
        <c:smooth val="0"/>
        <c:axId val="1084048168"/>
        <c:axId val="1084047840"/>
      </c:lineChart>
      <c:catAx>
        <c:axId val="1084033080"/>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084043904"/>
        <c:crosses val="autoZero"/>
        <c:auto val="1"/>
        <c:lblAlgn val="ctr"/>
        <c:lblOffset val="100"/>
        <c:tickLblSkip val="1"/>
        <c:noMultiLvlLbl val="0"/>
      </c:catAx>
      <c:valAx>
        <c:axId val="1084043904"/>
        <c:scaling>
          <c:orientation val="minMax"/>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HUF Bn</a:t>
                </a:r>
              </a:p>
            </c:rich>
          </c:tx>
          <c:layout>
            <c:manualLayout>
              <c:xMode val="edge"/>
              <c:yMode val="edge"/>
              <c:x val="8.6430555555555552E-2"/>
              <c:y val="2.1209259259259258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084033080"/>
        <c:crosses val="autoZero"/>
        <c:crossBetween val="between"/>
        <c:majorUnit val="30"/>
      </c:valAx>
      <c:valAx>
        <c:axId val="1084047840"/>
        <c:scaling>
          <c:orientation val="minMax"/>
          <c:max val="10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per cent</a:t>
                </a:r>
              </a:p>
            </c:rich>
          </c:tx>
          <c:layout>
            <c:manualLayout>
              <c:xMode val="edge"/>
              <c:yMode val="edge"/>
              <c:x val="0.81445652777777788"/>
              <c:y val="2.1209259259259258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084048168"/>
        <c:crosses val="max"/>
        <c:crossBetween val="between"/>
      </c:valAx>
      <c:catAx>
        <c:axId val="1084048168"/>
        <c:scaling>
          <c:orientation val="minMax"/>
        </c:scaling>
        <c:delete val="1"/>
        <c:axPos val="b"/>
        <c:majorTickMark val="out"/>
        <c:minorTickMark val="none"/>
        <c:tickLblPos val="nextTo"/>
        <c:crossAx val="1084047840"/>
        <c:crosses val="autoZero"/>
        <c:auto val="1"/>
        <c:lblAlgn val="ctr"/>
        <c:lblOffset val="100"/>
        <c:noMultiLvlLbl val="0"/>
      </c:catAx>
      <c:spPr>
        <a:noFill/>
        <a:ln>
          <a:solidFill>
            <a:schemeClr val="tx1"/>
          </a:solidFill>
        </a:ln>
        <a:effectLst/>
      </c:spPr>
    </c:plotArea>
    <c:legend>
      <c:legendPos val="b"/>
      <c:layout>
        <c:manualLayout>
          <c:xMode val="edge"/>
          <c:yMode val="edge"/>
          <c:x val="2.5473611111111127E-3"/>
          <c:y val="0.73695370370370372"/>
          <c:w val="0.99137736111111097"/>
          <c:h val="0.24893518518518523"/>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pPr>
      <a:endParaRPr lang="hu-HU"/>
    </a:p>
  </c:txPr>
  <c:printSettings>
    <c:headerFooter/>
    <c:pageMargins b="0.75" l="0.7" r="0.7" t="0.75" header="0.3" footer="0.3"/>
    <c:pageSetup/>
  </c:printSettings>
</c:chartSpace>
</file>

<file path=xl/charts/chartEx1.xml><?xml version="1.0" encoding="utf-8"?>
<cx:chartSpace xmlns:a="http://schemas.openxmlformats.org/drawingml/2006/main" xmlns:r="http://schemas.openxmlformats.org/officeDocument/2006/relationships" xmlns:cx="http://schemas.microsoft.com/office/drawing/2014/chartex">
  <cx:chartData>
    <cx:data id="0">
      <cx:strDim type="cat">
        <cx:f>_xlchart.v5.6</cx:f>
        <cx:nf>_xlchart.v5.5</cx:nf>
      </cx:strDim>
      <cx:numDim type="colorVal">
        <cx:f>_xlchart.v5.8</cx:f>
        <cx:nf>_xlchart.v5.7</cx:nf>
      </cx:numDim>
    </cx:data>
  </cx:chartData>
  <cx:chart>
    <cx:plotArea>
      <cx:plotAreaRegion>
        <cx:plotSurface>
          <cx:spPr>
            <a:noFill/>
          </cx:spPr>
        </cx:plotSurface>
        <cx:series layoutId="regionMap" uniqueId="{03607007-BF44-4216-AC16-37C093BEAA52}">
          <cx:tx>
            <cx:txData>
              <cx:f>_xlchart.v5.7</cx:f>
              <cx:v>Az ingatlankitettség megoszlása</cx:v>
            </cx:txData>
          </cx:tx>
          <cx:dataLabels pos="ctr">
            <cx:txPr>
              <a:bodyPr spcFirstLastPara="1" vertOverflow="ellipsis" horzOverflow="overflow" wrap="square" lIns="0" tIns="0" rIns="0" bIns="0" anchor="ctr" anchorCtr="1"/>
              <a:lstStyle/>
              <a:p>
                <a:pPr algn="ctr" rtl="0">
                  <a:defRPr sz="2000"/>
                </a:pPr>
                <a:endParaRPr lang="en-US" sz="2000" b="0" i="0" u="none" strike="noStrike" baseline="0">
                  <a:solidFill>
                    <a:sysClr val="windowText" lastClr="000000">
                      <a:lumMod val="65000"/>
                      <a:lumOff val="35000"/>
                    </a:sysClr>
                  </a:solidFill>
                  <a:latin typeface="Calibri" panose="020F0502020204030204"/>
                </a:endParaRPr>
              </a:p>
            </cx:txPr>
            <cx:visibility seriesName="0" categoryName="0" value="1"/>
            <cx:dataLabel idx="3">
              <cx:txPr>
                <a:bodyPr spcFirstLastPara="1" vertOverflow="ellipsis" horzOverflow="overflow" wrap="square" lIns="0" tIns="0" rIns="0" bIns="0" anchor="ctr" anchorCtr="1"/>
                <a:lstStyle/>
                <a:p>
                  <a:pPr algn="ctr" rtl="0">
                    <a:defRPr sz="900">
                      <a:solidFill>
                        <a:schemeClr val="bg1"/>
                      </a:solidFill>
                    </a:defRPr>
                  </a:pPr>
                  <a:r>
                    <a:rPr lang="en-US" sz="900" b="0" i="0" u="none" strike="noStrike" baseline="0">
                      <a:solidFill>
                        <a:schemeClr val="bg1"/>
                      </a:solidFill>
                      <a:latin typeface="Calibri" panose="020F0502020204030204"/>
                    </a:rPr>
                    <a:t>76,34%</a:t>
                  </a:r>
                </a:p>
              </cx:txPr>
              <cx:visibility seriesName="0" categoryName="0" value="1"/>
            </cx:dataLabel>
          </cx:dataLabels>
          <cx:dataId val="0"/>
          <cx:layoutPr>
            <cx:geography cultureLanguage="hu-HU" cultureRegion="HU" attribution="Szolgáltató: Bing">
              <cx:geoCache provider="{E9337A44-BEBE-4D9F-B70C-5C5E7DAFC167}">
                <cx:binary>7HxJk902tuZfUWjdTAMgJlaUK0IAececUylZ2jByEgkOAOdpV8vavY7evV0ta927t814/6tParKU
tty2wop46n4Ohe1LELy4+HDO+c53DvXXm+kvN8XdVfNkKgvb/uVm+vFp2nXVX374ob1J78qr9qA0
N41r3Zvu4MaVP7g3b8zN3Q+3zdVobPIDQZj+cJNeNd3d9PRvf4WnJXfu0N1cdcbZs/6umc/v2r7o
2t8Y+9WhJ1e3pbGhabvG3HT4x6eraHf/j/Mn5V0y3z19cmc7083P5+rux6ef3fn0yQ+Pn/eL735S
wPK6/hbmUnGASYBk4DNGuZRPnxTOJu8HsTxgvsAESRygAMPgu689viph6uouu/9X8+Hary3l7UKu
bm+bu7aF3/P2vz/P+2zZP1++cb3tHrYtgR388emmt8lVMz99Ylqn3w1p97DyzeXbn/rD51v+t78+
ugA//tGVT1B5vFP/t6FfgKJOzi9OwifP1LP7f989eR0dnR7e/+P4TwdJHuBAMoaxEIGQDOHPYCLo
IBCYY4wICWgAR/IDKO+AUq5p3a337Prq/j8y7/VdWRX3/7If7vn9wH3pOY+A/NJt3xewz86fHb96
9qcjyQ+QzySTmFES8AD5nyEJBkcwooj5NBA+9oPgA0rvkbxqrux89eHiH4Duw8THWH24/n2Bc/93
feHttxf7yz/f1vgB45L4wkfgDwX7HJ/gwBcB45RIRoQkv8Dn/p83rbc3bd5/jX19NvsxUp8Nfldw
bZ7twvt/99R28+xbxC8qEGKSUow5GA/5DDCCDygTglIWSF9K8cFy3pnT5iq7vf8PTxmI3x9Gfr9N
fT77EVyfD35XcOmLk+P1+f3fw2/g/CjhwpfCDxD2AYxPuAYEMeIzgolPOKKBfBzEdAu8pLn/5+0f
B+qTqY9Q+mTku4JIXYbPTqOL57+1F3+YB1LpBxxcH6BD2INn+wQdHBxgJBihUmBJOBjZp0xQ9bdX
1V3bfbj6+23o55mPkPl54PsC5v4f+/t/XHwDyxG+Tykl2JdckF96OQQUHgFlkBgz/Muw9K/8/l/t
V8Bz/37iY3Q+XP+uwFm/+s9/O/eOTsC/eRcnp+cnfz55EAfADRhBAaKMYvSIqGNxQESAheQ48CX9
hY9bz//5PxvvCJJN6124qnFfQSJ+7RmP0Pu1W74rIDfRi+jPtzFx8AAMFuwh5wUEHzEJBDkYDDwE
JxxQ4O2fesDN3XD3Ffb1ftojfN5f/a4g2d3//eK1d/xs/Qo4uXfx+uTw+GT/p7tBsB9OfET8QHJI
oYLP5QqgEBRcI6JABFkg+GM3uLv/Z7t4x1fJDPTcu1hcYV3+AcffH7O+8JhHIH7hru8K1P3J0f3f
z0+OvOji9fPofH1y9A0Q5UhCTuVz+gtKCNkw5MC+YBSSMUIgFfvU5PauvP9n40ovapfurklc+WH8
90P5a894hOOv3fJdgXh8/7++DZsXB2CFgA8DgPyAPZYyggNGfIxlIIj4lVT5+P5/fyWd/3nmI6h+
HviuAHog8t/AriAfBmDAut5KTZ8nW0DnATZQoBgC6Ch97ClPv4rMv5v1CJR3F78rQC5Ojk7Wr/50
SPgBpZICewdUIAf+PL8C4oixTzEVnFJQAB9JuBeudAmI4O8c4O93cB/mPQLlw+XvC5bXz9TJIQh/
F6+fPX8ITJ6KzqP1n44T+DVIgMGzUeT7BD3ya4QcIIkkD7gAffBdovxpWLpYrq5dASog/E/3EKE8
ddfcJV8B3Zce9BjLL933XYH7HAjjt1DbGRJCgJ4ufR+hx6LG2/KW5BCfhHhkcM+BHH6Fzv5+2iOI
3l/9rgB58exbZFiYIQTknGOogryVKT7VmPiBgLIHlVDFAv3vbZXrU8t6cfUVGdbbSY/geHvt+wID
CPjp+f0/vgX/xnD8ic8fBIl3KdOnkDzoGaA6cZ8y8HW/EJZe3LVL1dz/6yuo9ydTH8Pz80O/K5Be
Pzv8Fh4MilAfRQf6SJTA/EAGAA2SIDYBUo953Our4iuc2LtZj1B5d/G/NCBfWtynpOmze76iV4KD
EWAOyU6AQGL4nMMFBxTKF8AbgDugh/LGp97rYx/Dl1fz6+0SHyd+tvRv3hjx5aaJj+0k4VV3Fb3t
Q/mkb+K3Rz80XDya+hu89v3Q9vbHp6CnEikfTOBji8vDcz7b5k8qOu82+vOJd1dt9+NTEIqEDBio
DgEQ7oeWiadPRkh54CuCA04A3IAKhkBCYvzpE+uaLoVOGbC1B06ICIdWjHe9Mq3r3w9hAhELfCho
8wL5+GMr0Kkr5sTZj7vy/vMT25enztiu/fEpQ6BsVO/ue1itQIT5DHFYhg8ZGjwSxMbq5uoc+o3g
dvw/bEelbMpy1HaxgRrGmqthHrfUNK/9GFPtV3MVYVmohnginHtqdTMWVOV524Sjxy89v9vnPdHT
4GXaxLhWUlbh6JKNROan2RqmFuMaxUq5jkmyhH3iZh0TobiQ1b6bhsMJFb1yQy6iYT7tRDwf5sNl
bni/qr2OaSyvl5xlyrQBU5Orb02Po8aKU4aKVyL1tgHO60NZ0206zL42bVGH6RDwNQNtT0MpKtlQ
k172tM5UGcRiNXd5EZ31JFs0m4JW+Tn2tBtaNQzT86RfYtWPmVWV35VqJmd14R1PWTDrypBANZ65
9Mt6ndjKKmmaSS/We4kLu7a+UckYLpL8NJBDH/dcF8ITahI3sRTZquu2oxUbr+O16hhqlChHpDIn
74JlVCNht73XHpluqFUr2uOl33mENQq6qWqdo4Iobziuup6qMnaN9khH1WwmJbHcQ88OWTdsouHC
zVngmquy9Le1C25lPNiLkvRv6u5mpqZYdUVVh0Nr6JlpX7hqxue+E+upmX7izLhNhYpAVVm/MQu/
MeUS7F3Vb/KgciHO6m5Lypkrf8GvR+L61eL17U6IWG5HdssrshrYsuybuN23wdJGfM7O29hLNSpL
VfhVZH30Ik+CDSVF9dyLdVPtCPeydZU5u+8XjVc9mebVgDKuMoPCuSPFtk7UXNpqh3x0wfLMrFNM
VCfKXDfssh3TSptsOu/7TupxDm7HOe2VF3cXU1PjlTWu0rivzIYsrVEBqiflZXw3Gxersaaj8uYF
HS4pDrmseIQneVQJE4SSIi9EI262hBVHecLpupflCZE4Cd0yeAoRd1Ox9mqp02w38HyHs9iEVVm+
qIbGapl0SxS3daVLO7XrsbMhGcpkhajoorQa2ktbIL0ssz3ym2I+pdhbpWNZ7DvX3014mqKiqfpQ
8IqplCVXbrByK6fZRW703qCBHyNmp6Nqjpgdi1M6s7Atiwu3ZMfE9PWWwokcp3TWPPHLsJVVroKW
mvXg+l5JUt70vatDlz2YchIoj1dqoDJd9zF93UxkH4+U7P1MIjhuXrKTTOzHPhNntMWNyodyCb2M
Cd2RZQhrH06eE5sZcB/GTveJfUGS7LKuxBQGhbXRQF7JrJhUYdndWCcNWBhH4diKM8/3j7ph2deL
h446IbTtbXtYWX6GPPiSaVnatWXdKuXB0TjSczR1R3NQEQ0o9jpGzd7r5NVkpgvXz0WI+zekEfEW
ujgWlQVClZPLVJcOYVZONqQFihjJ4g1sGtqmvBhVMlWdwiXKr5fJ2y0GV6mqvKhr+LTBzh912tJA
udkco0l2J4LHO7YM6yUue4VnY1WC4PcYlKLVHNBck47zdY/YFJqsVPnsDlNZG4UpmlST50QPDV4U
QofUIKPm2LMbG6ddFD9MSXtfdW1Qns4SoLNT+tOALIvKplpWLihvZCe7Y97g9gwPybZI8+p8ZgP8
Kyivlq6e96xdmkjOaRDC0d2IsWRrh/w0LFiVaMuDDlzeUq/FONltMqvJxHRvx3lZyaGhqltS70Xi
NoKJ/AROcRwFZMWsOyPWHrluXNYDHxuVpctNU5kTnIv+bDYr+GMqxFRZIT2Ozu5MvKW1sDuSD4ki
7fg8GUe2ahaUq6YovMiHs7W4aVHGd88FkUGULHOtlxEVl9wG5rAaska9/dg2276r+4u6suEMZ9rR
KWQ2sIdT8JJ7rQmnNuF6qoyv7YDKVeOTo4YBNnSMnZLX4LX6FUSYecNG5SdbNo3divSjUDYf0qhj
MdkbEgb5FO+J9fr1QG1YwD1DUYUJW9w6xl4Dxt1rwYpyNdHEaM6CbluXtWIBfx5UPVNDKQLtSLkh
cuTgKm04dAHTJbGJSutkzbzbIK6Xfda6RS8NaiAO1i8sm8pViQcOQWLxViR1YVNPKHQDLMlM3qIw
me1GpELjcqCq7apUL6UpdbXIuyL3NnUXF+Ec1BDFgpw8LHgMC4Gr1ZwEgV4Cfs2C/CLOKrniCGXr
omaDlrNVI7gEPYxBqvmcDjsUhMT3X1Br823XSsU4I9HYNlbZEp11k32F0iyyywg+FJpudJHPcJRa
iXQg0xeUUxxV1l4VXvFqTGSmU9EblU7iKq/KsM/Sl9VswXX1zKhG0JOYjZlK+3IV5B5Ea7D5kBlc
qirFL4syRXpacEiWql61RVFrPB2L1ku0P3vexs/ChTXpCmdrkcoiHAbrlB1zo2xtne4HhhWuFK4x
0p/29X7Gn24g9DUmSd93U3/8+Lfjq6G7q982+v588aEZ++dP4cWz50/euObJ0cXq+eM7H8jux1t/
7hh+YJcf24cfUdZ3bd1f4LO/OfgHyK4I0G+R3S912j5ivm+f8p75kgMM9W0cvGskwQ8N3++YL3Bi
xAPo+4H+kQcpmsDIB+YLOpmEswUlcQEaGkfQG/SB+YJAAG3J0OjAQBIFd8n/CPOFzPYXzBdBozPi
vo8JgWUA/f6U+fLpYWFJh3WRsLUgcayRmc541e5kHKgkW+ymRrNbmU4Weqw9ZQ0P9ECPnUNHzpa+
ImyZQ1rWqZo523kpHdd49k964vYjqtO1FOAqkoofEpHtCB72VWVKNZbzGC2j10PgRUWY5n2qOxMg
TTE7sS7dZ156ifrJU1lFYjV0JHJGpiHvu/XI50LVRdms+jQxyo1ponlV7VO4c4e7fV23p3mSHBrg
g8pLpn47DeVl2hRmFfj1qKwV15Zzo1BfWj1T5a6waW5SmQ/gjyBczW3eKidQq6dV7XOkIIhQK/11
VrlDr2sthLd2a0TZaCPdDQK/kxZtHDI3XOddWShqILi1Ym+q+bws6HWZigxYMTxwXKzViz/cZBNl
UbP0sUqGc0vSWY28W7ZyIC+SdqARrqp14FVbfwwWRcy0KYrlqKvE1p8w142hl8JkVLvYqzVN6hrW
ONbb0VXH8XScxNkanNGG170yua2e+0ser2ArLppU7KaYapb4UjkXrCE2UvBz+AKPBjitpekhr/Nm
VaVRPozr2vNf1tNs9rHNXmV2fkgeEFKm9t/Uxp10oq+UT+uznLoz5DBfx3mX7gHMZuoL5Qp2iqd0
23TBLhHuVeB8vg/G8bqth0qVM0u0nLqoZx5RPO7PM5zHus96svK3aTpsROX3+6ouV4ll7oi77tjn
C3ARf0Eao+414hj43QP9znr2hi91pvmkY+pb2BO/VtzQi4Fd29F3ISLD1SCH87guwHWS5kXvcaGQ
J33IIvxexX13OAbBFaq8ThdyidIyLUPbuI2EhKgwkH9QaoZ1GQyrIU1HJb1WQ/je41WWJyaCLCjf
5WXpwj5G28JnSWipo9FMskxBB5LuOyIjEpdC98F+8pjZG78bdN41ue6yUuMqmXayjBxNIfcKBqtL
f07UgopJF0W6Mr0rVy0SVVQ38RItQiShP+64j5PjztJd2aJbhN2LpCnO0VLtk9k/GpLYD32/uQNE
Cp4tIfbspIOmMRtK3XW8bNpmnBSt8mjKhwtqGxnVQ17omZAj4L2JCjoJPA4IjEfsoGQHv69qRZjg
7rzNuzzqfZcq2zHVeUWqfWyfV2OfaE82sYb0PWrJiIAqurCIY6mwV5Q7HNNIFriPFk+CnTWdEjId
T4iHlS8DjTzfHKL2GjZ570uTrPqyaRUbhlZnqUfXLI3tNpDbsnDDynNefFTCEtKabIuCgnvhwzls
3KzyrvPDYOKaVmO+LgtkQyeB9Qf9DRC5kw4sWhVSjLpCyc2cx5HX5kfCDJCSZt3LFuNTOiYv7SQj
1hRJ1BTpK78avdAvcKHaRVfVNK1y7JcqG2HIlXqMB4XH5MYTBcTiyv+p89tqM/iOHw6sIKHDQDta
Nw+v8/jK8S7RJBBnrW+QkjVTdoizqC0gvwd6UHSZFuIMJAsXkYLYMBuu8olNKg7yei07bfyiXxk6
QPLcBJAcJm2p/YlctmVwbHsTzTF7AwLDHrJOoP5td9NwTzXJkqiE9sAxHCQOwVT2kd8MIuybfgpj
j3Whm226iqcZvqlPrvnS4nVmHJANVyl4sQmW5pzV1la3OG9eZ1OfbYaFRX0zh0tQZuFp4bVJaGx2
lfntKeclsEr/eVUzSBYRS8MymJttnYmXiZ3HI5QvqmbTrEzCTlrX2D3pQgqJDYgdOk/NMTc+IOmM
HvpqPGLSyRDlsJSkBJqZNi24frccl1N+DLxUaq+o0Bql4IsTMeuxAzQtY3k4YDyf4JoFmxZNtwa4
XQLeYtW0IoMEurv2x1yowTAQWtrqpmh7f23AdLKl3rV51Z5Ww1yqvkCvSWOuXTnEepikC0kW3JY1
W9U4HJG0mjcJuBOeYfXgNMYibo49anRa9qPKSNzqNmtvZ4Sft+1Sq5jznbMyDxEHAyvAnBQ2FOKg
VwG/ZWAzmT9BMjPFquCwqazpeVQYmysbJ7pzfh3m1g9UHcc4ymwU8+wIL+ObbICETOYLDxMLhDCO
xwUSv1loUzUZnN+4jKDVCzDqa5WbKl/XJUTDKh+1h0wTVk5CoMpRGk1oBhJL/CIKpoXrWIIJ+8Ol
y1N65pmXvFrqPZ2TY0/E1cNvn5TIkaeBoEOWZV3oFShfj76HVF0Naw9chK47y7UEJSTtMF8VCb9K
GOTjQTyviqq6IgLUNgTftcz+oIyhdz2vClUtyaKcSSuQvkirIN+OWGWeu8UWG9dXs+qGoVCEoMjN
BdUtT0O/hRPZF31E8+SmzlIU+bxbBXXj6zYWC+SlvmrldM3zHGYmeR/ZHvXaUF8HQ+5ULS0EkIz2
UU2TE1maNaoysgLzgsM54xzQaKXOvXnWSduyCPP5NrCJWNuBbwsS47UHr4mpXORbSFGO00pKRZom
V16eNtpmpgiTLLRpf4s5P8rr9GSsTb0ae7vlLKkPl77ateC5YBO7Oix8p4RbmuOWDmBRIIBFPZeH
tZ8eygyd5PEIv6bJj0uGap0JRSUe9diCUSNSrWGDCF6oIpvSARHgC+ggXgcbMHlJvOrq4hR40bGr
Bp00OYOzawzkyl4cDik6zPs6bKbqpan7HUmzcEYJUiQXwabCZ/EJMrI/FcL2qgAAlQiq57yUflhU
zEDyQg8dy2+SXsrNGKytKWbFgzNTt4PykXnl5XHoDLCUuDRa1A0QJOF2zCy7uKtrbQbeh12Bh13N
Ub7JPT85wQs/Jxk2qqetU33N8bYV5qwL6KjhwKgWyEIo09cmtsfOG+dDh/e5tPI4yUDADcD0u7kG
kld5jcazDFkAXCQg7tjjrFOBG4qIgB9rpcxCEwMpAlHS16JLVIObet33NtDCOPiYEKxZn/Rq4GHc
FRfYpCyE0LObFqcq3i8qNUe4K2sN5T7grzg/kj7Z5Cjn+xlsrx5NB1QKNGEBSaReTH/CvAaphhan
bZoftrQYYdpKJuGCYzBTno4hKcB7JAlIDPaQVeJimmO3WoIZrfK8iSjvb3psvA2pR6wmWg5RkLaR
pXETYsMP5zrPdHzFICiFngPBBff5KrXddeLyVqNhnk888rJKgyaasuH1zLNWm9SQNciip1UWHMWy
8lZmyK0q4aiEsuo2swi2I6iFq5EXzxMyRrJvo7IbiO6ryAXM0wZy+gcFRo0YojWTqQZh24dwXFEt
cXU8iKLf2l5el/G869tsCwsTGAO9ntrrsQKGslQx0WIE0iqrOAAvAqQK2FOrWWre5IscwzZ3a8tF
sfWbLEox/N6q6prIozSLir5z2mvqPY4d+PuOxKA7rdq5GVaTpHcGVQYkMqKMyJbtUmKm02w4aipc
664BWjTAiacIYk1gH855TuRq4s0RidN2lZt4jMzSFSCqqGlajvtmAHJQth5k9IW3aeLqkA9AnIMl
v6pr4Bllw4bQgZZf+nZv+lNacl2Tsr10JSLnGcHKWLGF5Kfb9InULZq7aIF8BU5ds6b+vICAyEEp
SJWZyxf+5E6XFFhsEOTn/TBCGEaUKtwHJ7FzPFqGAuTnIbR4XXKbRAub4tBL7M0kMrNyLehTKQgc
mUxXKUXBhQDOw4H4ceSRjUnbTZXMYjPU/XZozCuE++ayjGm5KsZXnouP32ZzyzC3GjoXYX+CLrQ8
p0dQ1pgVLdI0rKv8FndVph0a+3VsUlh3pmjKKqirQG6IiAlU0YES3U7Dto3xBEoHKBtsniM6AB8c
JtA5W2YiXNNODUkTrDKcKNCmuUqzDHTL2D/JrL0NZnlSTEOvPW9Gm8VPBu2l45kALxkJ22yHmTuF
BQ4iGZwavJMZKGiy9iFH8oeVSOPXuGArlvba90EZdG1qNUqHa1Ck5/VQzkfxaJwqWlerqXRHKThb
9f+TtvJZwfRDNfZdPRAUjC/XEI+gQ/yqgWi43P/zY+PWx3kfhRQZcAa1OgSvi0LrBJR735cQ+QGG
tteHf9jDe2wURn6HkMKg+cV/6IuR8Lo9QkL+ESHFR+JBKfmshkjhlX5ogYd6JbyR4lOQcz5VUpKs
zTJqRa2LIZ8guvjVHhXsJ8rJUVnVJ3akMUjVme7l3CnSlVM01W5VmH7vuXwC6dhLwizOd7TMY4V4
WYVDDzlkLeUpcnGzylEvNTquwY6zKZkiK4D0sx7poq4gS+QZUTSJIb9AdSTdABY2s0Yj3hWR6zoW
1nAD9tIXmOZQCYGAHZIuU+NQZRHrbKuCwnVRVogsrIe6UF05p0oupN4my5Rox/BmcmC6zUzB885D
Fz4IjDKPQVyJatZ7L6qW7uwoVp5J6ygN6GvTesMm9vMGKqpGhiUmUAeJIQWw+Txo4w0XZrqMaR+i
JEmiwQ8uUdLpjNgIZAAWLjWwvakmKhWpBV5hdlDNKWBnsbfO87oLkZ0TbRLz2oziMLfpuPcTpOf2
Gt4Dxzseg5fpvHEzNbPYubpMN1M/vpLLWeMN8eEofci0g15BR2IaxaJkas7tq2IZNzLN74pufO6P
cwUlj/5KFCXWKYfiEugEXjndSeGcmmE7IHu/KuPKC0HoexNjdwx6XqegtruFIrgJcwLJSJYGSiQJ
0y3kSmHF0CsoKhZ+Fkdxma79mNmdCyq1eID2bPcolhyYhil0OQWZLtIdrtqoqp1VwSysyjkEK9T2
ZxXoWfCCIXhLljLt6ka5rBPbSYqtGc2ga9dUOpc9VINsqZYHPTnxgaxMKaSVfZGrcR5e+tzGaqmD
wwR6MPQi21QliQTi5qAAHECGU+Ws0N08XtvGf/Pw1q/GTXrZFeQnHL/qH0o6XnGT+Z0HVUXURcBy
IfMkoIorCaWrXdCtCaumFe+9LhwCqmsM+ljWoRoOBX8ReOOl8YLTrsqfZ3Xh9DwBNSt7txaT/7rw
+kmno8DKoiYiHFK0nEB9uekaEvVFdhj0g6/KFEqdlMz7qRmKsJteGiuHrR2CY4gid1ICVV9OBsfN
Kh5KomJfTppgqJSkQEGmll1WNC8Om6GGUtmqzU9Jf51NzW3a1khziLAhTYgqRS0VvA9I1zMfjnL6
iqCGhLhsdhVyTHsTlHMKi1XCxjHKu1ZNOW9WSwJCvktsBMXPRs+yEyvciFLPXb0xEKeqabyWsjj9
73LJf6VyyX83gfw/0wSS+7VZG6mhuviThIQs8hKw6jkpTh0BvwAibakCRn7KiwFymWGJrITUzRtF
vsZOnk2d29bzwEHlBDWjROm6mPjFXNEE5IFkh+tpD3HyJ2rjUrX97RSXUM6XrwpvGSL4K37WFakq
SCX6Rnf/h70zWbIc55LzE6GNI0hsOd055ilzA8sRIAmQ4AQSfHr5NfXfapNMC0mmTVttqirDKjMi
cUHgHPfPD7k8jyHgoZZvLIMmrvMuqb28VV9c+q9ps4jCrmTOpu4uFdP6fpyoYhjNS+BWnW2oSe+O
JwQVSGPAZuCe4v7d9EdK598ihmLDEm1xV/5y/ogWj+9ttrggF5zH2TKJiqxDJtMmzta7q8Jwp6sN
BfI0RTGc/vg4mPXoRTNUbsj9OV2mm8/wB7q5/u17aTkbOpbz6tk7yNTmDbANGvMvsUNp1OIMFek5
AM+TmcFeu757t3XDCgovMpNuPI8zD49EJXFGVF8FPoiDIbVn3E6yFD3l4DOCbNH1sYMpUMQUAmXg
c5H1bNW56PYpS1depXK+pmH9SvbwD0uaJ8PDDKXRTYzjV4S+FDQKcKSWzS8Dwbp5pojj8XFFnQAU
SlVM1jUqghwic1es+8xzFd1oHA2l86D1tJPx8y39PlK1Z0LZIWdK/qxD9pgIlEz7toVFXduTbV1Z
c4PWQ/N7qz4Xq2nQEXTjNzBh+WrrUlPvNEGZyDc+j1B9oJWLAe0QkVCajM64PfHprtGFyUcyaDhQ
Hj30EtInuru4kGO9ZtSM+TK92FVYIDE+z7S/nfpAuRyCzAD9dgE/RZ7IPMMuH304IN1doI3OXg0Z
2VFsmq5+0Y7teTPdhg4lBgs5yBJZKr4NRRLbsuvhXycUGuys+OuwQ5MwYTRC+Y0u4bqVLSenLu2D
7L6O8Tp9MqIbGPcxlLP12YEpMXtToB72CvTaV8L3F5eAUpllkNdL/KuHsDtAc285FFHG09uQooFi
+nugmkd/AgoTDvGViN7mc8eaYrRb1ccTqLiYHDpY4PkMpCiNOpnxtr9E/CXCtZwnuzVQ1+bcimDK
SV/DndDkxvbglHDs0t19dR54Fs8FpIjuK7Hu+RZt/JpQrKyGXpc3Tq0FZjPka9ODxzj1HqOolqAO
UoBd+aRlFvlvA63TW8f7Y+jgUOzkewRcDVST+EgXfTID3VFwLBDktjRne3/dLMyphWSBdb+pgLnB
phfm5/D3UEbE/E8bTiKLcYawIc1jUm2Wf3MefmaoUeee1CaPLJUoexPAGL55RcNZmOZHp3uXTSEg
o3tZ09DmoZPqMLZJ0ZiwyRzK4t2fFaoPCdBinf+yYCyBPOFxa72cGIjIM/2JEgxVq5zOYvVFGfQ+
VjPdyjVg142/UQXnc4naH3vYABUJjlPiPqHY94UM/QcckmiTRwiag0oSiIPdW/+DqfCPk2Y/sjqZ
CzkDO9T6gNq9ajh9TcxS53z2eNH16bFu5Q7dd4fZ45pjQ8l1nkZ6lF7/FUJ5mkKo2tbguRd984sF
pnRKfofyHuYopFBAqy4LNxfgIJze4LV8U6bmOWEKjtgQFEuYlDFUzcMerlOh6ZdnlyCzvM08Y9ey
C5JfbXcHJ03Rr2LK7eT/iNr9Vc7Q8Xi6/26+eSqBUL/xg5fgbBwA4+H5gj4H7V7mzptuIdiYaZrg
7k76bLlIINq0acbnuph4/GfTeruG2ECnaQUbOW0Zpaj5VTxlRuFoIP2vVHi/Y/SUpWzMWmnYAQ6S
OXV8Kf063oupVg9p20GVWbsj5DJwRFoqKMs/QeV5WEZowBHgnDZaYihMQAKHvl1Li1o2cHIo5l2p
qlcLQEmISHCEGnBnM1y5wvm1n1OioaEk8tqzZD0u+xZl6YZlWiJyqJdJX+R24YkND2CVLiJ2DMsa
b4eoMec1eGv6OC4bHw7AMtn+oLqkLaJ0/xG7HtX1ALzGdGveeH4xrOlniMo3rsXTSsBtGWezgD77
W/xX6/GVEHCQATs7Gmj0A3hGY03CbGzU44RPIQvu/1iVXkHYrZVJ19+cRKakmt+41zYA5rB4y5Cc
eENU0Y84WIc95zB7S93BNho2jl0zX13K87WOwZqlzJUtTPQ8RHMp6+a56dWrVTgLwr7RRTInr2m0
PclBv7cr8yuYKKcUWhFW/brtLMo2MW+Zbaej0vZaM3MNtLg0UXxrDHmbku6x3+vvAb5PxnPDE3RF
UpNKG37ULYWWvODZiOv6GltKsxiDCAXNEqp/T6gl8jTZXxGnKpspqRq0iCNdf6HxxTnd9m97GvoV
bfnPcU1+bulG79L7+4oTEa7YjLZNFStF170x6AELF+1RBZLAUL7Ew3RdY18eWYrnvo665pS0FOel
10+53JelcGIu0J0Gxz3mWbfDfWD4+2UmprZqAqGBO6sK9mBYBi5I81HHuPXCa2qWpIL27pXTVgM6
s0+zGB/G0cR5U9O4XIcU54xm+QpzjZNUZ3XsBQXUm2e/ZbgIpnEHAAKjBBcPkQZuc7djW3X+YxQ0
c9434vsSDKLs1hUM1toUclpkkTj7LejYT/EZhnA7ukHWRc+Hr2hBhTPR9dkfO5snIyuYdva0BWCv
uhWkAGKHOt837yJ86CMwK7tsbuMF3xA7omvsM1wKVe7ypVa4M0JIE7ir9wCURfOFDX/zavERhdsx
hT4/OXtU9hKG4UG26jb2Q27xeMiXgMPz7dGSd3fvYC62MYJL2+c4/15C98jSbAgVnM3Mn7bSW8KS
KnYct/h4O0Ut5NaOgpzc+WnyydNAbLkv9nn1Cz7R12Dbb4NMbyJe/tIFoIF4US30bxZRyLR+fdpX
WY39OfUg6NDenMydZKF0uo2CvelmrdgmiynEvQqn/MvbYPwHkGP7FiBHCJGAAB1rm0DlKWE/hwWg
i89PTbA9rh3a4SDDU1l6wZB7QpXDPl/YFnyfBz1l4MGfF1iUSiSXvqF/GWrbaNflsC2XLdXP3dKe
iVFnu9pTi+swRE24s/lpdCx3/MUk5GtYwAqp6Q+qwIc46S4iSZ8oh/Y0tvqD7uJWrzcW2lMQwiiy
8kA88jyYS4h7EKMbrzjjXGZMjLvP2x/jBFzmPPBfEduPIDxxrY6XthGnARd/obapEhGE/OVitX4Z
vOECo81mqIN/6D759CP53Dv/bUT9uzfr0UQA8qLeusylsDApkELtMrmvF9OJi0KR0I4X6QObAqLD
+/Sgw2XM1gjlUUBSP7vffyOiXpkkUKq10PDfPV71URdVvNa0jH0c6hOslAX/hZK6gT+xNsd+a1/0
DUf+WLjEXaP1JYRZrBPwikk/nxGUfW+EH+Lm6dEY4NqCM1rzrDXYRqMmP72a/F4D3KfUALOcceTt
9PcyhVfRb1e5sorY0Bbjoq9rFxSDB8s6DcQ3EwVncKDfNyx+3yUQ54MFt7CrpEqqYJj/JDY97aq7
2DmqGnzXQfKflum/uwcBJwksyA38yPEApzwKs/il8+E1pQF/Ral2MfMM/5P4H7S9eA6C/OanNzoR
rBUqqIJTftCGlZbUz6pNfmk3PvgdOaFxqzhNbWb7COZDd4oXdlJ7rql+3+DNatUuWULCMuzmg5P7
k5/6xzWqA0CUpGimTxELdEXeeiQpGPLVNkcShbeW/NnVVypf2pACy04+E5bCxelsQXbABfdISg4T
FEeQl74GBsqkDZ8li/ltCIaySZePjYqro0/amquQKPlrqtqzig/brnH6pvpj53Dxw74b8aEXSFLo
QvM0l/7Y5yG6LM+ZQwpESbDuOWjJh52K2B4GZ55SLWCF9DAKZwhKdeT9ZQvFWTzEn6NiSakHKLoY
3IoeBdzsyAGtptvXgkiEn04M5MjWZN64dqVwQEIkQxsVd+a4+GysxI76E31i1TYuggknPiaftVmK
+rof6GHCXkMYp4DbY+9cRXzaN/8Ekh7y8Jjk6X6/CsLhgRiQdQb9XK5AAQzxcUNJUPTT+mL0Uv2D
ufyDufyDufyDufyDufyDufzfYC5eN645XDuJTm/YDg3ZZT5YuHSLJM9xCCTNdkGIApdUlgGejS3M
VNnGP5aJ2bPe7QJu54cIEcWEWrQdtTcebeBZ5KQcXL4NKleovxhxGQldVNj9E4x8m2sxBlBsk2NE
QuQqwGplw6YetZlBniTBUGzBjx2d3L01+NPOdAM8rMAyIN7h0REdD1ueAKB2mVr7Jd8HKKTb3v5O
5fZu6juwiCKwTXaWN7h/txH4w8bG49igFI9n8w3gHIFkIFhJawaOdJFZMhn4vO3g5027VnOULDe7
6NJHFm5TdQFceDbbkEVt9NWOoTnsu8+yPQF3rZ2Xbc34yHpEUOtJ/m7DmhxmdGCjbv4MQcfPfDz5
Q0vAsiVo8iJkRXZnWO4L8tDoETEpJ8xhTeW7SAwEQBum1WK80rnoxdHZgjrVDG14UHF5b86aJIVp
mH5v/QnNHQcx1TvpZTxpr9LjpoIlCc13vC1kmAFSa3Sk6Ngz3clLvQ+5gZSQx92cNYKrTPqwv4WN
aqjAWMo1LQ20LmHNl08BPcoJum+IJnKZPaDf4/yrm6GaaIicEG6m95p70GR80Wd7tCFlZze/kCi0
4BjDp7R00BcBG1FPqnTd7GdxiuxSKNEKAM3KSRthLxh0NwLCfDw+IzoBpWP4xlY1f4xkeUulQEvP
NZBsFE+yjgAFd3e3GpDakS/8jF03Q5LsKCDSNu84oLfFIB3oqQnZMVReTBOVMUr8Cp40vAMPvWqr
eFoFVr6OhJwpWPqbZ6I/pgaEMiRhkiH3fG7q7jUVEz0OQfrdKiizaWy70nBR0mGc89bRFqJS8m1C
Abum/ZtV/DH20RWt6XvQ3DNn7p1Fy6Pr2pdEMpR1lQ5WW2IJSs8i8kET8I2gqttMsf2BDwUz9EUk
P10aa6Rw0SGTun5pUXBqRCkAqIOp89cnxsp6BNAsiY5Ll+xV0gfQt5PlVz8lJ1L3722afpAOQjkc
4HczWyRd24uv5hcLlEb3TcWYPA5TdwsCVYpa/wLI/befxt/OH75Bns5mur8GUO0zQaBpRaD9iwGS
qxW+uokQ0qCJo2I2Pc8bEOjlEPho3NBlAH2ds2EAwuXPALtUBN1wrL1DqJqPhnfPrSc+tt0ckf+4
rKNDrnNaaTb5Lw1oLQjBW4ylZ38SfK6BQw8awtK443ROD97BDg+QVV+XAMCRpqjBt40gquLCNuuH
cC/tTFcYLSPseG3QONL2WCfLlaRDespZ2/XQZFZASQ1NTjIEUBCoMCglmKdsAnf3Ng3BwcJ2OYfa
sjJMYJ5rKFOPfodsXE9MCkTOzZdJpgC25PzAJ2gq1I3pMTIWelfS1iXyXV9N29BroqI3r2/1UYPw
zMcIJN/savYgPJrjSwUBL/NA1yHX87yeAdOlh3lxb2qP4gccEIeQNt1pEbpD4o/zqmb3GHa6bKXW
+3RqWlOFnRdBqAVxnoTaXZt63MHrz/dIuEdvifeOCIH23YG67TNxwIGnhEcF9NwXuER75e1xFvM9
OlJ4GWCvp4ppSM67HA/bYi+qNsM9l/PSSvTxa7K+JHW9FF08cuzKsdwb6uXzpGi1LAeAZMEB8j18
qhVyi2N2BryCphyI/IbtVC8hycxIfjQJRVQ/lN8CMMDJwkYo7Xh6ZviEEgh1ahAKJmMUFnYDiB3q
DigCnswCeQr4RQBdyiCaPkdOLHp/yHt1KwCUjKqtRLp8MURCoCMSbL66e0KSCgpS97p49WmYQgCo
HleHzfe6C5NIguoN2Sg8FEgN4ibJkyVmB8rnAgF6O6qK1oF4E2L+ZH4gDs0atQVP7XNf7wJi0fYG
UwYyDAyEtGsrLReQOqqPj1TV13XwumPaUXcJhi2Fqm0OdhL6oxd/CN3281IrsLQIxfprhw53RXDY
NysCw9MOCZbJ0kIfyAfkodHPqh3HjddlXroMx9Sp0zbqcsSNfUpFUCV8SYqYJLlMZ+RdEWISGx+O
nMEdG5fwxShTqSlB3CaKaGYSiZQnknCQ00EVUQTpS9HC2Ru34ZE32s+Gye0P4dJvGRuQU5133KbN
4uuToP4hbDYoBJu4pmL93azw08juHYCbLm2Q3BGhIMNgA6guI8TZXq/bZevNG1hOREogv50Vb3JG
BQgqp6CcqQnurySAZGRTqf3UhiE5me4j5tv7ytl7uABBZDjUfRGyF2F8XN4Bj3OEt6BozUuOdxmQ
24LaQTUT+PukkYUADH5saf0AGdseNokEmL+jd24EvCQzSlPFO88HZHwyHTSXwNfipjEc/BjBZb02
NtmvwoLQikKPwHls97PtcfvX0XY1SOSXSE5BlpowNiHpPJl5q05L5a1f+k69go/cgaQ9bXdq25+m
sQxD976OMCD4ML8G4R+KPDbWU/Y5m0RznDiCW13iChWRj5YksJFH6Iobd99arXiJ52qpmlV8UAEY
nOy1d1UDogca1z702iPDbjv6nyRJP5BJbo5QewkefyjUS1CfrFAgWjcfEgZUHwfvmTRpUI14/CFu
0YORMW6ewQIzWuOnWHRVHTNyUKKNIKIUnNugcMGy5FQ/4oBo8L/hByccIXxvgDw9xOC0LUd2qp5X
WFL+JRk6JI0W9eBRng12Tsrdo6d5wQ0HixqVReogKBPAel7/lAzela/dj82fytDR0waXwUXk6NJk
OvbpNURFCPgK8w7MfeiEDH8IHzfzYAng1PS8BeDK75VhQ5rPJP6kLIFKFV830W7n0ETI+iHM1ghU
oOye0g3iySviRP4MJHISnRIHTy/vEdBsAx087MVTSra99Fc8r0i7e0hnIbPmarMidaymgtWHyAeu
6tZgqFRsm7PA5SwRPYIfOHZIb/fvU2OQaA/qjC7hAtUvZYWCi+/1hB3gTh3tsp1U8tXgZBhqgWsE
S4hdg/EOnixkI/WJISiwE7B/QR3rvLEjzOnUwUGWX0zj8goiuBLxvKVF2ySQsWZ6kG49cCBuuazJ
UtDelesInSvqc9HWazET/xvgdoPEVPjXU116EIjayw05ps7t4tSQARMdEC+CFNf5TcUj2hZ0Dg4I
OLuKd9ihXg1ZbzdAw6xg+eYRyF/xHcTe4WI27p5lb5azaK+rc/Erb93D6NYjEgYoYppHEHqiGHvv
MfQwh8UP43MbaujUCLRhbscTbCIUiyaOYUrNB9LCSo+ZK9xGfioYGJj/gh9gcVcXcQ91WzoUkd/9
ncP4xXYCufcIIBzAiWJy4ioVm6tlbg+BN3SnUGGESYTjQdJPP1bTh/Sgkbb9HfPeIpQTwZmOSOJG
DQrRTqWFTB8mJFdvCk5vYb39tll4vHqa+XGoS8I4IqjtKYxUkMuFUXyuCTmMUfLJEJ7M4tC/0a4h
WSxlfEQ089zWMIxplwJJMUYfcPw8eaJPsx21354CQFEoJzQNgjMbfSTmIKOiPJ0GTL0Z62qpCTAY
WCOp7S7a9Gf8rrZHCMUPWwRQHHmWqChyapFkZOxD3+vWpYkQmGjtD8ZQNS0tvDlQfFmg5Wc6w8j3
RgyoWDHEADiEHRD4r/zJfyQysacV5CDmDJLLgFgQCg/zsGwNmo6cb606b23zI1UYkcAbQINhH3J4
bM2HZm19TOYN2wxHgKcjr5IpfeAMrIOvkSoKohE3OhVvqIsxmCScYBLPAAGGec8iKi9DIH97GH8C
hrA/1MGHSvjNl6vEpBRg9vs4vDjrATT3RAVv+hwifZW3jExl4p35QoNi9pjNd8y0xCmEOQrYWr/n
FkYugiw/et5+jXUYlygWFxgLKJXqKfGLKEShR1hQNjvmCDG4sGwM+nJnuMQZUvoHxUOVrVCFwWs8
GATiADRAyzUM9ppGEKbzxDPVSXPoxmAq6rl+9wcuPuu0e/ECOMWBzJEO2CpvDvsDo4tBjg4fOwIn
ZbzhaEplxy+IGfQof+SG6mb91o5IdUvlxTk+fIUOKV4xjGZxue3xlPUtaQ+S2VIzkbe63688wLkS
YhQSekqMkxBzpm2wFGy1eayMvUw8x6uyhsI4d5uj1lYMjkXsuIeqHAK3L+hhW1k5OQ+4DWyCdpmL
gONZMz5s6p7LuIx6CsOm5XiMd9wUq4kfdLKoogv3JvdCBStj0w8opE2hZg8SefPl30HjCcgUjZfj
bvmNgNXOYME+Mm223FEUjYYjjtE2W1z4Uf+jI9zlzQHugu/3iGuksJpw/K2UvESJtUBnwtd2BzEW
bT7GpLSWHonuL74c4f7hpOWGXmgtvzk+mGLj63e113W+tIBMN4wBGtc6x2HwHIkHT8Da6Db2bClK
W7UGoNU8oNtjKJAfZw0y2/PB8I9O6uGa1AgChVY9tkvv5TWSO2cEg+o2ejJz+rNH6ALuO8CAIE4L
OoLBdS1wqEaTA6z59uB2xFa7IYD+EJZb0L+NiJKCYuqQBMReytTiAXlw4m1xHI2xLyKgMAtcJH88
9Mx/ipYNnoNAFjzSS/MiqHk2IehhUbcHRRDDsDMxD703B3AXIEvUovuOVwW5omYM0E8C7YB0mS9u
dm5Ozriv2F9+TMi0Zlsqz/Bgf0yDi879WL/h3yfdD9u3Tv5lAzAGpRIkbNM9C6cUW5VNiF93y9uO
0Vc+kIeoDQ6ztxlU7MFh7yj4ZCw8RnRlyWxILgYkHtvQK5Drwu7DJ2QB3GWbHx86Kqt023Mpu+O4
34GmkfwNwhZ+GwqeQN3YoLBH9xG3X/rdxR6Qlr5I/O33TCfs1hWdaJj+Rfn6jacKAB2cujhE9yd3
+GHpWU7s6ELyosCu4CDgfT40KyieFV7UOMCdUbCRNH/tOpzfDQkK8Be/idUV8usF9Ro8Wfe23jfR
adRDGW4M9LDlQwZNRaMnYMce4xG8HqB0H4UEE526LxlJmxEgPkiyvBO1A1fzGwU2AmEcTE2gzwpO
JNnutFgyP+5JmcioeYMHzwBVC/TBO6YggafHJz/PhXY1ZhlgnBS6wgVPlMTaTGlgD2tAgTl36sJb
+lQvyF4KoVXFF32LuplhMgl5p2qoFkpwEDpb7CuGgUH9CIC1dHnPAlXQDSchlsgfgcmEgZkQjwAy
mA44wkU8XPtE/E09s6Dh9L4I8ao0QkG99dNvoueqTVaXT37yfe9/EBP/TjzUYbpDdHn19mO4CgQc
5fikqf3ejzGGFWBkS2L7lym6f74srZo7IYLJV/mouqZEim/uVXRc9PtsPVzjEul3AV4BK5vFDcar
TW75JcZYgDG0+2GI/qitxSpj1A2+kMn7NJhoh/jHhhUVZox6XqMNapE5ux9P8WL+1pQ/cGocBnFt
qA9apL/qPjylSwL0QJiPu+IzrarQss3bYT+uMsb9ZttXvGjBwHsLv3P8iSsL39c0aKutQb6XdZPL
Oh+3ZItI+8CiuoySDUtG41OLPgJ/VRQ56Za+8WYsvV3eBLr6tQeR75sa9WSYHBU6IC86YecaoHG7
yg0df7ge0eZ9m0+hD14fdqM9al98JyvSEGAAkOcOf/J2+27BCDQ9xh7FbXhphvE376cpW7B00z74
l0b574ANkkNq1LskW1/GZDuDAUAEL4T7TTiFdancOYr3z9lvRWV97ziOXvyAUV8nqgiaO1G/pPHy
wcBlFS1h0ApsbQ7ttBzGFaTi6EiLACRc1JbUFBMW3OOMCHpIaAiKEUnMdiPgIPC0D5I+B6r3DknL
huMYDEnGZYBxRBHIRSP1VvR4oPsJUCEYU+8oXAxctp8Kb2q+JYH/YKDVZJGmP6PZR+th6j9R2mU2
rOPDpFF8peuAHmJ/q/1U3sCIQms00c0mx9Unb7qHVc29F7KOsgyXphINChgjEKqZ0LZuENmQhL+M
kxlg8kITst5BBOY0gwJ1GMqUO4Pc4OyOXD9sffe2zekvE1B2ptgsPb4eaxEfkaq/t9veZZ4gKgfh
9xV5pmJZ2Cfx9qZCHgiXGeLVcU0e8AlgLmG4H1CdD8gCux9JZJ/0tn1nkIrA8IAHjTGUa4rpVRDg
1FInPwJnzxFJgjOmgTXZQNh2rFfvp4l6VJGOiUq6+BAR1lxn/j2Q8V5xtn/WroZU1w557wt3wtyh
Yie3HUoYBieQMg0lur11P0vTeFWHIQp5i7RzxcfhqY+Tl//zpN3hT/+AN6tO//N0ov88nOi/4qgj
jBzCY48A2/8+kpf96z2V/2O00X/8rv8eyMPLQjDiCu/tSfHaAw8DMjE0898DeZhRhHeiekjC+SHF
62MwbvNfgTz6b8iQegyzQJHWS6IAg0D/Ndno/ymQR73/ZbLRPY93jwsmAY0x1PM+8/M/zfT8J4/3
/y2Px5QBVzImB6s2kq9++1djCiKGjwwXfldoOTIRmY4wlYOZl2Gwx86mpZXDzzFRc7mmKGFwtyZQ
eicMgMAQhC2GSudF9LtOIdTxcarm3WAcpz/cUEnuOW6KKPO0+XuHetECYbaD9zIF9IY5Ay0i75ib
EXTBt4TaTxFgjKPuIRCMiDPCJnwfcvT5BLOOaJohYi6h5ToEplEwDcuCYYQOej4Gw5UCoyKGHqMw
F/4RCxCrA5qG852M4QOt9MY/u2j6FiKc2aTQneYG5HAQx4dZ9uTSpwzHoBN/aOcHVeS4zKYGKs/U
JD7QdZhUgVW5IgjULb0Ljn6gL3WbIEth288E8XhQ0fPZ8dUeBMoFsP4YuehN2xkVR4L8p/jCdE//
jIQFxtYhDTl1zeNYx5+G1ZCxvPFU8+AbTKs/sKAukvjIYdwRKLXzo3Pdh9bDme70TX7ODGprCIul
mH1Uk2hTRluqEEU1DuepCJj/ni77n1QBWkpD8m2t3Q/Mg1qw/EjRROkdfl+fo3pdq3q8RhLCZovc
IvV1mznM+6M4KVAyIsxdN+lzS6Y3YpirsFoyU/YXgYJbxEsLzgtfWFBw58Mw/sREKi9LnvdtWbBx
7GOQYEBFzRHnk1tal4uZQRGDOK6Mjxi89dF1d35tKsheD+HO4EcM61FgPiCGKBYTYL8cLziSFWY9
EPCeCgr2JK8CjHjQqeCVEkyF1ch3DLF80aPniibRoP5oxXk9AaG7WNGKYyL0bV5SehKi9woFsDgh
KYHGhV8FiT1ieAOuXYDh4xps5X9j70ySI7fSLruXmkOGHniDmji8b0g6yWA3gTGCDPR46IGH3dQw
15EbqwOllBlS5Z+/5aAGlRUmDRSiOcPpBB6+5t5zB4/uyO5NMwgfowqkSG3wSYS+0tdIwZWG2rT8
ystustqhd7KPeZaUGy9BtctwQ7tkpsnGEXoGXlGwErqp8J7iB2AF/J5IaRxqgvBWbpPW2wS75uT7
020enmpLsisALbUdeMIXOl5E9iuAK1xBxd/ot3pRH6y5Sy6mP53xONQ7u+1Yh1LUaLUZ7aXsXnR5
tmEaBrZS3/MIw7An1NFl84WKenbxEGAkaCYvsD3soZB2o7VKuSTMdDK3kUZrBJfhYqRRtZ1dg3Kj
l8HUoaUrvbQMJrcCILQwVuYmWTPyqoLzIVRR9iK1+FQgRT+1UD2iqdwpVV9ix0BmzjpU1va9LPi7
XC1mHaeae9/z94XtPpp23gQV7V86ZF8SB2xyzp6QjTmlclwpYGfKPQKuXQBzGD69yfieZQJFqRjL
U5WHFIPZtGMcfAAki7LQBfQ0UgVbADhBMqynXilsXHwPs2vu9EqcTZWOK1iJNHgACxIMt2tTWW/d
3ByMdKb4hCAy1+wnhMt126tLVPntZnTuFcknTIxa8FotdZTeARGddXAnKc5ZZfMhQkFa91W7j/Lo
zfZhO5QCqbVjM8gfC1Gv+zqa9woeTdgD1IP9GRgVNCqnlkCbHHgwy1YFXiWqATXt2dl7G5f61DfL
u8zLh70qy1OcW6euvProLnfMMQPID98no2F36LTlxkFkP/ntzZhJGndU/fFgu+t5vkLLVUejHB4k
c8VxiLHFtvEuZfIMqtg5NruhWu76/g5Ch7NOYLGuuq58TZRYvL9ynRooHiy2IJOsmQngV+un4c41
J04Trcc5McAKxLShAsSMfa/PdxbSwwUO62glkwKl8PKYrOFM70WadnLxEf9PtfjANJJtalwCuI2m
fDc3/re4RfjOUAMOi71ojamShdc4Accxtunkyhi930m6yJWd4lumne5DUVxq8FuldLcDHKfGVPtp
iBbPzIKAhjNbwT1mpvrVVmCv9Pnk5tyjlbHs9mVyxsj8HXe/gCdIHQzmDwVu+T1h6gxOpFzXcrjR
7WWikGLTwdHOrt295G5ZbHVc2HoUfx0aZW5+tin/v7cp/7mwVWr2/7oF+W+Cnf6eM0DAK6yRv+UM
mMRz/FNICLnkOktx8Bz0BLrrWz/kDPikWDq2QUNieUuMJV/6vSfxfnEIH+UlwiSB3qBn+h1A+wdO
bvQpf/vzjzkDvgf15I+MEAKd+XuEQ1u0vJmFIfJDT1LbBsvTfkRf9NMG9dMG9dMG9dMG9dMG9dMG
9dMG9R9pg5rhQ66bSHPOcZpX+8bTX5DhSCAceFgbBNRTHlixhh9Txw+t19PWR+sMl2CVGrW21szw
xV7AwwUEYjsPnzqIxD5kYj8Baht12SWJxcbAsZn9CjH2U9iscI2F6L9VMBcIVoFyUeGJjy0nyBcY
cp/jZeys7j6OhuEEd/4QsmdOF49rP8WI0vUDuPryMBDLtBNp0wahh+6swf6IMFJD0vFuLHDmJhZB
WCO9AZt3K230EwvIWSxIZxO2c9WJ/FjFng9Vs1y3otSPk47sCoEBwoY6CkASPlYhYld4Svga0b11
C0pa0uML2kWo8XIdWeCmwShgz4dAbS8oaiX0CzrePLC1DMoUvGoJvMx3ma8UqLPy4mu4gK3NBXE9
9SF9NcsITX6OCwQ7hoZtQMWmI7v3m+KphJbdQ81mxB3d2ONRX3DazQLW7hbENkOHgm0Qq6gshiju
0dsWJoE2EgLcKouR94Dehgsd+LKEhrKAvNWC9B7EKcwTLyhyROtShwhsRYhhFd50x9GjdT/AeE/4
+bBOZ0erczFCbix9OGUlu88FK57DF7cW0Hi2IMc9MMIFDPJogZFnUMlbeC9IVbz30G4QXAAkg6Jt
Bd0CM4c2/WQ2DFRnp7s34J3LBXw+11+VMB7kspoWCxrdQfQwwvHIYKZPCzzdWDDqMXIrkQ74UJth
DDCa3sQLdL1GsOZXYNgTeOz2YVjg7NmCaUfleT8s4HaxENwnI1rYxvjDRfc1Jt3pJNvitWZCpsN/
t3PrbkDACtac7hpAvLGg4rFlX1O48b3XV6sGmnwKVb5c8PL87lNMsdFrs6Dnk9l4bothZ3hr5Yh6
67l9fF5UlyvDmB+i3oCfEnq7HAzoSsDELwfnGMK6Nxfofbzg750aqU2r7xd9Re/f6ArrtbigC27W
/KDI/h1rN9l8VgYO+k1uOPtqih8cz8z2ZnIbuvF1kCOmfsDP+Jfd11kOAzxPaz4LC6Ivgk0oHZhQ
pQFLRLpmcp8yvmM4jSAxDmP2726xsdsGSnOtuesEPmi0k3MMQYHwpYVyexitDKylwEAMRnDeZI0P
MWSI4WtWE3hYncnHmDbBXHVMLvL7xBtNUGQphnJammvSk1Lg1ybzFrvHwc9AyU3rYT1IlJZWNw23
TqUulazOicqQ9Zn2uvS1ed1YiO2z/Etv4c7wmAeXvQkmuE7vBfPm1Vi6eXADZVAy+w0R8aXdliSV
4dzgmGdaaee7YbD3VmMSrQAXZBmqcZ+Wyj01EIROoSThLMobtu2VqB+wNN8YyfAgYqi0M2ESfBp6
wK40XIdzwarV8Lc2WhTmuu2AOBKBcSce8trrN43JRS4jyBH+0IbI2eTJzeo+iMhzOXaAkdd+CEfH
m3CPIPBjQi5c2Kyhb+A2xk5bjw583QxFUo54NwvnceeMO/86RtNd3sYb4SPNAG8HeHqoyI1pjb3j
pfmx1QltMNz5adDhzaC/vm3d6QmQuDyLtMy3yAlw2yZYR3CVh3Z2jN1BQuSzI9LdUozQ+RUN/Bdh
dO9e1YRH0EUZIpsUVKpqvIOvkm5jW1619sbo3k8UyQ5y2Lc9gQJlgreiDL1HjSAjSM2x3BuR/4iq
BWWAeTWtbj03Loi/ZtRWmda/IGp+1pHN7Ip2W2ulQ3gYMKu5QqIlpirexXPz5CfPfIoNFHEu12Ss
j3XHbNFAertJpJtuui5GW+I+qQbrB1adZ0NGUHh6uC6+8lnoS+M73oMHR4GyFH417JPu+b+Dfvz7
m9v/wJEI61VGArBL/+uJyOqv/+tbq50SZCHlj3jVv7/0tymI/gvIcLJlUR0xuRAu85HfNrPsbHU2
s8J3LTLazB8Wsx45NQwrBfMOnWBTh23u70MQ5xdBxqLtmZ5BCpVj/HtDEHcJU/wTKNVmZUwyu6WT
cauTuPPjEKQKa7vRHB53P0meP0me/2kkT8kpPS4paGHVO5Du3UdkeyvGjh0+AnZH/pKeZhKjpi15
aghj5G5Eq1iM3bYxlu0Fdc40uuFJYaGJpcVzFOMrTjOYaEtmmx0dXHZVS5KbuWS6ia/OkvDWLllv
wwh2W7jEiYUFFWGWuyxSyIbLm5fOKuR5xL6mOrmrCJHrljQ5fT6UKEu/dHaB19Uo0vOvf0SZV4PQ
TsJNbMlHtSTUgXg7YVDRwL+QXhfVlrPtZ/UYakiQCRuSR1Ucx3QqjwWeKIrdJe50y7+wivprS0ie
ZRrf0gwRbmQuUiONNB8C9UJziy8g3CAVQf4vYVKRvCeWDD7PwQ4GT9AmbxH2HzRuTEr1jvK7CyY8
Hsj2SIOyMBjtsLft/bwE+1M58N4Jkzyxj3tPlFfdTw6xgLGID06Df8JbcgNLFjuESs7sKtkqp2H6
otArsLCU5V1OEKSphUjAlizCmrC2vbPkExr6eVzyCttlOWUuGYbJkmZIQsQZrfKqWF7Su7G3qxOR
BW4t9W1E/7Qyl2REfclIdAlL9AlNJFmzu62IUUxa8hTNJVmxyhK1R8WqtTly6zKLT1WY5F9tv0WM
X1UjBbZNY2Y0IctaY6NhrFxX2rBg2fgh7Ws1uUTUDOXRj9jODrQjJiFYaVds2gFAPhoA0P/Uk0FZ
C3I54D2hvef/6emNIjyKgqh9Ql4H6Ti8qPGLmYwwFG8EtrizKKb3TqHhdMLoo/pIt1ZCbkOGweFY
e/QqEiwbhBfk5XaXPomoecQ512OKsz8HvILrgk4wAPJOswCRydJwHXrufNB962bgGvOyRsdJMDXb
FrTSXJnZyokQIJhRvfWld2PVRXfFCL2pMNcSSan2BHuOuxGhppuqV8M82+DkN7bdfeC8DfBMLKWd
RQBGbu48MRxsPcX+OX+rzapiA8ubGRNzPkw6rDyk0fB5/EnAPEzfdSJDNoIrHzwW1VMh7mhyFNM5
lLTZlGF0Nd/xDSxCdiwPqiicQxqNt848eVu8dCQJAoEGNfyme/N4SZ0k6Ky96LjTohZ5+QwRS8Z6
BbOPPNFSTLc8iKEWox0nXw0JQNyZ+7Hy95k5mdfOxKcaSoMKuwiEYeRoeyGYmRLdbuNK9s0+3zeJ
3L3CBntIZueLXhAyKmH450K3uApk8zAY8Q7zuHf2avGqj1wJVvWcgpwu6jR/sG2atV4bnsY5ZlEp
YTHWwrr+LZQn/WrWxbj2anLQ8tjem1MCF19lzTrEU0W2qTtl1cW2WTs7pn4DVksD9BXGB8UqG0BZ
mp+E0Sbw+V49r2jRs4yHxm0PdjMN11HKm7AEgq6TYcOi9tZJkBBAwZTrAXb6mmS5a0IcwFNfOxoG
WsISk6nRAtG5gKkor8kvLTWaqPmuqe0YaU3r3eJVaseIpXGnNduRcNN7JActEHCuqRjYpByhd0bx
iHHPqe7SiDuNPK0nlGNyV5TetIkAwG38RveuVVmcm2nO1+HIsYhiZQf4y7lxOF0Cv7PdAEAg8wRf
7WInf5SuAVs9nORB57O+zJm+H5ihfAmBg7qz3IyRLvYx9+ih8tDEtqGJmmCxbGvjS2V3ahNhZ0Jy
WuFcyNJyn5f6V+wT51j1+Z5srWfTtd98HwEJSvSnap4xsPdYZjsh1ilBFAG60xPoxvKah112tnW6
fLP3U1Smpsb5H2unvoo3GE1+RQPpl8mqs03IrbIaSmwfpuGuCNstAom3CntmGO+8wrokKWEp/tAb
FxU3EJYix9pHg57dddaB1uCzwqUQ6mG4s5L8MUWK8pxU+Hq1ziP8szIfonq+m5NirWkIOO3mVoa4
D3CMa+TtieeJ47mfFuiY+zqNzBz0dn7TUu2lH1P/UE3WpszTh4ETeuW0+GCFB/28Ew3XDEptlCQ2
ZLRaJBBacaOMyGsbW6SbgnSooKMrwdBj30ZN3G+Elr5XcPLQhdCPa0xL8CThmpmu4zIq6KSAMmFY
RoCn4Uz8r8Xh1e18HbYb4iI7QNDWbP0yf20y+eLGkXHnVkfsa98rV2UnjChrxw2I0inu9PZh8PTm
VdrvIy6EzrDnreOGL6JLzxqMwXHydk4TnUWsk8BWf7fbASFu9JHBsEw0E+L5CFE8rr5XtXeTNqD5
kGHzDJyIo+O8mcHyP3RjI+B/5Tuz0LFw6FXQOdqXMd9mTlcgUN6T8Tzvyy6+TlHyoski5AQoJ8iR
C3BPtbcDcAY6h49I7zkl2l5ukPU6O4wgH9WgG3u8uPAHDfwD1RAvtnQ68tK0j3FTabt+MDeVN8pd
Q9ohuTU8zQl2rS4+OeMrPHTI012AftD/dqice6fH8cDbD+p4yIKBfOdNNazDPgF0aZAjLGNyoiWf
XpwuM6yPWs0xbEXa0Uk1JCxqdwW+jUNR4rKXnYe0Jwfz0d9LZdO+AvBIiCQinDzvkeNFuf05x9hv
fAw2WXhjOtMU6J33MDmntih3haMRVNh2++ibazW3jPd44BUtDTopR0rhsOxdPNgFbFRg+SPxKwnj
h9A3H0oHEGXDYTagUWus5CR6Y4/+DjHWwAOEfBBGlAajj/jdnLqXdk52CKOf+0q8Rs9wmT+tvi1X
bjQGgw5KPyndt1lrSibDauPV8iX2+FRbe+Vmj1VuXlB/I3o0Hl3c68ycnkxpXrNq3VbdpUHtA7Ke
YnKPG/Ckl8UnWdC3yWh8VX0E+M57GYGOEZHVXqTwsTkEkZd/dtiQeMpaL3qT7PLKeOvR9JCyuBqd
dkfg7reWqF83DFdVbXx44/BIRPx33VLksw/+qVkCZ5P+oxyZcRgpgbWFu5sj9c3zsctlPDDLJfNl
nrHDFNoptjiymZBRs1x133mt2noP8+Rb15A7D4bsaxc+VYvKUsNsnyC7rBf9ZbUoMbGYMGlFnFks
Kk1UOXgZFuUmFr1Fxomcs1jctxhboFQg9TSQfEq0iSuSObNNJuzLTNymzdHQIxOdkYviHLAYp6Eg
7YS8TEXi7SS2WbKGxbYt7bcuHUiXiL1kbTjN1llkTiA8YZIuOtUewWqBcBWg9d50y/tCTDfaomwN
MbWsmlCeCqkRwOnH3/tFBxshiPV/Vcb+Ia7i5+zj43/+D7TiJmqJf61I7z/eq8+2+3Hw8Y/X/aZJ
F79Ylr2ksCBMtxh//EOT7v+CHNyCf215qHJ9B2nG75r0Ra5uuITgCufXIBjGJb+PPrxfCOEWHq8y
DMe0bPvf0X8Y/jLa+OPog1BfUi9ZKhAba7p/Gn2AUvFVEyVjEHXxnW3HN1qtH6PKOlu9s4+m5JRi
gy+d6NYEvSjs+Mmpp8tkmpvScbc2VlHIM1ttzg56KO+QcF5md96qEiu7iclLnvK4vKiqOoAVXjdt
eNJKbmvdy5FEpnfQGZKIaaJuHqy2vEnz+LbDc7Hqx2ibWyM8ihzX/r2vzx/ubC12fOec5QXETU5E
qxmfypJNTcV0aUmauxsUKuNOVwdcO8T6NeZjOzYchYX2Unbp1R/1t9EYNzBDCAo9EA64VamxrfSS
Wx5Mgs5BRt4trSZIJgb2uDX3lWLUrUu2VoobkSDfsD3qlvnUVsUZMd+5NM2PEfAIO5XnWtM+Xanf
cDY9GOuyEPdxN508zOV22t8DvGc2PBJyAgXjMHXwGuP0jPVZra0K1guPhzcKK1IbOWQikuE5/YNG
A4HatOlSan4x1JuUAAUSsWiU4aw0o76erIR8FTZLcw1ec+xpRgVWch5hxQ3d+oSVaZ7WRvnRpO4b
1Ja1N/lXr480tI4hJjY13VqVsanbJb6kpeR6TDKTmXRU8ST3+nd/3+hH8PNPjjvfiW56tJzsS4SS
eNVOfI15LFvDftMhuxxnLQzsmN6hihfG94SBNXQQFkb22zTb2BWd+SiNftqTmoYKt4yuDkSe1rLW
lDVRlFO5aW/OoB0ZCK6kP2DytRd8eUtWOwlARJ6IBGyKycGs+puhiLCqA+o195ad3WNBrFCkGuu0
dy9hFX1EpNwRN0didPNsjXmzSbvkK6jLH8add3+7U35UUJncin++gch904FoMMBkirl8/QcBlZP2
YCo9HfwBuHSdixQNtrmKjEMj/M+EnoSZKKjYfpcaxVEzvCfpNvc4q8GtMnWxAhLlGu0wOFjCp+FY
4qJ2W/NvGV6Ygv65zMv8J3c5b3JJl+I8wT38p7t8LKfEt2fFXsdgukP08ipsPWT14HG2fpdCQArV
LpFqzyrsrjTTXXrvDrC0lo+57m/59dCI7tDAQu4qL34yPfw3n+Kv7+BP55BvC8M3XY41yxN/8sa4
XuZVKmtHmlQ2cl78pdfIqxx9o1zVc+4c7D6eCZfS3WMLruEUL6dIMV6iEJjtMFQPzWSQU+yFa0JG
N72uwxjzrSiIUjOoEN5vvELDvlAcBvEZD+wdvHVRJdz7I/GyfXyjUrDuERpvq6yiDSmEV9M9CWXP
5AcXlLytyulx3U1BPbkxTQrCqH0nuXCdNtVeHxkYuQuiufDVJ+M06gMPjHoam2cWmURxVzivfXk0
zeaTHh4xchWzrhxgdolxYofSXw2vOjVSyDUfwpWaaSDecGvbwIwFdBWbihi7J6tpwn9Xbg5FNbNJ
tC6sR18V78IzrpzBbVDp+YdlQ35OOQFmvHeDInlynnUZzC2whCGxv+l0ChrK76mzySrU/TNF+Y1b
Oj7YhP5QYaPCL8iFUWRHsj4CrXbqe7NSnCHAohLmRRaFqjCKM1za19Zcj0uT6+U1ibCLIN/PP7jn
gejoBjOmiMNvmLlhneZMyczmKb5tnOvUx7u2IrOzCJm516RDQWye8osm1GNSxQ9WWF+92HjUq7uk
9tl9VYe0nfY2SJ5IySBWwy7pcCqOFPxk+D32ERAz8ZUflnwLmAvhuK5p84NExrcOL9LBcq1yJzqw
dAPsAKR6iIaDDIk4X/6QdulDbUy7DvhcSwIT7cVkRnetoxjMRPflRUY5q/8ITkWkwo2Iyv2clq+z
Id+bsX399a1k2kNjDKel6Wh9bL6uNBkmJDhB6rTdtx/Ljwjy6rbJovNASWz3zgGcCusvXMMpuJE+
/lrY06dDioaN5XM0lnTERXoR+7jkU+9NE60XdIV/cbK6ATHVv8SgThzZfsO28Ow75F4kMdXpEKv0
1oOgsUmtyt38LPf+Ue6RkPevdl1/yf76l/afVHu87Lc9l/GLK2zf1G3+4cKy7N/3XKb+i23wP3VL
6O4ft1wmxx2VofB+lfNSH/5e6rm/mLZjeEwr8QsuL/o3lL4eO7E/Pagci+/kWw4IKxPhMHu9Hx9U
ZuanIR4QRWFU3f9M8PmZ4PMzwedngs//zQQfq9k2AggqI7WPQvdzAqsdlHgMURxnuOmXh2Spjwy3
Cdsy7Ooxclk9NF31oZFpfNDM9ijoP9lavZkFyeN5C/QrTYDQUt7cZ1BjV5goSBBAcJJM+NZkTL79
fDKbcZMXyV1DP7KKRPdWk/PdZ2+Woz+QxfKQtxmg+L7DLSmfkyw5y5wCJuuRrIDL0rCiUUSSs7WO
WEHweI1ZtcwwvgAhftStSFYj+ho2ncfI8u8Kb7wWnmT1lYw34EUKVEmYbJWooB3ot+UcfusRpOHa
i3aJW+zzMdfIEk/uQaPhLPMF5soFXVNPoB+dRHV7r20gtuJBXtUVw/6elcOawe7ZL31wEwBJ1ZQG
bU+6MZpBCoOZKPZ+PBg5OdGeePTQYqL8QvvULg7JMkhy07iPrNnbk+80xlYX9I5ah7pm4G/GilYZ
JHNYVNFTdjsT0LmlN4S1wQxSM10VYGkjz16fGJeWkPYHzz16SDCx1cGJq1RxGrtlz2HdjtH4jaHu
lnQvBrR8OehbmlHVaSAfHd7Vqg2huHhuA6rLHW8V1S49JGHPXaonN1njIblNXed5YFOFP/qQWnLc
u+4+qu3viW2O9Krzqy0neWFgKTZxoa62mPTt4MMfnsQOuO+Ho3XtVln2CIAHnGLB/oB4lxjHbebu
s3lr1DThRs5/TqRCuciqcmWd87k4m6F26TpfHeVQr9IsvNgM0Ap16ov5zq5iIJks/eYkvHjN0Jy8
Uvssq6QNprbrt1Nl3kM8cdkRObR/0c3QftaOd05iQJtRWMFScfgd9eE6AXO88t1Zo05eKJD+pVei
BYDCCrutM7A+Q307z/mjNqavRNgg0SQSLUNImc3eW2wUL3pXgbASODkxdGsi4ke3b1DQIPu0CIpl
g/RiD0lxyhvnLTUcBh0uuaeTqk89wrRd1FVf8ZCeM4F4LWd7QQBXf2WNl1IEt6dccC/qqZ0EDKBJ
2suWi0irYTY2aRLkZq0FrsGVH/Hhprp87eZ6bxNCbulK34jkzrCmr6MgYZedVY3tnHiMu6HhSofg
89xP0YehqU9GzfTlw20lGa6HDGis+GO24m+GRljf2Ib8urT+OTeiL2HXQPBL2IoIrLrQRYmKwCWN
t1u/jYwlIqZIn9zWZ//v19c6sa656bdHT5GnOgJt3bH+yFbMadRlLL3N1LXhZs41VmvATWTIwmGI
JiDe4KiQJhBK3LNcjHJvo6lNL50nM0H8qGOjLIbxWSHnJfi2uLebtNyEIeQeQ0snONHWk9JZybeu
eMJOG++iMflCJUbC2PTca4QK1rN/D/blWVylNb3nadkEKPVY4vuyvu36+UFJrbkkgjutgwpZlw+R
Wsg/Xn7X2cSjl9NlHtybctS+exiEN+VQ+gdiRN5dlwSRaglOMkxr2jjR9GmMQ86hGe3MJld3alYl
U3rGzWPSfsnAJ20MBifboSvXfVK3O9HWVeBF3bzJ5UIB9dMnPQ0Tpk9ogR07OeZl/a7HxbdyHnCM
a2O0LqL8VteVvQvj7DKPOFI9rM28XeGvK9u9OPBpNypmHwbH6DzUjNanBPt9mLoEAuFJDmH8rBCh
JvvGSSsCJJnCNW7zEBUhyC4lPkydrVmcTvfNGFd44r+0XpEFeYSyN/fjna7UAxFl8ig+3brPD1lC
nImekkMVNWo7bUJwR1CfT4arpbu6OtIRIiqtHtNIcLyqp3ih2HFrAsiNmYjk942Y2w2jvVPvzPMp
Ga0t3ALXC/2DWsTIgyn7rZfZb0WMnLWqVXfQI5a+kcGqfPLFKanEN5n2nJO54OGGV3dsphdTeruy
UsZ9on1JgZKwAcuACTZ+tq3Dr7nZf/dCwLuVFB95AXBJNu//r4eD/uw16TWFYcOp/pet5vYz/etf
mh87zb+/6Le1AssDz/ahI9iM8xZ15O+NJhAc3TKY6eu27QnC5/+gqETjiNTS5+sGyw02Dv/oNUnR
ESDv8JUCHfv31gqO+X80m4s20/INYxlZ27D6/9hsZpNd0fHOHVqelN2gGz+xpdVJknfHTQFefOcV
ph1Mg1hrsEx2liGe3JKQWDRM3nrMEY5k4b43WPjOC1wM/8IxJSfVQfKM/oIMRL1Dqi5G/x7En1y5
LXL5LIZFQiYVdBa7WWRk7x364yCS8VsRzepGaz0YbYyMTQ0zS2H6+UvOlDYu15ruTOeJ9PDUz9/1
9JuRu9D+Zgi2tT9rx0aOV5+sOvbiLxDR7pN5F5Ume2V9WAG7YM/WZ2t/no9WgkShs8885bxDNuGw
yPO3nFV+khTRjgwHhUoLmUIrnds4j+DSGB2Y1UUoAO/yEi7SAW0REViLnMBYhAXAvzsiCxAbuIvs
wNMEzPAqf8h1e4Nkyj+AuH7FZ/ym+c7XthpBIHTwYtQnT9R5XRhpv+Fx414SA2qKgSxDNzcq1cqT
BetgDS3xpU6XhN0hRxsFNVI5aIxKwtIbSKUpVDEBHAtG/nA0GGRa2UBEVghpxEiBCca9vK+a7KT1
M1PMomOOXEqOXJtg37K2CBcYjANskDtqs6fanciESP1NNk3oQShiVWJgetBeutAzg2KiImVHxVPR
Yfthi2qgSOqPBOG2myTn2TJJgzj4heu1MFEsp20PcxV/Ed146aj/cmW4X0yvtFdx4zt3bGxPThWF
AQkUr6wRwj3MlBYWn4U6zuuJ0u2QZ1hx9sWAMpEmxd4DT3bQqpIFERjLGcWk5475kWzeB1wrDzqP
371dL/lkGrvZSORnKeklhIcQUas8xn9kvknbO0ZdeOPkfrr2bEbCg83okAtik5JqNqAGoMaBz5fV
GhSNrj7M0u8OxgSmo4ftvDH9hsReNVxD23rzF22+ncfVwerRB4lIXRWV5apruNQ1l72Q9JW7UtL8
GOL4Whlccn5u3xO4C5YHow5z8hCe/zwHcrKPfbfkAzPz3Wh1eINSjrKWtFt8YODqfOfah7DvCisP
pjG7n139OygegK56+S0EoSpzL9ra7rBJxXDNErwNhOx9n2UThFmVEkiKPLMbM/DVeiD7ql4Pg7hN
bTIilMW3qczjmM/WbsCzsZIej+vKZRwK33qDZgpLj3KfETIevZ03tOCJHPuk6X63JWCYdqtv1xrB
kCuCHG6VdB+JNoFHigHgsISKWB7eL3v0rU3hKNZGmsSQBOexYy9jeV27aRwCiiNSGjfJFYRoGERz
hrmD6MnIMG8QML6Ztgemuc/2/mxbR0dXNzmQYkDtd8u733N56gF0en7f2oBTwxoBEUNYapG/5Bak
4C6J9mV105EEElD8PNcerouRgiaJa/OQTOIz0th4+vanAqWyAjCFNYgJ9NotrM9O7+BX+TksowmB
pClawa/P34St/WZGM6VpIaEv9+3N4BK3DKUFb1OYm2t2k3cdqUYgNTFb5TbpsrZ4VPBU2akJVJbG
a0e/t5Pd1KyT+mIOEIwatjwrzRvJ2sCOJApu88TpW3DQrOqqVyUFDBeLXd1grEiiK27KEoFSzg0x
8VaIdH2dirbd4cuZV36qtYFV5jMBCahy4Yy8TU6tn4ahroEa5jfzwO3FUXiXN+VH3Bi3GA6PmpJ3
GYVqEFWNdZPWek/C6+Rt7HK+YDsChIW8b1VGxnfhaGqN6haBkuAqdmgAV7IZbucQGih2lveuMHYE
NIzrSS2k/Ab4uREiecs762vezuessGwK9eZhbj6ViQo66tyDJ0M+BoLzVoVebRJazd0oi2/xrKjn
E6u+qQznUrFmWCOrqZ/kYL/m40OEgnRrLb0DgcxBY+UHWnBwrMl6iCKB64ULf0SzW8QDv1YeXJyX
rkBK4q6lA3+FlgB46sSFm3Z9/hDT50WebUAl7K8z7KXdwJlF/geROo06tC3S5Ho2L8M4fGpj/jxW
cX1rRlkTlG720rok2KCEC1SesS2Ynp3FT5S1tP4Wj82sAsedDACdspCJAD/iLRm6apUqJNpEilwq
izWv09Vb23mJJlifvlE/JigrI216alS5+d/sncmO5Ei6nV9F0J4Fo5E0kgtt3J0+xhyRMW2IzIhM
zvPMt9FLaKFtv5g+y67urq6+9woFCAKkW73oBKoqY3Sn/Xb+c77jS8O+mE5CWWRrvpgtJJ+pvYh2
v9IeAwrdSZ6SJD5QIgEgMrWfBvENjJUIqBaOAjF9iEzyzg/rZ8Zesa/q8tWgA8SJ8WRBtPHpIyRl
Nf36YhyWr9YwX6e9ODs5NtQ05yFB9eQKTNXv2HQPww3Y8iAfxhvfME4O3kDswssYKAo4M/hX9CTQ
eWPX39cCYcGAqk8SK3HOjVoe+oEyy9ZycMPw9Ld1I1JTUJZd86WPLSCowuHGSM3ohQpXnjGapqZ8
eJGeyekLBLqF6IOvKzR4DIo++yJCgpNicIJmBsLNzR0xxRTd3TI/o/6vcKxx0XtGTIt09VzOWJKz
EqZ0Y30R1fpQewXIrAwfdeOhWyH7XJxJLlsULuA7zd7q2usx4tL/5zj913Fa+NZ/mFK6VMVf/nuL
FzlADvveRlXxu9H6rx/gH6O1bWLYASOpPP9n7ujvFMmffEmcQcBJTdf8J8eOHqptz/5HjulvozWO
HUvS1inQ0zCRwIb5A3scm0n8d3sc24HZItnhsM73XBde5W/3OMrgYTOEjNaUapwjbCNnTzZPWbsm
x04/2MNJ5LSXXFerpPqU04PN8XutD4Nmaa1dFkVfbH1QFPrIGHiAeJwhPGwo76HPScPkFzKdw83U
dPj2sfkwZ6p3n9PI+nkscVcG8M9RNehDi4jx91mk6y5H8eBU00cbZ5wRpncxZ17SLfJkg9eq9XGo
eusltiaI9euN08XH2Bw5ODlBa32U+ua8i0trOrT6mMXARluZPnpTzmCHhKXvTDeuPpx7TmlTH9eE
Od/Dnwc4kUhjyY6OPtrje0Ny0LO3xnesD//CJ9E6jS0unXorJ7LnkWRQknpomJgewPN5J6XZ9TOT
BRea2yjjMWDpoaNm+iAEyo6WeaTMze5M3xCVCJ3hvSxFVewbPcCQU7wFLYdZD+PofpqwhaPzqoWs
uFG60bntDfq4B/rQJaDiOQ8UR3/g67Gp5CExK/8HaiS4LiYriIZBNcXxXrbjxWP2ago+jGAaW5jK
SqYzSuR5gDGvNXpw62L3irBJtY/a8KbTw51sWcaXzHulxTmV95TW6tA26iXt73RnmapCVYrTe2XY
n6UeIDkAuVwljE6zHi895kypB05Lj56uHkKLRr1P63xfrLCCQntyA6FH1kUPr8ptT1lW6jBzB6tt
jXd+D8VsKMybcH6f06XgYzPkqfEUeo1BpxJ270V+ichwXsP53ffQFA8TPd3hivM8sUrCNMna3dSU
8Owt83s5CndbFqzdG/zbgI/Xhpg8ovAV1sub0rD7o5VS/lNnDgcSbHfizfmD1bQDkth0koXB2Wph
eU7t4yLJaCD4ou++Zx2TbcPCvbG6b0wupRT+uZBMZjKfEu5C84lxzLmOfVLWDBvWkfcLNMG0ots5
4ojAFQavYFsp3koJKveun8yn2ExvTbDWlT+c3bi5W48NzqPZXd/clTGpLs5xIs5JU12nXrlfuCJS
gnRVCf9qDd8K1b6lytoDDOUlhJFkMoGHEm4Hx78vqCUxjepgJN5ZyeakFyoTohahA3rVq8Cm8MWw
su9jofZdS0bEiecfS9Ve6GXeGEZ/dZhoM9iaC6UwhhigDhApWJZu59JjxZH4f6gObIq4FFP5cEdX
z70d+jeOMWLYN/t6S8TkW5M3j2ua9MfC8k62Jdfzv1cRprj8bdbWeJ07/P1+FjCguTuJ4U+Xg/E5
/lP2hTlTpnaNVT9ms6rg+5snUb9J+wd8W+u8QujcdYmZbHld3/WpyXhiNtDMl4LqQuGIE17U3TRC
lK2BEcLpeEXGDW8ZXbsIGr+qjxkvqIiadZfLK0zAzZC/O1Ri7U0dY6AG7dUzmutST1Klks+RH7p3
ToOBRaQPKAl9T6N9Qhw8mI35juaDbdEN61Ym5VtZ4VdZ86oKaMdKA9izy35pOnDgM9kX50eXiQNS
65GFgXND+c1dGO7GljKUTIy73Hyrp4H3i8N+DO85J093Ui/eKA9Fz6oRI9VCDIM9U4FGPVpgNBlz
uXaKyNwnpah3XoTfJ63pLREZvX4LXFDT5VIt1XqfufcsEmFRpsy7FW8PEnJfeskCK01XEAY52nhD
ouywmqycTBl+iX1MWLWriQ8uCGATDulqlHdTkvaBsK8FiIOj1cX1n0OcxuYhbzqmiffl37ffHJa/
/I/WuK66qjTAqLTV7wLnv36AX4c4F3M14igzF+lwJbQb5tchDt63dPFbe77nS6DfSJN/s10jnZq+
ZXsmeioVmiinv5nhfMcBDy4snJ56JvwDM5z1L3ZMjKJ8cimUycCIJfOfR7jR9urZHSe2QK5BLSWP
xYrSId84woXZ0zNniuIwxw5hFGczmiGDFxDWmbtOy+Z2vKejaOMQQuVVuU96RZuDvR/XYu9MBG2r
6mQr3jezdUxUtfXYYBVAHEjeDlV4/M0v4N8wvzLC/uswKgjOeyYeJv40fzeMDpEjnVg0ra6rIFeK
H7FHL6399pndudGPFhiICemuX96zmFzXaC83o38UwrnUqw1t2A5El08sguuHUnrqmK4N7lmRJ0Ff
s6Jc11e6aD57D1cmioXm1dLn5c8KaD8ph9La6QQnjRSwW8XHRGZDA3iczLxFXfgoI8x4pXOqkxF/
NQUxlnMSDXAeWrWe/NTqDlZzRLbaON4qLwKm7jYj4EZ4TtzXofBPC4VrRki7pJT2R9cidQ21GHYY
frE3G28o2eZBekA11iXjU2fsJ/0OGbOlwavklCqlbpMjVqtirznXffWUYuknLiyx/a6rczbqsdj5
WbxsK8tiC2nN+xWi0qZ3UhE4nfnNoFI4jWjxy8pDM3fjMW4yON1TEcTYIDbjlRmG1dHynOPAV/DT
2j4Vp6kdvjpW4OTjYz2JAwPrEpTe/Lkq984dS0aKEh5TzXCPphhd8z09FrKJ9kPR36Dx6HZJKC2z
21YHnAMrD1F2xjwVPWy6B+7nKdK9dSlVgxPXZkLO5+iAr6JAn+W/zoHRIDRkJ5O8X8xVIoux7abp
vhmd7447PHoJMToq/IJ0qdCc6CaStMptk5TUahQmb703PJrUtu7W0t+LdnqlwuQDWvgupKgIk/6S
bSfngsv3FFbqu7lw6aBeMsii8LqqUgTaPrr45XzqooUupubeMUw4zJTxTGNNi4qPfCwxb/DK3a7h
cEWu57ETNb6U/DoL49uaSBO+gMtMDTGRtgOEpGXjMoYzZVaApOF0M5C+LvN0I1L3y9Qr+u66krrI
NQnoACFVl1Y5Fox8y5LkYUCB2dVxfVbFvOzllH3pSLGdUXt/2GZ+P+lrSLN8kGMzz51rH521r/cp
W0Y475Th6tWG+7Jy2jEmb1d9/PUEIPZ1+k5r3m7SByRujTQv7+iXVjeDGI+iNw9JzWadg5XOUmNT
6LOWaHwaCH3+pnDONyZHMpsC1iUc0hOHdVNNnNoeYRBn2CK7PiiO9Vif727mPLuVKjaZ3bFKaF8B
PhPGMmPy9Ot7MdFLQ25pjJbsLstPbn3s9SzhEwLQs4XPkKH0tDGp6IXiPDoTY/NUT5o1MWqrcEQ4
oNXjip5bhJ5gmMGts4RnL6w3kwkn16MO94xHM27U7s/GVMne+f9OY2ot15oLWjDbXDptxPK+k+/p
Et7SKf7YlB/9mF01Mn3+s0L1/60KVdL5POV9vPRkY7v0Ohm2ozM/U6raI3h0+4Qcj4dQm/YltT8t
4f4yUBiDqgX92Dd2i2kGrU2DWk2d+EIrxL7pXt2iOU5YjPWhbAK+Y90VhEkVmKi5U4dp30Nb4i/G
XB48Ra91MSCF+HtjiC5ObnMvoLQ7+SxL9xBONr23HJ/GmxtdhXO3y5tL0j/ZaCYTDItuLdlaEn0H
kBG1+CoyuadIOxjXT2P+MbbVhnwnUskhsc/dCOGqaliwwdKyNTDh2CINKxrccfcNYgHBXhz1GIWS
zE2bo7GiOLhfros1emjD/jiOz9zIg0xBpaNfEy6bMzxYww8wAX1RBiO0gaXxX4eKuuAl37nLR9kV
OHdYuoTlwRz6bWIItGbt168PXUygKVp3iv+cJ3QDfiTByVW65y4mcaLke5uLY2Nk5e43tbUDedZk
IbEv5oNtNydJj7LMm1Oxp7b51o7CF6zn1LXWAeVsROxDgsruwWYPQCbrMM9FMHL5LxFgOvpn0+5H
JEv2YBYIO9pCSZgIElcW53BpeRvMiigeVw0/5dW1eUSvuzLKuDjSikFnXm5DCfTqoEvVzl/DezrY
tg78rbkRDFMVjqKBVsjpbB4T4IGZLPZcKXfpGD5hGtgvw6S2f/bu/tm7+7/v3XUqPCLyZlUIb3Fl
fcRt6NF3SBszXV7MqaZN+7actstsvVjOcKkz4HnmQwYqBuEVr6SN9tu52kaYoZ1RATLMVDUSsHxf
VHns3OWptdLXemTfidHO2thlm92GOavGkDHXN9Sb76QvuYuLNDQaSnL9aZON5ZUoY2ANQ4JjbbBn
1jZYFVfQGzsmFZbshTpBWGIzmB1q08BVLCg/tsx90xhEOwsfzYu8ZpXWd3PoHOfqPbQRvQ13gZ5Y
0CdqYSVtybov9T7ThbI9wjgRQ/tp5HNuYrt8c3NAib2Spz++JbpOPlru2T/6/3w1ZLaNr+o3t+Dd
1/7rf/lr45guZvtv//X4Nf38y/80WNt/bX+3RfrrX/01CSR/MS30I9QjIR0d+vmbAEESiBAOOXHT
tXwHweGfDFq+8kDeeTQG/Az9/EOBUL+witLeLSh6fxUn/oACoax/MWjpdBIfS5GllY4v9ZbpN7FV
UdqhpPnW3HJfLumJTK5G7PC+KXt6RpD7McoDynscMc432cnup/dG++kzjPUmBnvbu0TV+qT8cmDD
gQPfwoqfNXSchFHxkGmXPpAdKpWVrM9VX7w7WXZJq4F2Zrz9DSb/6edl1mifsFkQGxZ6tZARmyMa
QJbQ4+xXVMaTGvC95rOsh4St9X4OnxRkGequs6+rlYIHlvot/IKeUGn61I1PZH6TtG23aYB/7nKn
fKq++rn1fYnBkPiJ20MLsrYJ8MgsdPZpqB5dPvY27EUIkwTLbsYJ7BVrDyE3PabKuOq7VnGCVq8W
AcvO4l071gO+7ir98GUdLHn8ntWYPiheJriKZcuiWHUzD92TVRVvOZFJoEP5vhON3A0UPjn0yxxW
a+p2hXrl/sO9KcS2UY8T5WDuR1b61M/Wu2qKuu3YmV/tbH2Me65Cobd+pm8Y8hE85vAA8yciBs4u
Ah5Rz2VgiPHgdNfWHF66rss3dlecxzDiWkr2C2Yx5Z4hy7qimK8sr7VO3fTFKhBDlGItlDv0yOTt
22RUH14kPh2WgUGc1tO+COEikmbFcTsEZuLASknyGy8j2VFNJZ5XC9dDQZe0qb6BUxX8GKsN/VHD
ISPjuK2LhmGnyiZuxtZWLjFLsDWnITdH06Cub7NEtOn6eR9vmUTMxNwqo0gClNmriosjADYy3N7M
j2mwjUMydMUlni/gjy0sI9MlchafH6vDSJTW50k+pZUDQ83kFTR0lGVT0QXS1lu/Okt1O1ZN9hjW
5bQFWh1qVKjS0FAJPZRExY+uwmE8aLAoN88YW1//kuAu2nnly6AhpMowUraGgElbjShNYZUWGloa
pVDehPkMGu15XvFEgE7Ctg/yip1K5rBMIuEZN/BYwufUGF7TlqyJaPW7BmJqDjnVKLH/VOHTopGq
0crycc3Dp/Un8Yi3XNBpBKuPjOfBZHUs4KyeoM6pjoR7csqK6LJgR+dpnCuWwq8pfFcnv19g0hC6
B/yawKjaGrBgzeEiBOcLXxs1QDLK9w7/6govzvOSi1v6lvutgC3bVdC5/NolAxyJ42jQbFbFcIVq
gaYYd1EwxeOdd6smSsAB15YaYSs0zLbXWFsTvm2uQbe9D/LW9RHQRjzkVEA19mbQaNxYQ3JdjctV
cHN9DdCtI1C6nYbqFg14XRPOrgXwJqoqEGcawRtD/gmx+hxDrw+1f05TzAZiM+kUSBi+LizfUkN9
Y433xdPlYskH+btq+K+pMcChBgLzWEyo2aV7XsOCLdPFsjkN45WNybtQpMdVvFbb96oPc4RFKqLC
Ln+oMDtBa5rJg8De8eYvncYUr1VODRu0LTXWqIawjBVMY7sHbjxpzHFCx/yugXxs2yCQsd8onm+4
rBR85PUnKTnV0OTCSx9Kdqh+DvzO02DlpgaxHEnj2qssINs/8csaxDxhM9gvhn2KYLptK6RCvFGM
01uNIMGQlkNycEURtBrx7GvYc8ZAUWv8c61B0I1GQkvY0KGGRIcaFy00OBqf8RshENQkDZU2oEtb
ya3SsOkG6vRc2ceYl1GwaCC1YONiqXrcuBOwagxbIveO1VDezIB+T7YNdcFe3WZrdaG1bRL7i5xN
xd6Z5thQXMthOaYZdyjPqNlb1YepqO2gy8VzNOfrKc1DdNT0wRCssPmlOwHuu4+po7UtynhJDjHu
qxC8UFJMD9lysRIYiKLFdmtX47co78huWTAYSsxcboFca7AlLaqSBBArX09YQMWPmKHghATVyAds
krjb9BFnSr8aA0J19WG/8sRZBwqhMUonnAP2Nwh+E8dKnuzNMvviktE+qYynfNaGl7rp7kR/iWoZ
nhdZXqrJR2/72e5GtfV+5j7IY6CjRRFbK1pfMDa8PTJ8yzT0Gk+rCTfCtm6pOBNbM2niLVmpfMeK
lzrwYsHHoF1KYTxchjY5G5W6AgsP+kk08aGX1aU2zVtuWtSWKefsFCzth2FYdiDjLG6x4nqybyqq
97ZjY2zinvO0Fku1N5K1PLpwA50aoEk83hvKCbeztA5JQQoHZ8N10XFjli2XPThd1wn/d0hbyRQ+
hf5+bpE7nSpj4U0zXZnzNEHd/JZJ8UBrcU0jHFuzmH++J+3yWcB4p5QdiWEVcgriBgqKK71mD0y9
uXLLt1nmn6rJt2HXObiOAShqn1YTZ4EV9+7OHZboPhT5PpWRcRZS3ocDgkMoeptOzPa+dYpqDwli
2Lku4vY0WA/6r2ymrDB29QxSI67HsyWtR7ClqFmZ9SLz8pKaPi0DibpA938VecRFuqyDgnJFBg2o
/6UjnNNkGLcABz0SUbO1xXeT30xroT9JkQXr2oPpsq16b8bWF502YhnTfs5NrugRxRU66yyarVNp
JfE0gU15IK5m6dxaRIAt1kk2S2fabMJtqlQALDP3h0pOSAzTsSMGNxCHoz/aeUmxysIBICvX6tTc
rPNz/OJvlSJRR0sA5ek/Y3azTtz1OntX6BTerPN4BcG8SC4fwElvkV13FcG9Tif4INyx3Ggz94yH
ICh1zg+zcH4MdfavQlaWCt76onOBU3YriQmaHW+TLuHFPxg0iSIjkb1ZWMcCQ3da90hDtwmFH8sH
LnfeynulE4nKfxI6odhPJxBvDY2YvGVbnWKciTPCD4uPog0fmqq46nXicVlqjBZGwstK5yFtnYys
dUZS6bTkoHOTmU5Q2kQpM52pjAlXynaJDj1xy4LYJQGJ25kYZq7zmHPDA8T35ptcZzULNRDEUnfh
Up1t3uGqx3WeE+9sa2ZMOqbxXGO+32AIB8VHHLTTudBUJ0T/+F3r/0NuOHcbzc76D7e5x+/j938L
pcBf+vUCJX5xuUCZHvEWR3Eo829+3eD6vzgUlkER17a939yePIDhkLG41Hg2BWkWm91/7G9taXqm
wIBH+gab3h/Z31Jj+vu1JzYqk9uTVD//cH4XbyljsbYwjtZt0bKDWxSeFimOcTfviduOQQcMZjPZ
IyS9+XE22nCLhe6qCfPiJNPTbNOrks+32ewPLxYQqdyGR5orMRxjSan6zEmA5UHkh9K1v8XwQtYm
uV0zRM48Tr6PTpjy5O+w3fvVzTAW03md6oCnzdYP0SPFAN6nXZ0P2eKzmdqnrsrvcPtuwrn6lsfi
Oa4JF7difDYSoq91dPYzE+2kqnc5pfKHHKV351ctnZe9+eQV0dPaqrMhbVy5a3n1lBfNQY3mOS1n
onJKA36/LnZ1IhcaT/Iem/ijDIPMqZ4FyQdCN/essT7H0r/xjBYIa/wskpfYTO5jc8Za3P/ATXFg
g/BlsclrQ2DxrOrbzPsZrcX8MKv4i1MP0ya03RfPpoMhJgUMp0z06Td7PbUx6c+qFJ9pV71UzXKH
D2Mu1SuvApRfcZMZRTBNOO86ko4XO4++mJjUTm63XsKyuuLzPXpN/0pY5i3Nk6OkxcR0b/PKPliR
9ZCr6Gth+yd37kVQ1MZNtL53DWRidxJvS7yd25YmEyNmSi0fu/pT1vFTny8QCX3zvo3Fu4qVBke2
5I3iEb8IVNFtaS+3UbQKMgXjsA0X7zYry886lremZXTEpCddcBttWipi90zM6PHc8MhtzvxKRn+L
rTCQcxvv+9CctwybpwI27UY43HnsmtmgaqEq66EhZC+HqwVzfY9q3tbZp5Ozl/M8fGuVykgcaVCi
tKytGHkU/5w0ojq8Kaa3Ej1qb5pD+2Vqk7epGU5NtPB0h1fZTKV1ZGeq9wMv/Iz9xwzKrxUT6605
mBY3TfZRXH4Qqgp3w9hHweodOm/aGXP5gD9BBXNn3Ja9R8MzuYUdqM8HETP323N1p1wQuAnqQal2
dkPIqmy7w+iH0Is5ZYIx8rbmMPfHtCRhxe2xLoR8aGXRfXEKxTP6bmjqC9c8VPJwhFfahGzBy6/N
aKbQBloqUnvj6KvZ2BFPY/U5rzeKuy1E41OehMDhwpgEuWqv44hR2xEN/mydInPGiLm9n/gtmw2b
6vFaFKaDgYNDrZwhb86c9jrd0S/tuIfd1PUyJFUOqm21q0tc1NW2jVfqLLqyxZ4I7ZpmoKC1VjJo
WXVIV35AZmV8d2NKjoBnQtYbHOR6QYUMmE65jRzu6vHcfbOamcCHjiDHJ1IT52rwvk1uPgDkrm9q
r7a3ecIGG6ITL1CKlGqBrLKyuagJU2zHOhj4wW7doQsMaHgEZ59GN/H3ijBZF7ZH9E9msJFtH+ev
sW9SammS6i6NE8mMmfLFpeM7Nvk2iKwXc1wWMOkoI0nZf5NDRnIWTrnCf7Uzvq5Nxu06wdxo8/3y
k+UGUYyBNPFIhNzIjo4aPvKsDVyHPFPKfZcAiv2gYueJ9OKBaggABFSDB5n8kfbLS1/VT9BCJ3he
DClYQLgDM3OB5qsx3saZ9PY9jU/JOoUHR+Yvbr1eiqxmNyMepsohpDc7V/OItBqPwNLtyL6MdfrS
lvHHGDU5T/IUW8FCPi0izLwBCg6roWCtXt9RpHsnF6ByAwFoab6QRU938Oiwuq0VRh1mFruQrMqQ
eu/rgkpdz2o+hzkbL/aI/3mprO44eahOyC8/4gSCk+7ChqLMIqXKBMUzKfkskFyTsPldwBy04rra
m3nxXjny6BnJEyI0Te6rdy3Wmf7pRIf2ITDHXf3GgSODEBvHrM8P4R4Sa5p3TdymOy9Z+SlWGW+l
aHJBn0W7KiH0uPQkSWgBerOGq34lgu045EOqpIyPtdXtlrgHSGY/uDZ9W0ktmEL7twK/tsFGbhog
NVr4eXx7OXAGtlslWweSPu45r2+iwE5tlmnpzsHBvc3NeNnZgBjw52l0oQ10NhsWlMMEmcp1wv3s
89K2EUS6lRd56ZlcxzoNDoTM0TUgfBsrAf8FzKNzzXY7Yc5oFMXiwwJkyyrlgyGXYqfa4hjH5m2X
pE+LzAF8GSXpTC/0gNx576EOXGQVu606Zvq1X4uqv018hB32iA4u25H+mRm/eegZt0nS3KxZcWi7
vZrCeZ86Ddsum0J3pXHr0ig+PTVcZ/2tUMtmsLJ8Vxp5s62H9dPJ4vQWzCMvsc6ubu1qehBGZB1U
WLKLi8brOiHcIWM0mSj2U/Ku2SNl0lD/+SeEQzBzwOVH8yTtZ6S8VdLxNneU2kLz5a4s7I0zK36R
YXXAooJVvlz2Yrb5Pr6B+kSX8dPrycmsYBS4YtoBor1H43NeAxaMk2U/lulXokw9hebmredygROt
+OpZhrf1orzaZQSWSu0It5Q9XHlRcRMOuTzBJcQCHjJICBjng2mLx5qkDJtiTDmsF5/rkWantehY
huAAsYwJihpTg99RGceD+71w2uYqWs0jj5q70nZOxlR6gU0QxzZOqZTxBWD5FpJBsXPQ2w4k9Kd+
vTXt8GVheNqahf3d91K+4dz+4SSDeehD+71pdbArunSG8bWrl7seMMLWTBGm15CXnEF9fOCMCZDI
GjQ2oh5vLOICpQZoJAkQOc4GKgw6k0ufmq/Dqf8ykGTL6SY/lqq8T23vxLcd39iVx3KzgN3LhmfE
gQTn2iuj/YpjntcEuWVYbDRC8QPG1B2QOzwvw/pVERVUAv5KFGZ3RQdIv1kR0DLXU9vSGMegnlLr
0K/LDwtvDppAfhrHKt5yYtLzVC2fbvUwZg6ZzvEBEEy4l3X7Lckw9TTJm5V56NbCKXY8lanEUg2P
CnUOh2fFXfwmb6dd5CbDVRH5qLVzv6tHKgBjz+5QM8egFwgfTFJPnsSI147U1c2brmhAMRunSc7e
FUHyOij93NmEdcvmOp+yQwXVI4FNDUPvtZFEO1XhXf15M/ppc2W542Oi/Pdtrs9f/+laxMblr3/j
775WS5AJ9DxpEQLiz7/fitQvJrcl/T/HJmxkk4j6m6/V/cV2uJC5tmN7luVz+/n7xUj9AhjU4mty
PYtdEEH9P7JWEv9yMbKEcgWhJIqblHK930Hm2iiyM3yVFTYD5yop5vYKfkG8sQtxA2MEe3mF/cBv
xVM79pepw+BQTNUF6PxLZZdin5n9B6ynS4Kuvi9rdLgQq8dsU1VBMWLovDSDxRBsOiuxIWcXmhjF
3cw8OwbGxXCm9yxP4I4Y/bdFRTxdy8I8Crf/1hhFeijEsrcSlMmxwGPqNSUIFJ6SGxoDb5GI90vN
hW7O/OceBnoqR7AlJe0mjAL+oewS4j7xJlNZwW7HQrZwnQcrGt5XnH+bXNJxEs3TvPE17nwtQlYz
chg2E5ThBz/Ma3A53vcJMYIlNGx6ax36fd9mA5uIhLPcnU+0X8x7KrJK3Hy2d0iBsNvLKV1WhJC5
VcFKN2TACGCiwIkGqo3fHmYYWr1jv88jTs56JnW8mtGpc+gGz+bmaO3awegu07qx6hCOMD5Dr5qx
pIRq+4NGzsdBm26GaaSRZzkQxvrOoqW9yLWrAyw5amd608OS0DwnudI5KXMuNHyUm9JYyZnHhwzP
aLlCwilKeRsVqFqNzULKzsE8KH98NPPue1ymW3vpJe0FIRp6MT97uhUQFS8PooSJQ+TOEeqvsckn
9zGcLEk2srmn/oMEaC+RqNKTmXKWZgt+nWg0iWKFSRDGkAQWln1Jl4K24vcIHj/bsD67TsIOTlEl
+22TeTJQTfPDZDoZGOHvS7ayu9HhSw6b9dixuQFCOoJtcv0p8Kfo0FTqvl4bh6Bw/FTkfGVod2P7
1Kb++zw3fClxdpvl0bmkMuDR7cxtWMQ1Fx4Eq0ygnUbS0+1E1GPA3CEJn2LarIt85/tNs1WtJXer
xf7fVr53bpdObhtaahjUae2BaWXtJjN+yCMgMRJCPBBhLE19+0mKGuAzxCS8TMjAJjPtVJRgx1I6
HrMh35tpePFDIa5Sn7qILlEgkNz2g/KOisIWefFq6yLHsjvMLTUXY1f6QWbM2V4UiGxeOdc3ucHs
jMJb7HNcRVbnOTsiZcVWYbcMUN/vgTmzelWVeYgW463FBM2ldtgJHUkOI/nhUrBDFNg5sc/xT4m/
3HdOGu+yFSOFyfqTtaQP/P4YG2N3mLBgZ+6ICU06p9DNHxpM2p5UpwrT9pTh98XETRtNMGPqNsRH
b47eJuW1BIcM11b8o24ZhAWlFGsOBXbQDvEKq7hYXwftHEeFjzm4CskuUqijN5QPwqcgyFrAmBNv
zhj+GUUmDOmiYJw2vfFddJg4XNkSAWHOLab2eZZnYYinks5OvnN58rTpIsF9sY4tpApbPuFBn7YZ
kZhNaRHdza8Kbd3oVwJPYkSTpQJo02Mime0jDso7xAcWyPz+W20EsfFCaWNIoy0inKx0SbGlxTuy
aBOJQa5hF9u5t2v7haIJovYbU9tOcvwneYNYPIDcmJ0ZawoelRCvSu9ieitw4E1rlN1aCW8LUw7r
eWziVyGmp2UsjlGJcz1hGJbaDpPji+nxxwxwdLeVtsxkmXNV4KFpsjsbR02Tmy+DtthE0r44P003
2n6TaCNOgiNHaGuOdaO0USc1mgX3fftO30lppvSsqGynenmgyQW9vhzyDWPMJl5rqnpHMvOzMGyA
H2AZ1pXXVrpI3PDpcI6yKxYLzmOYLTftMh3dhs/hpLegzenErcStJYCcA9s9ZwSFzvj5gzbs7izJ
Q13UDt6ZtCcXTkTJ8akYm41vObPgYJd8AcNytdghElvu4Xszyx+95TyMZbQzU7unRlf/Cpboirh5
D0EiA4vQlCcrz+XGbll/qBc4Hx3ocWg1+k3ZMXofRiKhqnUOLr/urVHyK4u9m46F0TW9GDxwxHo9
j7j+ig47XpMEhh8Sos1Olp3LbTz4PA8r1zi0iFy+W3MmWSZ1ZAAonDhmU9nH5wxUPOkrr9329f9i
70yy21jOtL2hSp9sIrspkOgIgiTYidQkDylK2UT2feRuag3/Eryx/wnZ5WtXueoczz25A12RIghk
xPe9bVMemi59MMn41UPuZg0MirnUcC49274JO6uCC0yNTW/2baTgjfZjBgJF/D+pEtUZLAIdBnHP
TnprOXxEemVc00HBk0y4icPwlUYavMEYFyjEmj5CcMVolEgcJOoKuyRseJgwrHShv5mpc4MYJZQt
W/bs9fdG6k+nmavMcUzj3PpiOyZlczcu+b4E7VpkcbPI/CPQoqY4b8nxrx0Sm7P8tQxldvSHBVEY
2TNmKYhED7y7OIRdsEqHFBXRofjykmdrJpi6RPduNtj855baD+Gl59aGYmn87FRB/Gf2a+HHFyvF
oD+3HAhr1xISb94XRDrvEWvcOHFsEQ9oaAyBidmzo8EMJygqBvOSZzzio/U1SJQNQ2F91LF86/B4
7ryRnYbyonyTsYxGGBgPkxHau3wdbcqknUPY6XwxTBIb/KG4zWKn2HCrHX1P3jU4I8F/CVVpQmIT
4NhApZKrV/r5ocIyGWVD9mK1McBawIFFjRkvajtO87I3B1IqQm9sSBfgbXepTHVJDaKAoYrPq+dR
ueekC70p8ztQcUrHlEkSygiP4aTuzLo/qu1U85TV0qCBmwrWMiSOAmqI0mYoYLQIZ+yV58xOyP+f
7JF4JV0u1kznHgC7KVryHtVlEHLah4B/riLRIC1Y0ghIOOAr3fU0z0WrZIsbQRVjnrXGQrdBc527
E7WHqk3GPMarS1dA4+LMGFma6YEA4ynomlrKOydNQaEHLtEif2NQesp6znbPHY/rFF+MJCfTMUvu
w7KhMBrb17bh4KOzaXEjS9QflRGrbX4Yd6Vl1buyC+78MOXt94zHf68nrCd/JW6gVP73/eTmz//Z
r8bdB16OESMeEoeqln8vhPvjm/yVyLH+RO2JsLHiOTpNQbv8/kbkeLjpkbvZqNAoe+X//LGyeCQp
UFkgnED4MED/sLKw4RCr5JIr9jvF7F9YWSCH/geXY/HdhO5hQfwHpfSPSrigt4cyHaaFzKKQtH2D
LMGVs6ms3J/SJG1mld/TBBF800B1Wkn+UrbN6zBRObf25zo/ZZUjosUQU9TxQ2/ziWIsp7c6dKG5
f/Vd/1zERnJj56AH4axbKxf7rIELdKfZoeMGl6kMoYuQxqyEufp2+QOXKRr03sgOQUDEVJZTvT1n
dEIKyjLjCut3TljkqlMjR+IjbZ0jKXWiZKmzJUVjfqTPXeV9y5z4cbSLmRyWb6WFsVc48kX2E+n7
RfLNU5CfaA9eTZ1jic/H2To629Ik5BKlXHlTIq0LPOIv+4VfyOq/5u5uqTqf/MwFC1XHVjJQwpWQ
oTlbzOJJg4S1RDg266TNichN7kR1GXUK56TzOJ0cpxsd9cONl7skHfTUhBtykxPjiaUJcTzBnmOP
qqTTgVE+uSu9qPQNsgQR5PZL1y3f5jHLiHBj0jYJDRXpF7axBM+Zcbb84T5hGyNt66dd5V+JDh3F
TBxJegTaFvAUJeR1LqjjWD7j7KG2LZMwqhSpb3c0su491bmmPkQWZjhjWw2ghxN3CUZ/NoRFJ6Ku
Ohs1dVEssvud7QrBYx6uI25BelB0piqxs1jxy8+4SelRMP32LGMEfZIo1pJIVjF3JZdi+yZntG1D
DrnO+MAdB0KmAamCaFeUMRv8+G8Fka+1BCkkcosyLSIbjOIdSdTz0PdsIJSiWDo3loI6HMejTqzl
JncEljudMjtKFI0ayUsJoM11Em1HJG0e/PTK7E6xc8Y6sTbsxWNorMRbmqUOw8p+VZPozlVgXMwx
29WIy/Z2YT2M/tklENcJjYtg3HOLYr0ZYeHcur5NG/e2b6mM4ARgMBmOqWCvDdz9OvcM3rGborDT
PZeSJgzK1kid6r19EA9feeJKnTjxEtdxgyZlmdGa9BK/CZa4MXCKu7a2HVzWAdHFYfpQa0GG+i3N
0CKNAbWGpWUbHfqNSQs5JIqOGLqFYeVbpaUewnaefC3+GACeExcermotcj5QiARaKkIqK2oGLR/B
t30tBxAHW65qb6ExIb/IuDFQnQRafiK0EMXVkhQXbYpEo2IHOBTbVQeT5l+G++YkTXvrEJK7z7TA
BZIcqYsWvVRa/sKT+ZVpQYytpTHAN4Ddrv3oeetnreUzoxbSFEURDZKah0yLbCTL2MZKp8+mTzG7
OLpyNh23duHugzT+nktn2htIFikJZGJvrvAMxg6RWc0+152C1kl3sdcSSe0W+HVsgHNH2q9cko/2
W7lQoQSdft8p937MSDL0rNfFlJJWjPA5s6FfW6/9aKrpyDuCmSbz32nTIGKm3yd++QoHRZmwRUV9
6zv0lY7FgX3Y3GTkpxaSIcdp35pm+Fb2J08NbzP6T0M0N3Zn73pNxOocY+nP7d6biqdGa99ts38G
wK+fxhIh4NAFN1bhvxhGuKMd7uTpzs54qX6ltCb1ZvB9BY/ENjlAQ60IrhqzBBgiVSpaRNofDNcL
EZ1EHT/Cks8PZYHHdEARSK9bvK3m4J3zhuibHNwEEdLxlg8f/pQ6+U4VabctR4X/OHtz5cDCaQ50
e15sOuvSEhtvQMgdibYNrK+Olp5qCLVw4oBHAqctwkQzAzbB1Juasjfh7gs3vV0n/1MiNjwoTe8D
+oz7lBgwhHWcIYgZbnMtB/DRBYRq3tvEdSM/wcGDPIDsKLKXpyew6zdTcTq0xQx2W877DHAfvsL5
HFGw+KCwatGyJ43LDs1ZrPBWBWrjGBLsUGsQFwgQK58GdpMb+pE0zgvia4H8BshmTRLJRg0Je+my
K6qANOSQkDlG3AH3T7inlw4oGUzZ1+CyMb6G3g0mYBtAH8lkrWFooQFpGONcA9S0UX36GrK2wK5n
MOygfrRBtPua5L1Zg9wzaHeH8pwtdvplFQEUI5bonZlRaprFZbKzzcXF6pE9ZA7iItThURbMH8T6
3IwaZK802q5hd05ZHyOTT0ELhWRo8F481522iNJwcmjgftEQvgTLr8H0Sw3ulyGBEXX3ojTsnzQQ
AKmmAnI4gVqfxb5m44qahqC1n+Jo8PJjUkImmJpW4N0eN9jf6XjRnAPcwwoH0cFFjFztniYniE37
5QYJn2x4C09y1Kd98G2ys/X+29B6zWExIa0sKA+puY8WEsQtT8kCJ1JDjuBpfwA3Pdp11t6O0CeB
5lFoSxw3aeLMNw1tTJ2d9DtrlLuwkq8tjruo1YzMpLkZQ7M0vGoAEIgbQzM4IVROV0/jLbQ1OgtS
yQkdYGHGlLCV7vLhay6IA/J+1uzQDE2UQReVDbxR38UkUvtM/OZ8G1vhcEUt37A+nVZKtRE6Hqqw
jWgXlbt2cIIosN1P03P882JZmgY0WOZi9rRYXkz0uRxrKDMRXoGsdsbRzCew1WUIELjlLHOUiW+D
OmCi8K99QYl3Whf5jnDqaymzD+HgBCTTnPuToBtjwJIt8y8+PM39UlOnQ+blZyPy/rXPgvjQ2P4+
8WrCBf1anFuLGqiiW8lY8AtobsILp76+xbz+PAj30Jiu0CpsWtza9gmHXftoEj3t9U1/xQAxkuSa
LzjcRrBjAo3uSdI5U2YM3Wawk+XrB9bId/amA9+1fEc/D5Qwn2TS3aFld18r5ZZcEb6OUwT6KaZn
Zw7Sh9kqivtyfh3jdmJvpuEOEU7OxEH8kUqDeet9K1jTK4hzOsNQdswDGJ5U2ASqZnqjQHs5kDIp
CTvo0Tn6MVhGGezb1EWBXmTwt4oBNme46RyEIEOKwTw0DXjz0bhpXH8XjD6hBuFBVgNYxmy8QkJW
yJzBWFKpjrj/6hMZq8ZD7MSIGt3pQYEMgmtpqrcwMXzq2mzdLd0TO4FikdCA+eJTPj0Dyw0tQ5nQ
vdRVTpkYDTqnEOEjmVK0fuaJ+QEOzpDbERrwu+G61CEFtF+uwt72NmR/aGKx8PBvxvAAm9mkK7um
TeA0qBRNjW7SztYfjm7WZlI7IcE6kMZLqC16/S369W2SdV9Jw4yVDrSjT+/1TAROH2g/aqpQCHL8
jMkuD7z+2g/uXajbvr3EenFqpFRm0d/3cdthny/NLR062z617wjxPwltcwX1m0451pixgtbmwYFZ
T8VPlGPMQEn37Az5K16fZFPhDdm2HN0IpnpxY2f9tEFP/GHVdEToRvPFHD+WfvFu+1s8FwT+5i9C
BBcDeVGhG9EX1OFrfmfppnQfddLGX9N2a+sedQSPXdT7KyMcb/TIyi7NTuLChHqhhr3WfewpxewJ
Be3FwrSRAd2gkuMx6Pz4ZI6/Kn4EVozlKffdj9Ds6H0kRn0NG3trLcMlMb1Ha6XdMR7387r2HNOs
OXXlXcux6m9730eLb5iXfkJX5TiXf6/bf6zbcGj/+7p99+f/l3R//s+vf7Jh83V/k0pauGz0Hg1Z
+Bfq768bNjHhwmL1tlmu/7pG/9eGHdAuJZAEBzQC/m4S/WPDpn6UyrjQQ2HJSmyTc/gvbNiY1P77
hk3eue9BPNohC1z4u5nqH7xmzjohZ1S08RX1qW+6SKRo6IIpvHBkvAFbroi8VG3drxk7lp9imIgz
QlOU4IlJyjc4m55NuXG3wFIPS2aesfaIW8NY9ljVx0h0ipLQFp02NBFIUJffD4X9lTcwLqNoiigY
100+oJMfL+SKfHk5mS9yKX1uPWQdLSvr3mCQ6KtDju5DagFIjhKkHCxnN4MxbVItEynQi3ToRjw/
O+NaIiUOL2hvxN8TUYT7SotNELJPJwSXJKla955dHXO2BUoCxWO5eglyM3ROSeWeTXLetvM4f/em
djny1q5UWMCejKheai1/CXLIRKagZqvQxhhJcgCJpe7F5/rP4hAxhJbSOFpUI3/La7TQJs8jRwtv
fC3BMawMTmxmc40tRl0y5w6pYtydW2D0JPleoeVJxvdcS3uw+REiIu3HFdUPYXhRo2VAnhYEuSzO
+07cshG8t4LxVkh4p3BMISUc/yD9agVndtS20WIj0h3Rg2sB0gxKiB4pq8gUSVAosRO99imzrhzR
DeGuuZRazhQUxTNxlChf6+/dMtV7xTiHZsFlVw8Y61BFKS2P6hsigcba1sIcwgg2JmQr6s0jLdH9
MeFf2oz2MJ3NcfiyyKXcW0/IvlytyGq1NivXKq0KuRYmkjwaM/Et1UouR32ZVfNgI/ASCL3M0WXS
QPk1aQ3YrNVgs9aF9QjEZoRiteWeM60cU1pDFtT+7aJVZav5OCYjlCNyM9JwvnmpYOzAAhYaQUC+
E3rQqqyVdkCgYOyqizCRc+YfI3I2iaxNlslGwvjvUD0rwAaUq43/PPveI1cOX7uQy2iGytwrSi/2
XuM/LXN1OyTJ1u6d585LQcurbkaNqtCr9+1yyI013bZ4ruiMNq6uQ7DRVNlO5JEmNIXcDO5UQihJ
94OSnummXKHxsvgjIUCGIZVPZGl2x8k2p21sKtpwFzT0Dv3mjAyGo0Q0rd+wqsptmXS2HrCOgnB7
lmb4EQqx78tmQGDo2y1Vih9rPw6b1fZ+ygGlpWnQ2Jst/ofpEYZAivdDoeN4CRPhtmkLIj9X+RWk
y0uTNZukND22xDXc5iW6ts5tsDN0xy63c8TJzbs0YY09Lwlp3wzpAsd16sOi05jTWttczvtB+CNp
yhQE8QgvRRYly83QLCilpCCM3mkOK/HwmxUPWF0qlgTSQFGoUh7ap1/SyYwD7PqVqqmfLZjKTdyh
ckahDExe7AEnYfpVQ55iYtzlZZeQg5FgaArSl8RvbLp8nGBPXtROKfGoPEK78q6kVHW099h58ALl
0G52HXyXVr9u5tjFQaFSk7R/eZuaACLZnKFYA+KjZXeLsarmyWfPK6v0nDHeNNgat24F8JTExSa1
ygZ2XJDyZ/GrnKkJ/02XN2+W57QRseSb2mHuHQeTcPVu+KHhrT0jWIjut3/JYhPay0oI6BOAfeO0
QD0mIctBpY1KwAjnBLSw7IudqgZLj8AuxAIN7BLTiyEFn4WGUqDEegrc7kq6Gq7LllG4GF47Y3ym
Jjrqx7jcZyP24jQThDVXbYMzw6Puaoxv+NQRSo7s95DhJSRiGlUdAhA6BND/chNsw9IoNqFnoNMa
Z5yC4FNQeGj77Cl96gziVmvLu5iN+Nkgb9SwBLIswufzrHoKEpCo1g6+T0WN9MOdgHPjBGVAN2yl
8iQGV/+9Zwuag/p5KuJ7F4ppg3e/o9bl25AmpzBsgrux9p+RHWIkLOUBMQc/Juo0ks6GBsDHqpbH
YpV3BkEYvNXhra28JzVjDCz4tfY94bMEdoMBX6Z024T2sqfW4hlrIAYTHwUvTbI9yl1asNxhHzSA
WxUhWsx24tVMN4q5D9qpSZ7b4FpSlWr25pMoqm4/+DxtoTcnLJqe9vvULxkU+8nqzX2JPGLDa3G3
63iyWFJ4zQ3J2O26D/Pq2LjVezNIxKodc6lJum2wZDJaZgEO5R+aNPdOZba+wPE6t3HtP9ZIKy4k
hp7asTxXTniT92nIwIu0Nk5UtPjZgG+2f1q1h5VPRwKTPZKROhU3QZU9KkMRXuBUz52V0a3WkUGD
AQLwCwTvwDhLaW1VEDqS/Vh94mOaNbHuRgOmdRwlenfxYBi+3lj0StQMGC3cNr5anXNsuK6BY6zP
scifzSzY1ATkHawKIN+IeWWl+YxR+0P/eGYKJbQW6mSXx4w+khuiHdMYEbKKdQ+cg6KUa8o9TeNg
8Xx8Y63EveAKPJZA2WN1ZiC/H9T4NBjcslZRvaMioZOORfvfU+8fU+//GbLw8LMf/snEy9f8MfHa
jJKh8G0TbVv4hwwuYHaFWjZtwQRLitvfcUrEO8IkOXyB58L3eP9Qf0MUg87odtCj/aucUij+Cadk
kwSOBQm+ybEdGLW/T1ew8QZ0TZMs27Fr3D3i9mNlIaO22nKO1vzTwNd5aULnGug6A2F0053dqFf2
SSrMOwBRKm7of+6/gaBvvTYkaLD1b6nDoRqj7p5kiKK/wnOxavddurovi2AdNdLEO0505kST3+xi
gn4weeQrMX4spobCAKdQgDWLDowM7etsh0cVEKCgJC6RlGhBCoLGjV2FVMIL5zzTyH3gyEB7xyd/
O+pdf9Vbv2L9NzQOMGpEgByj+pQBEoQaLQg1bjADIBQaSeiAFPoxQEZGF3Ganmkd5FTX6AOHIVmL
ABItOU47NVHdoKqAPXwI9xwIiIZiE9AeicQubyT9Fc30Vmi8Y9HIx1hCO8Pe9PsSWIRwPI2RKI2W
lBo3ERpBmTSWUs2vi8ZWhEZZVuAWo7P3XUjEZpfm1e1CIvar6fUEFKoTNFIkNGoTA9/0wDikmn/M
dk5bNwDPCtAzacSHvR6gWKNAFEyOW+aN/moBETkaKxKARqtGj1qNI40ASoDnz3xXLPa610NjTpZG
nzpgKFfjUalGplogKl4rNiiNWhnAV0rjWAthCfehV3zlpU5OhjRpLVcd664/x5b8IHjymmlcrFc1
CJl/DTViJjTFNmgUrdB4mqx0MG2fGyRbAG8FUIeWxt8MiUwOPA4nDHOlxugYE/wziamfGc6XyNNI
Xg2kR5DFwSFqwyxuao340fUyXodW0ZdkbXu05bMWmddx6xCBUFziEAG6+0krId0a6NKZlKhMsQo+
Sj7bguEwQqBjLLWc3UDXvmqBe62l7hLNe6vF7x6rDYdt9ragi09S7qO44U9aLZrPUM/7WkZvaUF9
qpe/BAgY4bzAOKrOq9M/VLZ0t64994d2zd/azoQ7SYHnJrs94nCdSHm37gu9cvbnnv3TZw+dtV9b
opZJjACxjz7MB32qc7ozfSU73ApPSZLd2ymwOvfArC8E4j++qhZCkosi01cGElt2vAytGDMMAeAV
cysXjFMeEQCdzBA7Fqrw7cpNZHEj+QoocS6pMDfwaJmCyIqueK4b8dnq6wwd2nHQF5yvr7qhIcjI
T6mjGsUD+1q6n/TF2Oor0tSXpYqNT1Ij5K1By0jZ4PcR+mr19CVrrLCszGLPq76AKWV9NPSVvHI3
Z/qSNn9f19zbSt+Qob7K2yLHQsSE6kt0itz2CF1Pjb7+DeYASw8EFZNBq0cEokuLaWXNXnAzwHrc
BAFKu1YPFi0TRsykkTJx+Hr0sPUQYo4nWw8lY8+DbzOn5HpgoTq0JpLE28Z6mBn1WIN3i6olJpmn
qrh0wXXVA5CHqwsAeVMxGdV6ROoLAgqJSxj2vVEwQM0ro1T7Q/RQoCUzlsUOvV+xl8+XnAls0KOY
ahGqqj6LShE8Saa1xGNsI4PmzmaOG/VAlyL6wkl5n3TO1mDi8/XoV2JOin8Pg0yFvR4P0e3NwYud
GzvOyZdQjPeqko8+AxDpnaUNVcOwvDMnJFdcPfbWqHkzinC9i9sobLzHxP9UgYsQyi2YgLWheXkb
SwIHHJXw71vzQ0gqXjcwl5CJuqMBiZ3SBp71xx9175+MrH5hfXw1qKrZtFb5wsfljAn0bBXD46Sd
/LiwQxzWwLCXv6huyx+NN/2q++5LWe37UMRAucgI1iHeJAZJLFwnLdRmfTslPNOJg9u7cUU0NHW8
zWew0ta2FGuhFUR5OWxaQFa0ui5yIEHaTQfU4BT5K1U2V2kmZKI0R2ya55lAbh4y7I2oC/O25Y0r
F5chPfzpswHYKsKCQxiRNospnPqo6pj+hqckdq/+YvI3c+7PQF4qnLnAl/xde+atTNbXqiZq1keb
jsnJOZmLTX7HxVwchlAdy195BPSHJPW7OrLfWJMtlG69iVlryzq2Cakj+0LpqH8ibU8xEaTkBY/o
TV3KKQrzHUPUZxlLHLA0BtRJ+B012O1i27eZOI4OxQKWrhgQumtAlw54Kn8Eqat3raSQQOhqglqX
FCR2chfo2gKT/oK1o5EjjfJVlEfU5ihHyp+tLjyYdPUBQ3KyDVfqEGZH7Ba4u0NIemyiguLCr+ZF
YiW0ce/vFV1hp9iIZl2zYOffA8M375revRYORi906dGk68ZGXTyWJSi1Re/v7ASczaOdDHFpHhl9
fFcJ/4bbBcmWrjIL6DSrdLmZERS3ja47c3Tx2aor0KrZQXASPnm6HM1Qfri16UsjVQfFNwVqVN3h
car2JTUIL8uQ7coFFM7OkTcbFQVsjq5iU7qTTZezDUF6TrrAfbB0cZtUlvfSE5IAxXpRdLvZuuQt
1XVvKgiX41xb21bBLi26FM6hHc7RNXGLD+7RuKyntk8kQa/r5Fp65TpFwZyF+FiyTMq1CXZZbb4J
P39tW1+PA9appKUum9HgeFWaH5a4aTeQ7stxENmZLqv6kTBySJ+VNENDojemA6/MKcNzQmg7nnDR
IVUsBxKdqc0r6M/jWK2iJicIv6Zbz44p2Vt03Z7MKd5zrXNKD1+mC/kKXc2n8B1HA219QCSdLu+L
A+7O3IRMUcF7PjLrqOZjFSFqhtlA7baSqi068LsZvLGM6sZ6iEfxFA8+v/XGUgf5zfDvqQt8jvPS
ONQmNdJx+7N3TsZoygcvcZ2jIiCEX7WwLkrSIG0Y4lINRcZ1wSbvjnyMxs4nzL5H+COR1FsTpW5E
cpoXz22xvjWAV11nnDvfNzDjBjlzgo0EoHfkrTst1bVzvHMVs00zZMXROrhRvUKQBBoBDAnssTxa
zer0W6LG4qiUf0t3yKcvuSUqkpNIy+JTX4tBYaac3yzFsm7bpn071PDRQe2dIPhDkpv4YyrMurKp
Xiahjisz8qXB5H6qwLujwqiei8I8mK3jIKkOPWyIYUe6hXDvOuJYShKJOWFZdMOAND8Wy2sdxpr2
9inSdd36QLvha5agpDTd5mGmNIBADDC0Ii3uPQMNY+sO/Q1dv/JxMYqegC/wWwSQmd379y2Vdjfp
uj6Q0U4ECSdKlLqpOKRLZ2xH7NwEJbkGfFQdc3aZ17GYJC5SUUciw8PfJ01+zykVVqSxTnV954CN
XluvPxUzdSu/tRDhe2Dh+bfwY5yXEewlNDAE43qmXBp23hGMZe4im0syzNzpkVCyi/7D8xnrFYcw
SefU9AZIiMlyUvl9npqEUrkijxoj/ebV/Y+MtobaHd88CeKaDkSuxyhThtwnyj3AA6KDbRgCD1ji
oqI2fwSranFrIE7F041yZizcJ6tbudPiTkStmycbnIcT+aokia9Je9cuIt+LueiQtnffFDmuFs9f
iZqGfuOLMVoRqs9mIwRlhJVN5c/Wn7LXdpjvVEvxSto4u7ZAYBr+jhir7AnzJBGmsaX1Fem5M9MP
UZWHLIRFFJireZiq5BrMTrWFRaeewV1v1Er2dCq+j0OIz14xMCHxMckyJf52nsD6iHmBKhh3PSAc
R0t4nDOXeKC0op16eUa+8+AX62tv3qwnd1g+gD4boEd7IF39WUenZbhKux4XilrujSkesXUnPAtL
cB1nM3JQsqTO19q4/A4VUow4Le94U5DqIp6gDBQne4F3N0KqR2CbGSlJZG8I9C8m2jjS9MP1XviA
GNvWsIvt4FVbFftpRDo05k0rctzlO8x9c8yyRkWhjax+GF+LdDwZExNOaTCOmrMz4IXm5ZnRQCNM
nsiH2oecHIP003esrcM0wtpGBJ0qyHTBzsR/puCGRsyzxbeNqVp6bJBk26W8kX1NZaNpHUj7I5vM
JXmuLu8gm24HbbvkHtSV2qQbCO+H6pGmUxKNNT7LsHOtgzpaca7Yqh7DMPuKV4zlgW9dA9l8ALk/
SwhXxPcl9ndeIVp7wct0D7E1rDeJZ15Ftp9iYzosErq+Dgmr8puzmYxouQTvd8deWZQxFX92yOU/
/lyC+gYf+ptL/MFmas1bKi5ZyAv2rSJQP92Mz9k6V/HOQGyBWiYaxubDRg4F5bZSw40ccgURXQ3Y
oyXBPjYuMAbdVVTQ3ikAZYY9hA3JuIQ9xtOyACQnxj6sDnP40ypPQWnM2yKd0p2R4QMImFBsOSR0
EqhdQ/CM40zlLu+qp7l0qFIYoa+Q9knEpmcv7LybOUDDklUQ6sJRsEeWYx0qGojADP4NRunekd9i
5cD8Px2ZT5RrJup/wFG/v+ovcBSdy6BRGCMc0CXbR0f8N4mz9yfKMciqETgifwd3/iFx9v4Ukith
4+QEKnJw9v1BwLp/CgQwFTE6qKBd/sK/QsD6FmhYQz4joSP6NfpgYQHdknTa0Wki/ED8N4nzUk12
wXNH0fskYJlAoAL8SUs9lvumCAj0lwgrcIiTVEEqYD3dUYxVRS0IjJm1v8y4FkzCzs0sEG2kSf0r
abLbFlnAxpuJjQzIAl0Yvgjv/kSDdGrD8kdSUII+1IQfThm9YDkVHlXt7Tv/yhpUXqZGnNw8fm/c
EK2/WseDi8SyQ8sY+6yFMoX2CgdBssli11HWS9KhAjDhpTh0BGA+ZuQZ7Ajc/kI6DaeT5RdPxm+j
TbezUt3OMygjmXGrbIUbTaO5PkAxmeBImEaM+SAZrjaZhEkd5+UhgBGwksXe570fSQvGKRCyIc0P
De1QvbczirqlQTGyjg9zw23QHwaLQBx3LQ5y6ZnvM/mZrBj6q+kpwEZzY67XbKLmIMiTghGt2RfO
eDdYy75dGVqUhWCDkJRfNExuA4N2h766JoVzxsJxJuNkOvZW8+CzyqxJ47Puucux1j7+EMJhcLs7
0dY+JidtqldISsKxPiubZSav1yMpQLr01aFPwfHJSJ5saqpl8n1o+iOoI1s9bWepdlOiHcYhP9TX
uedEVh2yW0+R0DkXT0kFT5mO6hKEuuKtXTaTq7hsSnM3rt0pzr3vqeWm0UrWjABcPFoqnzdrE6J8
Ft2DGAOM7yjJkiZADJPEIX4+6FTvQSmKQThvT1SWHiwB12XEbnUmDh27XSd+TdqYixhq2aGW9G7C
yXyGkmVnZFPdpG5BYoRdvoTD/GyJggwU4T37fnDENfzouSz+dg2KWREIBASCUcfELhK7/nPScY/D
Y2qNUXHxahOnj5xe1lC8z0WY4Mxs6GpOoV8rinV4X1l0kDOG5qWUdpRUZuTmQ/I0iXWb2dYtM0bk
FUicSzFy+pZMAfxk/SLNiLgokvNVCm8qSJn2/J5o1REIMRQGrlbqF5cEmb8JjibgksrW+ylMi65e
8mDRDnnIUOOHdEZlCapL9n5rPyDJ1a3SqGqCMGqX96AnwIPk9mDnDhRs+LN6a0wb22dGsGRM5Q95
PvKR7eswpSbrnLKogWvJszaWHu2wlHh1iEx1lvxZrT2t6RNKi9yA0utES9kKoahzmrO2NTaZSdlJ
2PI5mZrIEymy1JY8HbNZrqT8HqSMgdia1qOm+Lb25a9ZuI+Gn5h7CLOLxzx8GPzswU/r70lqflAE
/V1MvFi/By6FgxYqux+ZJLdtp0Pw7fYqZ6+/GbVlB5keTSA5ctneTrtIuvalmGmcriz11s7IH/Ka
fEb5ZNoVpnE2uyr4mdbwatzzwAhx/hIsyAt5dDMSj1Bs+a+eF5ZnoFGHxR+R9CkpCSPtVXeRikpc
GjUpB8ud++J3XW5TVztUqvEx1mW6pq7V5azbJsY3oj6XCBQJHx6NfKQovY1a9ItzoL3vSIqF7v8J
2GVfBj6zJGSqk4yrC/gztigqfkWyXH0nno9un40RQYDDbvahrRbztaCe+MWdPtx+xTVmPAjH74Dy
LcURFWyRbrUPcUk5C/q8YZ+aJsi/M19q6nYfZmVFeESKM0O/FdmT0DlkADTJY2BUdKivxpZ9o7tJ
RXeqCO1g9/dMtrLmqXc7b+/jpDIRND8txPyt4tKKRmeI9uhnncV5bBBD1+NwJPcJzyOxt/uWVI0o
ztL0AX1tuSnKYthjHT2ZvmOepll8KT529zNL0+1gkTNU4f40jf2YY5zIOXmI5fWybQ5KCEud9dvV
qBV6A4z6C2rYIhBY79du5xAeLcjy3Qu/d/az6ngskAXzHKIY8o+58G5nsMqzUeFQpwycw7L9Mgzr
0c3C4VgX+EJ8J1d7plZiYrLSOaXT7EU+8xMNBgNUgGEicQ0+nVxK1N/TLkBbgE8AYiLJK/qCQhqg
V36l2aBY8jEZ7knF2HSxbROKO35MpZQU3zkPbuk/EoVZkQWMjbxYrH2zDvDP/5+9M8uNI8vS9FYa
/W5qs2tzAVVA+Ux3zoNE8sXgEl02z7PtopeQj7GFehV6X/VdUgqRUoQyI9losIF8ikS66O523eze
c/7zD/hx0jqNM8tHRuJWbrm02QqYf5u36qQGayxTu+PUPtNLXdu51tQdQ5i88m3CfjSUfo5vgVEY
EJkFTIla6eOFEM6t8IELMeYZ0X8zQ/c0bHp8l0MSOjuDb0SFbX42qOKswswM/9qiXOJnFy7NdMxR
K3QQknhkVPU8FtEKDxPtqDbSkzpuLhn/fuwCJ1xHXvlYT/LnbNq4ril3SasfD3qxrR1GCki5cXcc
cqxW3MAjVk+if5l6RW4VudMOkZTRNuvunZbAaLQGZ4Vfa+dAGEJvlUWZti0ujM4NKT+HGHwamApN
oOdXACr6ltsdgkFoLaj0sVDoOZv9zMAKM+asaDB8VdoV9T/ewVZy19bw9VtBxKV76zXIC+BelMvQ
V4DxQozPzBvMUcdl3bCNRoUFugbwoLZLw6ralVS1K6HLdkg2IB42+BHz02BaHaaf+0oiPIl/PKbe
VZZRnkcKgeud/qB06crwYdOoEQJKSSHQqGeqtATcconEZfQ0g78hs6XdTS6wZstJHkFopWzHMLsN
jABfPM1fmkF7o+CAhh1YlCyhdQQLiNTWRZIqM2VAO+4iaJrspY3p7fWYTSghEh8kdSqgJhB/bmkN
PcUYQsAa0YWkTUsxFcS4hDqiW/fCqnmMkp0XW+chtdHS99Nk5bXpiZExZtMi5caCdtpaCnrXsVtM
fWthLmeIOc4CHH8iWVgDglfAFuwT6hlPIwa8+GaA5KDU9c2SXd//7KgFHmmueqswSXIYPy2GvH7A
kGOFvmOc15p9P+V7pTAfbLVTuEymHr06bfQeCusQVOep1d3nlXnWYLdLhZpf1gbXkGK/FjkeXk8T
2d1JFi07COg5VLE2vWk6YryYpriNr81cVhYT6Lg8rsf2k18B0pOjOzFMOyQDGAjoJ9I3VOcxzzBJ
Yu3cBeRtWhOXORpgpqEQ6VChmm3xObS8U9rlcSOmAT5M3MILy/Uj+NF0x37xXrJL6j7BzQ+jVAwk
eqLnZl4XX9XoFpZC1+893rF3dayBRLwaoliOW+qRgwsxdJw5s9I1wqXBPW+6lnkUk67HpdLvgwiA
2eEjPgUnfjte97nSLLQitGejbm8SH8qbwaAlBl0YGWUUVrXHahWR1dAc6bgrIJkd0Opo/r3SkzHs
DmKmqvpHLx7uOyFmUV6AasT6LiqrBy+viZFh6eqp1HZRot3k2M6unSK5CZQhX5rKgDWFi4mdzixL
8aQ7QjJuDXP60Gixj75A3VSVap5Cwj+yEgWPKD+8dMz2PZUU/lGKO61UgtDWcd2uKx7gZTUq8Spm
BsqLIVGE7nj2L7LE9/6U1vDPKcLXSHD3f9Ce8kdf21P3nYqGg9ZUxTQIe57fu1NSMl3YEy5wxZM4
93l3imOQJmyaUMNAL/JCgKvKv6IFgUkBJGj/le6UJvSn7tSlNdbwJRKANbYqX39OD6arjGuGL3NO
1AhHRdJTsu4OSeRtaw4IBeNZEYKvGf7YzRq7+lhztsyUwn/Q9GpT186dNxgXPQ7moa4sM2WnTgQl
5dLZMmHa5jhMuVWfQCYs07AY5PCGiTeZ/UOGsr6IvV3sg17rJQ1Z312jPHwobMvDXm9hTcqnzqTd
Q3kWUQwVln7P3GUNTfO2HaUczE4O4HF+oFy6fnuSMxqYFcXdqEM7KmPjI5XQmarkh0GUOyVVNjUz
NEIqyPE7SYqFnosLw0S3o1CFl/p1aVon+Mie2PF1CfYeYgCku8lthiul4sC5tTT93m417JiRTVQl
WYmWg73Oh65w73xHoNRFdqZ0SEv3nuKgHGaGXI64OsTSBaWwxSYjOzKi0u8iTEJMjOxHRb9SMwdz
7njrT5gxDOjYUI5No9bji+QBSddUGkqAuoyMqeBTZbQbz+cycXFeu+ExRc6VZg7kasXYhjJjmo/B
CjbgYRj4LYFq01nRfyi6/Bbu7NI1L8OC7s6OBuwlZHYm4VlHogkuEkwvI1fqDMcpAI13HiSRo0xz
Cwu0YNFoIXKzcFqUWNTrVUJx2qG7bJCkdmYrFiDBTJGQRpfeNINaAFo7gvARSHJiTTo4f8XsAPgm
X+Ows8QigdGIQIMRESlQdlT4NTLLmRMIrPc7VdsobvzQwCJau1znMlBbWCa29dDD0xzSsT7L8wkb
hWygxU29ddNgDdFEF0U+YCmkEiyArsuvcQEN37uoHpnGa0uT4h8XWRd/1CsyOKYFKkEqmKKesAZP
moWbuKeu8Rm2mlhYAdZ+apCt+ih6yJEDmtbnYTSGeZUGxwqkqHUERTtKjpMiuMOIb1oNATxcY9/b
anWn1Vd+G6XnMCzS2EPXM8a7wTQ+28XWDnzt3HRh8mbJHaEO2NNjMDt31Tg5wfBxTe2kw5puIXeA
+5qwBxccmAY49HQxxZiXu7ayGW2M7PWUQqZqydbA0UJOE311nDB2WQNaXMZ9dFtbAePx/oLxk7Kl
baG3TCzjaIo+hU6yR+p3VwVQuBULyaa5bvG8v00rdKqVCqt10owHMebjqW94d7X0X6U62pdlSeAn
YdJOgfejFYz6OpKkoaKxLtWGQWYUSoccAXoRNtwZ0Cu3I8cxOZWSxOTQwCBdLEOEgjFGQnZpv5/G
CJ/RjglxPxhUuQVheKnKA6cr09bslRuRAjD0PmiMUcPELVfMXgDzewFROxx3YSHT4yd6fagr5UrL
p8tKhy5JjEk+AM7U9k2tMnbS4J+vNUtMi2l4r2lqfd6UMS33gDuJirS7DgitdpLwRthts+tyHsXC
wTwEt8uGSmE016WZRvMc31X4V9auzbkb+oqa9tG0dzTQ7apohuqQOWuts6CtRtlkjZeBRdKd3+OT
oqa5i3FxfXCR4y0wegSvyNd1ZBAsnLMynqIcpW13quGs1cVxexoXJpwlr5/mHdsenkZ+N+vsccu0
+sTvxn2tEPiBk0e/KKb4vefRtmF8EynWpoBWM/qxukKl+15DSL3V+k8lnerSVnR12akfo8i4Fg1S
NklJb2iGr7vWSJZxsgI+rHakNLje+EGYaBjMBuOhjvg6A89qSF4bVyuvg4GKzK9v3Rx4TQ6Z/BZ4
AOrsUSsbfItVUlMifY33YYzNyThiKIDJWgYyoEmIQEurAAMHSOmRs9RAEZKrWEIKYwlZjjn3bWGE
DKR97cTpsQlSQ+y4CwlKNBKeiCRQEerYF+RQcxsJYhjCP4PRYElwIzfw8YK9cd+3w56AE1xLEbA2
xIcHpXdcJda06sBK0AN8bqPjQkIosSKYSZrxWs27i5bU1CVuZx3zfnxgQWAqkJgERKaT0MwkQZqO
WM4MbQaTXHyfrTwhJbYKrt0RKycyp9dVLAtdw58glQMBtRIM8vRpjeHPZaowjwwlYAQWph5nUX/b
WMRPKBqwEtbY/qIY7lwJOGWYZEkAKgSJ8iUkxbyzPfZAqfrIPC4kbGUkvb5oB/1ALXztAR3MGwy0
Si3RkX16q3qAejXGPLCiwHMqkOAYQdL1Cg9/gDWQswAEzcNahueIrxxT5lu1ftzS5RsSdlNSMlbA
4XIhTnSF/pXYloUtoboMIoCHyWwnQbwRNK8G1TMlvAfxC/aHiGd+B+IgRvOaVBXY6czEGKcw98KX
d5Oljr8w2DtCBjU+poJLq6xPfCa/9RSeeWEy7DIl2LncyLebW7ftC1gjWJ2SJAfjm9jMSlXo9hpM
tDyFxhqZFbJgHy+4wTvpbcQIOGqIFXbZeIFpfJZu0zh3tUPosCWDNfEBCN1ymHedug3MMVkatfZZ
n7jJYN4YWndrW66/0TpoK7S9C2Zo5Vp3hmNjasITLS2PpB6GS01x/tVRtVT04K1tLfwWaCNEDTyj
uumpA86C0j2GO46qkbZkNo69dkRQ875HXuSgCAeeENo8tF1sCoUgCIr4ppMsM/DgYFtbKqaxjUrz
UrO70ybLPg4KG9fMdUZ1UWiGs1ByFsS91lsh+Pwhm5WAJMvRKU9wtiXprms3UcRuo5S6ssCyaM40
TV1ADLWOLD89ifrK33Qd7nXwPEqMGEM7vfYUQkz49xcImku87sQRYmvtyphIBdPhHrA7rIpeZ5ev
22BVlTaFAverQtyVUfa0by5FzVCfVoQyraYyqrdQk0JECq2NYGAyl0keRksyhOjlpMVKqsF69XBd
Ua5GD4E+5MiPjZRY2TxVswZnW3voqYfQakY5yv/SHVf4sV0HkXORjMwKTPh7UD2yhQkbdEbUE793
oG2C6jhvSdGy/f4izYNh7gQuWRncEr6m7m1duatNQoTsdjpornZj4erITY0XDAEZHQFDu1qD/UAr
XrsBWPQHc7KuWy3fDmPGxmp7m0QnL11h5N2X1i7N08PYqneBWh3lbghHITQ/1FVwBkMme2JoRYO2
nXL/lrmTfR574zbReIiViMnPIJmvuDVsrVAgOAi7+EMQ2zMV6muTj2ITKw7bhujIZItRChgeB1gE
hUofUcubGWqusIwOuZS810GOH4tpcrwwNv5Xq/et1bNdmrM/b/XeH+qpqL78lv7U7j3+4fdppMU0
Erq2qjo2D/Czfg/PcpvoQYaXxIRpvPJNDopHLH9C8iBzQro9AWX9W3gGHrH4MLnQ401Husf+pWmk
9Sj3fDmNNG1TGPg+YRar6uYP5PgyHTwSAfFhZeci7VbHxwZDSsbmM6XsobtUWH41opCDjFEHkwc8
cjNkcBizdtFnYE8DUmvhUWwOsKP040CjH2LgVEGs3SPaQxKG/SKUAufCDGNcNuoHaBaXpavDfleH
Q2UaJyRZQAsrvOMYgoLb8ty7igaTUjnj3CEjtG/3iZXuB2HX6CsZogW197lVPsQCMSj23iQc1dDk
iDgzs7NJEFc8Jhea8E8q1T4PivT9oB2PEQZKTKW80Lfm8hs44rrjP5kb8BoY/VBgnoN337xbGLgA
zSEdJXjpNZ9Qh94XXnrSNLc0fGDRTZvOXR+bf00/wUpuK79NhsMzwla8IpFYPV4CqJjBdWTHBvTV
RSd3s0G8VzXXB/nMMXm3wpVVhhvPYwfTEIUuOs2Eb+0jsjOTdK7iPVu79JXCn+Dq4P7WuQqVbXRm
ZoJQrZExQZh2D5GjHLUl2UJVBdw5YFvo6BeJ0Z8N2ABm+cTMtfTvphhpZBw6y8lSLiz5BrbSHbKY
3xVC/MwK7WSOYPDI0mzGTh4QERzdGhy/X00xP21jeKCxNbu/HQVXEu7HmWemWDdDnTwItb1M2hNY
gAQfbVPXvpPrhs/OlWoz3tBH6LMm6rJenSUqF2Lk2sp2EmPW1+bHxn4f+CVeMB1JeFpzS6QrXnwW
0+6ei6+mMaXQnj6ZZYj5aeydoMnCAwZnIOrCuZ0XQHJDeZbZ0X004e9EEEk6TtDZ6+GDE6ZnOsqj
qgm4dWMHS43sOjCpnpk54//FtIXdGjJc0DYHByZkv+tVEA/KA3wFhDiLEmTKYYYruBAfvXzalZZo
Z+RYIuZI8Oeuo52b5PvRltTgIWCug8wUzTUWy8ZdpWCBgCfrLEeMMbOJhplVOQch6XrThE19Vyqw
3xVKLSEHT4YcQVlyGOUnvljLsEyltZKrBDeEme5AIzdseAAaxkcTmmN8qCKZqqgy2UU0q3q+NsfT
ED5SRoBjxQABMxdbn+YR1E8cVNVoFcRXRWfcNTCT35cBGDMU05My1MtTQgloYFxsXhN63VYrlwox
1HzDKOUQb6yjSRB+YR+KuOUxw0UyrafjtNE/Ci9WNxPMdAoQmnoNodfClJF0UbpXPVDxosItvyBG
oOgpIYPSHOYDdlWL3Nc+V0OIkZceD3O/G07SBCuzuFTbNea9+immOglc4vy85ZYKK+0srbKHMTTO
Vcx3V6KKTu1AKS4wnVB3ALP3doZNPI6i5IpSCcw7gZ3CmNb12oyju6Y3cUiGHJuTKdwLOz31Y/Li
hK9uUZCeBkZxp6uzEh4r7jwRUxZccnwHPiPNTLiBT3mdez3ZHqq1NZBNzzS9GWDASaFCvVSV7Bw0
LEDqaYtZCYQcupCiMGm+UTVMmAlliZDMFExII4rMVkgqWdreFBDv0L5jq+LSOyck8whrukDEBDU4
AyKK62DTDfU6ngIuBbktHBBfWzEkhQynM7tvVWXuJQqKvn6AUov9EskiyHka28CvqNdAjT8NZNxh
5JZceHr2OXYsvDXz8CYcShLig2LbxV5IJaxfekmCq1GQrCYtIK9iCpbWFIKd40JMKW3ccN9D1DRv
ExjemErnc6dMweXdjrmmYIKoxyvM6XeNLRaRF5wZ6APUAlKYal11eXPsZtPcI+RLuFSVfsRwPhwK
skUx5vPs+gKzjFMvG46g1e+KPBILNXVObGgWYqT6S3v90BJHmPc7p5EazAZrnVEl48NLPsVec6v7
DjkbgblocdHuO//O8mTyq6MMiAetHYmucBvqcKkKmICW3V6NQhxQ5aySwNo2Lfxu26Orjo7SiWXl
FJ/QxcRYdQ0+sUWCVAw16He4fe9ME0dfF9bmGtuxUhUN5T//erSrfM1MDTnuZDEPSptTbAH9FXfz
1cC5hhUrfAjTgG/Y4XOmWvZ57gwPImcWVvbq2kq6K23A4K3aq2FyBAvyUvQ9ja2xGUo939jbRNgR
5I8ypeAOd5ZJxxT7626kR7MnLJ2M8WPLtI/JYtTMhHQoZaK6DlSHh6vsMD2YJnM7mgLOLQQnsMD8
2g6wz/Jjw0W8hbgmA6II2AYKVpy7lSMnDNCqRP2FKS2nlRLzaca6+PfhR10KjKljaVHtYP95Oknb
6kgaWLfSyrqv2PBaFa1S7Rk7RxM7OMX5vMMBu5JW2MR8NGtH2mND69/1+NGtGvDoZdiShFJZ3tyB
NbnNMBHEQNmZ2yJ/0Cc8zxEAnZj0z4zFFRj1NfTfceAhornBDI+hoO+pzlaXXt5oTEhWUFNeyAO8
VMoatYHLqNqE8qxomIJHKqaFig/v2JWW4VatsathIh7hJj50AtOKqDhSBus+7aprzsiVcNep7V2V
E3bkFb7kHv7kkTQqb5sKj2nUCZRMDKGknXmUwk1uPbhHBVGlJU5p3OsgVURXIW/FED3CGX2IU4wk
23O1r/294qMswaFwpgEcibFON72QAJVDNz0NfPs0e0gM1Np2CKDeevSTmYEPhzdslYDsLCaYoGBY
C8RV96FvvPdsav7S6xlm8TAmiSwyktO0Ng80a+VRXjubZOSLqJa1FSZ023JI71JMdY7Z79GVVYfC
DEhYb/oIlOKcIF3E8nWv4RlfrIqS98ZBkVRDP1m2GRL+AVcwkhDzeYMdMwToVR84eB5HEyRU0MvK
qdDz8/CCL2NU7YbrGH/STeOYeDciccdXHNvIR2vjLGAXLXl2G6EnaxwiknVTxMDjSWSdNS3uuP/q
YL53MMhq/7yDud8n+z9oXvibr82L/Y7NH8akoTp49Ok6c6evXjYWr9C40NRwP0MkoW/43rzQXfOQ
4Wcj3B+VvWQR0vJI4a9NLSn+yrDKkPkaP1Ap8a3QLUxpTTibjM1+GFYVftAOpFuBKApi2IR9gwBi
Hfb+Nte7cpmOg1i6UBEasUt1bFfGIuceh6uAcVIluQtCJ+9i8LUjIzcE9zcMBwuqQ+0p1HCuse2z
mBMqQ3cRMSQeHP2QQZSoJGNCl9wJRh6l5FJkkCrcFnZF3t3XkC3C+ChhXr5JanHVQWRHXoqsK5MM
jUpyNSrJ2mhyOECJeSyG4B4dbsd5YyOqfOR6SNaHDf2jggZS9/mJn4ES1Va8cpTzuIIvEhColnQC
oGuyJT+Myy0lv6SHaJJOZ2GAXiCGMjhXxjjZtKZF2Bsuj47kqeiSseLFyq2jaHBYnP48zbxurlah
OIJxVywCKC8D1BdPcmCMEjZMZp9lkh0DXShYQw+/dSRzBvMq4tOkHjShRgniLlhA5bdnA93dihH4
0iyNbGlAx1Em9pC0QrY3DHvdROXVw+Zux+nELBz+iHRGXH2Wg2/j0OcFC1CbFCrpHGZJdQr31CEW
2F8jML5G1oi5QGAF80AY9w30mgZd92IKdM627AiNGNWGcegmxaPZG+4RDV9NNSMeRXMPTRt9QAUK
WSYYcABh6oOdDA4lkqrKFZQjtXLZle2ilfvMJHecVu49g9yFWrkfkRQARij3qFTuVqPct6qSJrnQ
LX4L0jMiubvpbHPjoxqSja8mKxC3yXg7yD2xY3Ns2SSJKsnngP8hfFjyCthIM7mjlnJvjcN8haU6
pYLcd4UOXs0+XModWWFrRv9B5derx6Ff3KVpQF1RO1tmYco8N11aSnZ4UgIOgh1f7vxmcqLIkyCU
Z0Jv+B8SDglIFnjAB/YCckF2XHOQ5BwoAjrxzJFnDFGL8czi2FE5fkA4fPxjOJF0eTYJDilPnlZ+
0J9r8vwa2nMETMR+GZCHcHfQoVWRBRK7gt8TmFCmhATEhai+Yi2E5Lz6FFyCSBFmkBQPhIwIo+cZ
JHbEkvkjckS+UQIo/1IlWUMSnNnElXQytyTvI3HiIj8YmuIQms0V0d8ytYBZg4Kj/Mor1LNcJqHU
qYJDpEK3OS4tbcLmApaOgDzjLadQJqkQqeJ3voXuNC2WaptUxHKEB9KVxVCGRJOQyFJSVNKzy5iW
cIwGHnx1VrUMmnsaJFHvcoSSRUnQU3oeTo1/RHvzwVUp+FrTuB+h1TjAiGxKsEIwWSJqoQiMpUco
8bLL8TXpy6OY4bKvEDPjSd0AIbj4y9f9UTYBbwTk58CTIaBGyKiaXqGfzWzzwESkoAn1/cuyqNqZ
TjjmvNBRofR+Q3zbSPJB1tJAg+fea1NnXiYq/n16QNmK/V0U+B/wVnLXowzV0TnYZwXTbfqZ96Xe
USYB/Bok8YiQH7Imhg4+EmPryhB4eLXDylKkG3ZWfexrT0X95WQUT9VHTQb+KPycFoyjU4csIBy4
TASQCH5CcJuiJTDINT+AZm81uHJCzRDvaBJfLRQyo7Md0R2f+iBQV3novceHaNfVxBKV5BM5lXo9
Vmgs/Q67HkzGTg0XZnUIcnJcTfqxYXfdwjb1q5irXRgDkuSC8QVE63ynBdUqSwWseNoBAi3v4Avg
XuD198mEf3UbH1cduR1qBdpPwMSF4Z+qvsNMY3AvOgsZVNKLcE0PLRlx/qy23Qiv32ZdoBcLUkKz
QzlQ6JKzuM1BZfAA3VK1hbFxXjTOx5xszwjH9XkhUL9aFVE4IwmGGG0ra5Sa8RoKEdsQMZBRqi/h
2F9XpHBCDGekQur6MEtalV1u9K/hOdBiaL4BFRSTRkurMJLV4HgD86O8D3eGDGT2reKi0JGm+KSJ
JAoNAfHmxWmuMojAnb9EeZrdm9iLLiDb5TPXxhSJ4GnNP+ma6GgsxltTa/d1jBp4cIKtmIx9XY7G
Nq/Ca/57BE1yuMuCz26Je1eS2Hd6Tj2t10wcHZc7ycna6ym5s7VklRuxWDcqvd7ITHzKrJsGrsVQ
9fRUDZ5gPl3FMtbVhYCtsSj4hTonAijTzHUGvdPBLzYIcFYF+wdKUD7DpuYp8sY7kZy4OPnMTKJ/
Z1gJMWAM516+sLXhoWHzGvoe4bTufEYhcuc5yUY1pnJmQtkCqeSoc0DtcNzQlctkIOYk1qV3ctQv
sq7ncIBw6EvmYS85iBVF7GISoYecrr/QJVMRj+5lC3UxhMJYSS7j/1cV6f/6NPybf8gX+2a/zBrI
tBftAc++Q90mTf3Ne1C+es6D31zn/9w/+vUb/Y/D4ydfj8Xh3//n/iFlhwlr+vpPL5xoXM2EkkdR
+qLEffxaj9/5V++S7Lm09oG3N6x3AN/A6dqTEY2KIifJM//ry096IgOIHtSdwAT3qaR+tkp/tg6/
vsSnBf31v3lxAZ/yNmvkD+GHefaybP+xyv+TJfjhHZ4tgf1Os0xmWpap6q5KcPfLJXDfYVzJtRvQ
mlT9aSry/34BfnEfGCY6mtfeBzhtyp6FpsYwDcRoDGSe3wf2OwEJz3YsjWm74ciXue/e1DKYBBT+
OLP6k3vhh8V8di9Y70wL9h9NnWE5No3d80Vw6ftck3VyTGE7+Ca8tUX4KiIUr70ZrHeoBEm6t3ke
NHnLP1sFob7DRkrwSAhLNTCqenO3wuMq2O6PUsq/fC847zQGjTxcNjNNx/zhkWAdsKZFNwly6uJN
+2bXAeDgtUeEraMkNYSmOxY2Z9xez+8HUnXogBDUaI6msY++zacCK7XXroMcTOuEiTqC5wJckAt9
tg6a+w6ndsbJyMBJB3x6Bt/UBon5sUSRXnczcFgKl9+baTk7JG/3fAmcd3KWL5DwyEnf02e9rSWg
jAEoe+0SQF1XTegHmmYht/7peTBoIAyDjA9Gk2+uXvi6O/5fKBhkNaDZpvzJKRt+WAWVzZMX5BGh
ucbTp72hW+HrKnDAv/Ze4FFHzwAbBb4KP/mLB4IzAocToRrcJ9SV1tvbGwlaJmjs1WUT1aPk87jQ
Fn8qGOghqJ51G3kGCyXpPCz527sVnjbs7+3fXy4XkLDwQOg6nCLwOXqJF7cCxwP2CeRiuzbeT2+2
eET0+fpHgn2RNeCOeGwqX5aPrAMrZGDA/yj0IfDuTd4P0NJeuw4U0QRXUDCxFJTSL+8GHhiaNuRM
tmUYKg/Nm1wFWr7XroIUdgmT58JQdTmmevlUCPFOdYgxdVFwUVc91lRvcHf41uS8YnegsVRtxn8m
RsA6IrgfisfHysmx2Bps+83dC6jvXPf1/RSlo8n4U94NYE6PjcLz4hFyp6zOHNopusrHdusN3go/
82L/iYMCNaOc3Uoo5akoeL4OEomh2bJ07KTFG+6nnjbuVz0SQCy/V4jGDxWkhmERKa3sDsBRrMhf
OSj+geridzAXHX3y8Ajjhof6j9DeP/sH39DLn1//ilw+2Tp9j6x5/IcS1X367O8o73+8wKMea6Nn
L36rlZ7/+dcL/Pmj//BLffs/N+Gh2lefgvHxcsevX/N0nwIEv9/Xz2HV3x/571/kJyz698r5V++7
y9Mvf6tyZo311BwqP3/BGP+9/Hztx2z20cOX/1JmYbCvXl6H5ItT07z2A9bj//nflXKS1/hsXuVF
9RKF5jqeQNjXfszqEH357ccreOrbX/vWs321z8b9t6WQd+fvM4RXv/eXv32qlR3+V+0LdJ4PeEJl
X/0BeInnD8p/ftx/+a9IuT+Q8v3ltxcf9R31e+1nXU17kk65Hv5HI+9eZXaoDv7zhfv6YZzUr/2w
vxOr9eeToH/o6dscusOL5/p79//aL/6LZIRXfum/Euz9yo+atQ979uMXg7WvSwRc+Nol+nsimdd+
+S+/xV9++6OfFxTitd/9F/S4V37tX7oYvvK9f+VA8cq3nrPz+38YgEc0xd9b7z86r38HQX4+xb+N
R//oz16WKPJffEoO++o//hsAAP//</cx:binary>
              </cx:geoCache>
            </cx:geography>
          </cx:layoutPr>
        </cx:series>
      </cx:plotAreaRegion>
    </cx:plotArea>
    <cx:legend pos="b" align="ctr" overlay="0">
      <cx:txPr>
        <a:bodyPr spcFirstLastPara="1" vertOverflow="ellipsis" horzOverflow="overflow" wrap="square" lIns="0" tIns="0" rIns="0" bIns="0" anchor="ctr" anchorCtr="1"/>
        <a:lstStyle/>
        <a:p>
          <a:pPr algn="ctr" rtl="0">
            <a:defRPr/>
          </a:pPr>
          <a:endParaRPr lang="hu-HU" sz="900" b="0" i="0" u="none" strike="noStrike" baseline="0">
            <a:solidFill>
              <a:sysClr val="windowText" lastClr="000000">
                <a:lumMod val="65000"/>
                <a:lumOff val="35000"/>
              </a:sysClr>
            </a:solidFill>
            <a:latin typeface="Calibri" panose="020F0502020204030204"/>
          </a:endParaRPr>
        </a:p>
      </cx:txPr>
    </cx:legend>
  </cx:chart>
  <cx:spPr>
    <a:noFill/>
    <a:ln>
      <a:noFill/>
    </a:ln>
  </cx:spPr>
</cx:chartSpace>
</file>

<file path=xl/charts/chartEx2.xml><?xml version="1.0" encoding="utf-8"?>
<cx:chartSpace xmlns:a="http://schemas.openxmlformats.org/drawingml/2006/main" xmlns:r="http://schemas.openxmlformats.org/officeDocument/2006/relationships" xmlns:cx="http://schemas.microsoft.com/office/drawing/2014/chartex">
  <cx:chartData>
    <cx:data id="0">
      <cx:strDim type="cat">
        <cx:f>_xlchart.v5.1</cx:f>
        <cx:nf>_xlchart.v5.0</cx:nf>
      </cx:strDim>
      <cx:numDim type="colorVal">
        <cx:f>_xlchart.v5.4</cx:f>
        <cx:nf>_xlchart.v5.3</cx:nf>
      </cx:numDim>
    </cx:data>
  </cx:chartData>
  <cx:chart>
    <cx:plotArea>
      <cx:plotAreaRegion>
        <cx:plotSurface>
          <cx:spPr>
            <a:noFill/>
          </cx:spPr>
        </cx:plotSurface>
        <cx:series layoutId="regionMap" uniqueId="{03607007-BF44-4216-AC16-37C093BEAA52}">
          <cx:tx>
            <cx:txData>
              <cx:f>_xlchart.v5.2</cx:f>
              <cx:v>Breakdown of real estate exposure</cx:v>
            </cx:txData>
          </cx:tx>
          <cx:dataLabels pos="ctr">
            <cx:txPr>
              <a:bodyPr spcFirstLastPara="1" vertOverflow="ellipsis" horzOverflow="overflow" wrap="square" lIns="0" tIns="0" rIns="0" bIns="0" anchor="ctr" anchorCtr="1"/>
              <a:lstStyle/>
              <a:p>
                <a:pPr algn="ctr" rtl="0">
                  <a:defRPr sz="2000"/>
                </a:pPr>
                <a:endParaRPr lang="en-US" sz="2000" b="0" i="0" u="none" strike="noStrike" baseline="0">
                  <a:solidFill>
                    <a:sysClr val="windowText" lastClr="000000">
                      <a:lumMod val="65000"/>
                      <a:lumOff val="35000"/>
                    </a:sysClr>
                  </a:solidFill>
                  <a:latin typeface="Calibri" panose="020F0502020204030204"/>
                </a:endParaRPr>
              </a:p>
            </cx:txPr>
            <cx:visibility seriesName="0" categoryName="0" value="1"/>
            <cx:separator>, </cx:separator>
            <cx:dataLabel idx="3">
              <cx:txPr>
                <a:bodyPr spcFirstLastPara="1" vertOverflow="ellipsis" horzOverflow="overflow" wrap="square" lIns="0" tIns="0" rIns="0" bIns="0" anchor="ctr" anchorCtr="1"/>
                <a:lstStyle/>
                <a:p>
                  <a:pPr algn="ctr" rtl="0">
                    <a:defRPr sz="900">
                      <a:solidFill>
                        <a:schemeClr val="bg1"/>
                      </a:solidFill>
                    </a:defRPr>
                  </a:pPr>
                  <a:r>
                    <a:rPr lang="en-US" sz="900" b="0" i="0" u="none" strike="noStrike" baseline="0">
                      <a:solidFill>
                        <a:schemeClr val="bg1"/>
                      </a:solidFill>
                      <a:latin typeface="Calibri" panose="020F0502020204030204"/>
                    </a:rPr>
                    <a:t>76,34%</a:t>
                  </a:r>
                </a:p>
              </cx:txPr>
            </cx:dataLabel>
          </cx:dataLabels>
          <cx:dataId val="0"/>
          <cx:layoutPr>
            <cx:geography cultureLanguage="hu-HU" cultureRegion="HU" attribution="Szolgáltató: Bing">
              <cx:geoCache provider="{E9337A44-BEBE-4D9F-B70C-5C5E7DAFC167}">
                <cx:binary>7HxJk902tuZfUWjdTAMgJlaUK0IAececUylZ2jByEgkOAOdpV8vavY7evV0ta927t814/6tParKU
tty2wop46n4Ohe1LELy4+HDO+c53DvXXm+kvN8XdVfNkKgvb/uVm+vFp2nXVX374ob1J78qr9qA0
N41r3Zvu4MaVP7g3b8zN3Q+3zdVobPIDQZj+cJNeNd3d9PRvf4WnJXfu0N1cdcbZs/6umc/v2r7o
2t8Y+9WhJ1e3pbGhabvG3HT4x6eraHf/j/Mn5V0y3z19cmc7083P5+rux6ef3fn0yQ+Pn/eL735S
wPK6/hbmUnGASYBk4DNGuZRPnxTOJu8HsTxgvsAESRygAMPgu689viph6uouu/9X8+Hary3l7UKu
bm+bu7aF3/P2vz/P+2zZP1++cb3tHrYtgR388emmt8lVMz99Ylqn3w1p97DyzeXbn/rD51v+t78+
ugA//tGVT1B5vFP/t6FfgKJOzi9OwifP1LP7f989eR0dnR7e/+P4TwdJHuBAMoaxEIGQDOHPYCLo
IBCYY4wICWgAR/IDKO+AUq5p3a337Prq/j8y7/VdWRX3/7If7vn9wH3pOY+A/NJt3xewz86fHb96
9qcjyQ+QzySTmFES8AD5nyEJBkcwooj5NBA+9oPgA0rvkbxqrux89eHiH4Duw8THWH24/n2Bc/93
feHttxf7yz/f1vgB45L4wkfgDwX7HJ/gwBcB45RIRoQkv8Dn/p83rbc3bd5/jX19NvsxUp8Nfldw
bZ7twvt/99R28+xbxC8qEGKSUow5GA/5DDCCDygTglIWSF9K8cFy3pnT5iq7vf8PTxmI3x9Gfr9N
fT77EVyfD35XcOmLk+P1+f3fw2/g/CjhwpfCDxD2AYxPuAYEMeIzgolPOKKBfBzEdAu8pLn/5+0f
B+qTqY9Q+mTku4JIXYbPTqOL57+1F3+YB1LpBxxcH6BD2INn+wQdHBxgJBihUmBJOBjZp0xQ9bdX
1V3bfbj6+23o55mPkPl54PsC5v4f+/t/XHwDyxG+Tykl2JdckF96OQQUHgFlkBgz/Muw9K/8/l/t
V8Bz/37iY3Q+XP+uwFm/+s9/O/eOTsC/eRcnp+cnfz55EAfADRhBAaKMYvSIqGNxQESAheQ48CX9
hY9bz//5PxvvCJJN6124qnFfQSJ+7RmP0Pu1W74rIDfRi+jPtzFx8AAMFuwh5wUEHzEJBDkYDDwE
JxxQ4O2fesDN3XD3Ffb1ftojfN5f/a4g2d3//eK1d/xs/Qo4uXfx+uTw+GT/p7tBsB9OfET8QHJI
oYLP5QqgEBRcI6JABFkg+GM3uLv/Z7t4x1fJDPTcu1hcYV3+AcffH7O+8JhHIH7hru8K1P3J0f3f
z0+OvOji9fPofH1y9A0Q5UhCTuVz+gtKCNkw5MC+YBSSMUIgFfvU5PauvP9n40ovapfurklc+WH8
90P5a894hOOv3fJdgXh8/7++DZsXB2CFgA8DgPyAPZYyggNGfIxlIIj4lVT5+P5/fyWd/3nmI6h+
HviuAHog8t/AriAfBmDAut5KTZ8nW0DnATZQoBgC6Ch97ClPv4rMv5v1CJR3F78rQC5Ojk7Wr/50
SPgBpZICewdUIAf+PL8C4oixTzEVnFJQAB9JuBeudAmI4O8c4O93cB/mPQLlw+XvC5bXz9TJIQh/
F6+fPX8ITJ6KzqP1n44T+DVIgMGzUeT7BD3ya4QcIIkkD7gAffBdovxpWLpYrq5dASog/E/3EKE8
ddfcJV8B3Zce9BjLL933XYH7HAjjt1DbGRJCgJ4ufR+hx6LG2/KW5BCfhHhkcM+BHH6Fzv5+2iOI
3l/9rgB58exbZFiYIQTknGOogryVKT7VmPiBgLIHlVDFAv3vbZXrU8t6cfUVGdbbSY/geHvt+wID
CPjp+f0/vgX/xnD8ic8fBIl3KdOnkDzoGaA6cZ8y8HW/EJZe3LVL1dz/6yuo9ydTH8Pz80O/K5Be
Pzv8Fh4MilAfRQf6SJTA/EAGAA2SIDYBUo953Our4iuc2LtZj1B5d/G/NCBfWtynpOmze76iV4KD
EWAOyU6AQGL4nMMFBxTKF8AbgDugh/LGp97rYx/Dl1fz6+0SHyd+tvRv3hjx5aaJj+0k4VV3Fb3t
Q/mkb+K3Rz80XDya+hu89v3Q9vbHp6CnEikfTOBji8vDcz7b5k8qOu82+vOJd1dt9+NTEIqEDBio
DgEQ7oeWiadPRkh54CuCA04A3IAKhkBCYvzpE+uaLoVOGbC1B06ICIdWjHe9Mq3r3w9hAhELfCho
8wL5+GMr0Kkr5sTZj7vy/vMT25enztiu/fEpQ6BsVO/ue1itQIT5DHFYhg8ZGjwSxMbq5uoc+o3g
dvw/bEelbMpy1HaxgRrGmqthHrfUNK/9GFPtV3MVYVmohnginHtqdTMWVOV524Sjxy89v9vnPdHT
4GXaxLhWUlbh6JKNROan2RqmFuMaxUq5jkmyhH3iZh0TobiQ1b6bhsMJFb1yQy6iYT7tRDwf5sNl
bni/qr2OaSyvl5xlyrQBU5Orb02Po8aKU4aKVyL1tgHO60NZ0206zL42bVGH6RDwNQNtT0MpKtlQ
k172tM5UGcRiNXd5EZ31JFs0m4JW+Tn2tBtaNQzT86RfYtWPmVWV35VqJmd14R1PWTDrypBANZ65
9Mt6ndjKKmmaSS/We4kLu7a+UckYLpL8NJBDH/dcF8ITahI3sRTZquu2oxUbr+O16hhqlChHpDIn
74JlVCNht73XHpluqFUr2uOl33mENQq6qWqdo4Iobziuup6qMnaN9khH1WwmJbHcQ88OWTdsouHC
zVngmquy9Le1C25lPNiLkvRv6u5mpqZYdUVVh0Nr6JlpX7hqxue+E+upmX7izLhNhYpAVVm/MQu/
MeUS7F3Vb/KgciHO6m5Lypkrf8GvR+L61eL17U6IWG5HdssrshrYsuybuN23wdJGfM7O29hLNSpL
VfhVZH30Ik+CDSVF9dyLdVPtCPeydZU5u+8XjVc9mebVgDKuMoPCuSPFtk7UXNpqh3x0wfLMrFNM
VCfKXDfssh3TSptsOu/7TupxDm7HOe2VF3cXU1PjlTWu0rivzIYsrVEBqiflZXw3Gxersaaj8uYF
HS4pDrmseIQneVQJE4SSIi9EI262hBVHecLpupflCZE4Cd0yeAoRd1Ox9mqp02w38HyHs9iEVVm+
qIbGapl0SxS3daVLO7XrsbMhGcpkhajoorQa2ktbIL0ssz3ym2I+pdhbpWNZ7DvX3014mqKiqfpQ
8IqplCVXbrByK6fZRW703qCBHyNmp6Nqjpgdi1M6s7Atiwu3ZMfE9PWWwokcp3TWPPHLsJVVroKW
mvXg+l5JUt70vatDlz2YchIoj1dqoDJd9zF93UxkH4+U7P1MIjhuXrKTTOzHPhNntMWNyodyCb2M
Cd2RZQhrH06eE5sZcB/GTveJfUGS7LKuxBQGhbXRQF7JrJhUYdndWCcNWBhH4diKM8/3j7ph2deL
h446IbTtbXtYWX6GPPiSaVnatWXdKuXB0TjSczR1R3NQEQ0o9jpGzd7r5NVkpgvXz0WI+zekEfEW
ujgWlQVClZPLVJcOYVZONqQFihjJ4g1sGtqmvBhVMlWdwiXKr5fJ2y0GV6mqvKhr+LTBzh912tJA
udkco0l2J4LHO7YM6yUue4VnY1WC4PcYlKLVHNBck47zdY/YFJqsVPnsDlNZG4UpmlST50QPDV4U
QofUIKPm2LMbG6ddFD9MSXtfdW1Qns4SoLNT+tOALIvKplpWLihvZCe7Y97g9gwPybZI8+p8ZgP8
Kyivlq6e96xdmkjOaRDC0d2IsWRrh/w0LFiVaMuDDlzeUq/FONltMqvJxHRvx3lZyaGhqltS70Xi
NoKJ/AROcRwFZMWsOyPWHrluXNYDHxuVpctNU5kTnIv+bDYr+GMqxFRZIT2Ozu5MvKW1sDuSD4ki
7fg8GUe2ahaUq6YovMiHs7W4aVHGd88FkUGULHOtlxEVl9wG5rAaska9/dg2276r+4u6suEMZ9rR
KWQ2sIdT8JJ7rQmnNuF6qoyv7YDKVeOTo4YBNnSMnZLX4LX6FUSYecNG5SdbNo3divSjUDYf0qhj
MdkbEgb5FO+J9fr1QG1YwD1DUYUJW9w6xl4Dxt1rwYpyNdHEaM6CbluXtWIBfx5UPVNDKQLtSLkh
cuTgKm04dAHTJbGJSutkzbzbIK6Xfda6RS8NaiAO1i8sm8pViQcOQWLxViR1YVNPKHQDLMlM3qIw
me1GpELjcqCq7apUL6UpdbXIuyL3NnUXF+Ec1BDFgpw8LHgMC4Gr1ZwEgV4Cfs2C/CLOKrniCGXr
omaDlrNVI7gEPYxBqvmcDjsUhMT3X1Br823XSsU4I9HYNlbZEp11k32F0iyyywg+FJpudJHPcJRa
iXQg0xeUUxxV1l4VXvFqTGSmU9EblU7iKq/KsM/Sl9VswXX1zKhG0JOYjZlK+3IV5B5Ea7D5kBlc
qirFL4syRXpacEiWql61RVFrPB2L1ku0P3vexs/ChTXpCmdrkcoiHAbrlB1zo2xtne4HhhWuFK4x
0p/29X7Gn24g9DUmSd93U3/8+Lfjq6G7q982+v588aEZ++dP4cWz50/euObJ0cXq+eM7H8jux1t/
7hh+YJcf24cfUdZ3bd1f4LO/OfgHyK4I0G+R3S912j5ivm+f8p75kgMM9W0cvGskwQ8N3++YL3Bi
xAPo+4H+kQcpmsDIB+YLOpmEswUlcQEaGkfQG/SB+YJAAG3J0OjAQBIFd8n/CPOFzPYXzBdBozPi
vo8JgWUA/f6U+fLpYWFJh3WRsLUgcayRmc541e5kHKgkW+ymRrNbmU4Weqw9ZQ0P9ECPnUNHzpa+
ImyZQ1rWqZo523kpHdd49k964vYjqtO1FOAqkoofEpHtCB72VWVKNZbzGC2j10PgRUWY5n2qOxMg
TTE7sS7dZ156ifrJU1lFYjV0JHJGpiHvu/XI50LVRdms+jQxyo1ponlV7VO4c4e7fV23p3mSHBrg
g8pLpn47DeVl2hRmFfj1qKwV15Zzo1BfWj1T5a6waW5SmQ/gjyBczW3eKidQq6dV7XOkIIhQK/11
VrlDr2sthLd2a0TZaCPdDQK/kxZtHDI3XOddWShqILi1Ym+q+bws6HWZigxYMTxwXKzViz/cZBNl
UbP0sUqGc0vSWY28W7ZyIC+SdqARrqp14FVbfwwWRcy0KYrlqKvE1p8w142hl8JkVLvYqzVN6hrW
ONbb0VXH8XScxNkanNGG170yua2e+0ser2ArLppU7KaYapb4UjkXrCE2UvBz+AKPBjitpekhr/Nm
VaVRPozr2vNf1tNs9rHNXmV2fkgeEFKm9t/Uxp10oq+UT+uznLoz5DBfx3mX7gHMZuoL5Qp2iqd0
23TBLhHuVeB8vg/G8bqth0qVM0u0nLqoZx5RPO7PM5zHus96svK3aTpsROX3+6ouV4ll7oi77tjn
C3ARf0Eao+414hj43QP9znr2hi91pvmkY+pb2BO/VtzQi4Fd29F3ISLD1SCH87guwHWS5kXvcaGQ
J33IIvxexX13OAbBFaq8ThdyidIyLUPbuI2EhKgwkH9QaoZ1GQyrIU1HJb1WQ/je41WWJyaCLCjf
5WXpwj5G28JnSWipo9FMskxBB5LuOyIjEpdC98F+8pjZG78bdN41ue6yUuMqmXayjBxNIfcKBqtL
f07UgopJF0W6Mr0rVy0SVVQ38RItQiShP+64j5PjztJd2aJbhN2LpCnO0VLtk9k/GpLYD32/uQNE
Cp4tIfbspIOmMRtK3XW8bNpmnBSt8mjKhwtqGxnVQ17omZAj4L2JCjoJPA4IjEfsoGQHv69qRZjg
7rzNuzzqfZcq2zHVeUWqfWyfV2OfaE82sYb0PWrJiIAqurCIY6mwV5Q7HNNIFriPFk+CnTWdEjId
T4iHlS8DjTzfHKL2GjZ570uTrPqyaRUbhlZnqUfXLI3tNpDbsnDDynNefFTCEtKabIuCgnvhwzls
3KzyrvPDYOKaVmO+LgtkQyeB9Qf9DRC5kw4sWhVSjLpCyc2cx5HX5kfCDJCSZt3LFuNTOiYv7SQj
1hRJ1BTpK78avdAvcKHaRVfVNK1y7JcqG2HIlXqMB4XH5MYTBcTiyv+p89tqM/iOHw6sIKHDQDta
Nw+v8/jK8S7RJBBnrW+QkjVTdoizqC0gvwd6UHSZFuIMJAsXkYLYMBuu8olNKg7yei07bfyiXxk6
QPLcBJAcJm2p/YlctmVwbHsTzTF7AwLDHrJOoP5td9NwTzXJkqiE9sAxHCQOwVT2kd8MIuybfgpj
j3Whm226iqcZvqlPrvnS4nVmHJANVyl4sQmW5pzV1la3OG9eZ1OfbYaFRX0zh0tQZuFp4bVJaGx2
lfntKeclsEr/eVUzSBYRS8MymJttnYmXiZ3HI5QvqmbTrEzCTlrX2D3pQgqJDYgdOk/NMTc+IOmM
HvpqPGLSyRDlsJSkBJqZNi24frccl1N+DLxUaq+o0Bql4IsTMeuxAzQtY3k4YDyf4JoFmxZNtwa4
XQLeYtW0IoMEurv2x1yowTAQWtrqpmh7f23AdLKl3rV51Z5Ww1yqvkCvSWOuXTnEepikC0kW3JY1
W9U4HJG0mjcJuBOeYfXgNMYibo49anRa9qPKSNzqNmtvZ4Sft+1Sq5jznbMyDxEHAyvAnBQ2FOKg
VwG/ZWAzmT9BMjPFquCwqazpeVQYmysbJ7pzfh3m1g9UHcc4ymwU8+wIL+ObbICETOYLDxMLhDCO
xwUSv1loUzUZnN+4jKDVCzDqa5WbKl/XJUTDKh+1h0wTVk5CoMpRGk1oBhJL/CIKpoXrWIIJ+8Ol
y1N65pmXvFrqPZ2TY0/E1cNvn5TIkaeBoEOWZV3oFShfj76HVF0Naw9chK47y7UEJSTtMF8VCb9K
GOTjQTyviqq6IgLUNgTftcz+oIyhdz2vClUtyaKcSSuQvkirIN+OWGWeu8UWG9dXs+qGoVCEoMjN
BdUtT0O/hRPZF31E8+SmzlIU+bxbBXXj6zYWC+SlvmrldM3zHGYmeR/ZHvXaUF8HQ+5ULS0EkIz2
UU2TE1maNaoysgLzgsM54xzQaKXOvXnWSduyCPP5NrCJWNuBbwsS47UHr4mpXORbSFGO00pKRZom
V16eNtpmpgiTLLRpf4s5P8rr9GSsTb0ae7vlLKkPl77ateC5YBO7Oix8p4RbmuOWDmBRIIBFPZeH
tZ8eygyd5PEIv6bJj0uGap0JRSUe9diCUSNSrWGDCF6oIpvSARHgC+ggXgcbMHlJvOrq4hR40bGr
Bp00OYOzawzkyl4cDik6zPs6bKbqpan7HUmzcEYJUiQXwabCZ/EJMrI/FcL2qgAAlQiq57yUflhU
zEDyQg8dy2+SXsrNGKytKWbFgzNTt4PykXnl5XHoDLCUuDRa1A0QJOF2zCy7uKtrbQbeh12Bh13N
Ub7JPT85wQs/Jxk2qqetU33N8bYV5qwL6KjhwKgWyEIo09cmtsfOG+dDh/e5tPI4yUDADcD0u7kG
kld5jcazDFkAXCQg7tjjrFOBG4qIgB9rpcxCEwMpAlHS16JLVIObet33NtDCOPiYEKxZn/Rq4GHc
FRfYpCyE0LObFqcq3i8qNUe4K2sN5T7grzg/kj7Z5Cjn+xlsrx5NB1QKNGEBSaReTH/CvAaphhan
bZoftrQYYdpKJuGCYzBTno4hKcB7JAlIDPaQVeJimmO3WoIZrfK8iSjvb3psvA2pR6wmWg5RkLaR
pXETYsMP5zrPdHzFICiFngPBBff5KrXddeLyVqNhnk888rJKgyaasuH1zLNWm9SQNciip1UWHMWy
8lZmyK0q4aiEsuo2swi2I6iFq5EXzxMyRrJvo7IbiO6ryAXM0wZy+gcFRo0YojWTqQZh24dwXFEt
cXU8iKLf2l5el/G869tsCwsTGAO9ntrrsQKGslQx0WIE0iqrOAAvAqQK2FOrWWre5IscwzZ3a8tF
sfWbLEox/N6q6prIozSLir5z2mvqPY4d+PuOxKA7rdq5GVaTpHcGVQYkMqKMyJbtUmKm02w4aipc
664BWjTAiacIYk1gH855TuRq4s0RidN2lZt4jMzSFSCqqGlajvtmAHJQth5k9IW3aeLqkA9AnIMl
v6pr4Bllw4bQgZZf+nZv+lNacl2Tsr10JSLnGcHKWLGF5Kfb9InULZq7aIF8BU5ds6b+vICAyEEp
SJWZyxf+5E6XFFhsEOTn/TBCGEaUKtwHJ7FzPFqGAuTnIbR4XXKbRAub4tBL7M0kMrNyLehTKQgc
mUxXKUXBhQDOw4H4ceSRjUnbTZXMYjPU/XZozCuE++ayjGm5KsZXnouP32ZzyzC3GjoXYX+CLrQ8
p0dQ1pgVLdI0rKv8FndVph0a+3VsUlh3pmjKKqirQG6IiAlU0YES3U7Dto3xBEoHKBtsniM6AB8c
JtA5W2YiXNNODUkTrDKcKNCmuUqzDHTL2D/JrL0NZnlSTEOvPW9Gm8VPBu2l45kALxkJ22yHmTuF
BQ4iGZwavJMZKGiy9iFH8oeVSOPXuGArlvba90EZdG1qNUqHa1Ck5/VQzkfxaJwqWlerqXRHKThb
9f+TtvJZwfRDNfZdPRAUjC/XEI+gQ/yqgWi43P/zY+PWx3kfhRQZcAa1OgSvi0LrBJR735cQ+QGG
tteHf9jDe2wURn6HkMKg+cV/6IuR8Lo9QkL+ESHFR+JBKfmshkjhlX5ogYd6JbyR4lOQcz5VUpKs
zTJqRa2LIZ8guvjVHhXsJ8rJUVnVJ3akMUjVme7l3CnSlVM01W5VmH7vuXwC6dhLwizOd7TMY4V4
WYVDDzlkLeUpcnGzylEvNTquwY6zKZkiK4D0sx7poq4gS+QZUTSJIb9AdSTdABY2s0Yj3hWR6zoW
1nAD9tIXmOZQCYGAHZIuU+NQZRHrbKuCwnVRVogsrIe6UF05p0oupN4my5Rox/BmcmC6zUzB885D
Fz4IjDKPQVyJatZ7L6qW7uwoVp5J6ygN6GvTesMm9vMGKqpGhiUmUAeJIQWw+Txo4w0XZrqMaR+i
JEmiwQ8uUdLpjNgIZAAWLjWwvakmKhWpBV5hdlDNKWBnsbfO87oLkZ0TbRLz2oziMLfpuPcTpOf2
Gt4Dxzseg5fpvHEzNbPYubpMN1M/vpLLWeMN8eEofci0g15BR2IaxaJkas7tq2IZNzLN74pufO6P
cwUlj/5KFCXWKYfiEugEXjndSeGcmmE7IHu/KuPKC0HoexNjdwx6XqegtruFIrgJcwLJSJYGSiQJ
0y3kSmHF0CsoKhZ+Fkdxma79mNmdCyq1eID2bPcolhyYhil0OQWZLtIdrtqoqp1VwSysyjkEK9T2
ZxXoWfCCIXhLljLt6ka5rBPbSYqtGc2ga9dUOpc9VINsqZYHPTnxgaxMKaSVfZGrcR5e+tzGaqmD
wwR6MPQi21QliQTi5qAAHECGU+Ws0N08XtvGf/Pw1q/GTXrZFeQnHL/qH0o6XnGT+Z0HVUXURcBy
IfMkoIorCaWrXdCtCaumFe+9LhwCqmsM+ljWoRoOBX8ReOOl8YLTrsqfZ3Xh9DwBNSt7txaT/7rw
+kmno8DKoiYiHFK0nEB9uekaEvVFdhj0g6/KFEqdlMz7qRmKsJteGiuHrR2CY4gid1ICVV9OBsfN
Kh5KomJfTppgqJSkQEGmll1WNC8Om6GGUtmqzU9Jf51NzW3a1khziLAhTYgqRS0VvA9I1zMfjnL6
iqCGhLhsdhVyTHsTlHMKi1XCxjHKu1ZNOW9WSwJCvktsBMXPRs+yEyvciFLPXb0xEKeqabyWsjj9
73LJf6VyyX83gfw/0wSS+7VZG6mhuviThIQs8hKw6jkpTh0BvwAibakCRn7KiwFymWGJrITUzRtF
vsZOnk2d29bzwEHlBDWjROm6mPjFXNEE5IFkh+tpD3HyJ2rjUrX97RSXUM6XrwpvGSL4K37WFakq
SCX6Rnf/h70zWbIc55LzE6GNI0hsOd055ilzA8sRIAmQ4AQSfHr5NfXfapNMC0mmTVttqirDKjMi
cUHgHPfPD7k8jyHgoZZvLIMmrvMuqb28VV9c+q9ps4jCrmTOpu4uFdP6fpyoYhjNS+BWnW2oSe+O
JwQVSGPAZuCe4v7d9EdK598ihmLDEm1xV/5y/ogWj+9ttrggF5zH2TKJiqxDJtMmzta7q8Jwp6sN
BfI0RTGc/vg4mPXoRTNUbsj9OV2mm8/wB7q5/u17aTkbOpbz6tk7yNTmDbANGvMvsUNp1OIMFek5
AM+TmcFeu757t3XDCgovMpNuPI8zD49EJXFGVF8FPoiDIbVn3E6yFD3l4DOCbNH1sYMpUMQUAmXg
c5H1bNW56PYpS1depXK+pmH9SvbwD0uaJ8PDDKXRTYzjV4S+FDQKcKSWzS8Dwbp5pojj8XFFnQAU
SlVM1jUqghwic1es+8xzFd1oHA2l86D1tJPx8y39PlK1Z0LZIWdK/qxD9pgIlEz7toVFXduTbV1Z
c4PWQ/N7qz4Xq2nQEXTjNzBh+WrrUlPvNEGZyDc+j1B9oJWLAe0QkVCajM64PfHprtGFyUcyaDhQ
Hj30EtInuru4kGO9ZtSM+TK92FVYIDE+z7S/nfpAuRyCzAD9dgE/RZ7IPMMuH304IN1doI3OXg0Z
2VFsmq5+0Y7teTPdhg4lBgs5yBJZKr4NRRLbsuvhXycUGuys+OuwQ5MwYTRC+Y0u4bqVLSenLu2D
7L6O8Tp9MqIbGPcxlLP12YEpMXtToB72CvTaV8L3F5eAUpllkNdL/KuHsDtAc285FFHG09uQooFi
+nugmkd/AgoTDvGViN7mc8eaYrRb1ccTqLiYHDpY4PkMpCiNOpnxtr9E/CXCtZwnuzVQ1+bcimDK
SV/DndDkxvbglHDs0t19dR54Fs8FpIjuK7Hu+RZt/JpQrKyGXpc3Tq0FZjPka9ODxzj1HqOolqAO
UoBd+aRlFvlvA63TW8f7Y+jgUOzkewRcDVST+EgXfTID3VFwLBDktjRne3/dLMyphWSBdb+pgLnB
phfm5/D3UEbE/E8bTiKLcYawIc1jUm2Wf3MefmaoUeee1CaPLJUoexPAGL55RcNZmOZHp3uXTSEg
o3tZ09DmoZPqMLZJ0ZiwyRzK4t2fFaoPCdBinf+yYCyBPOFxa72cGIjIM/2JEgxVq5zOYvVFGfQ+
VjPdyjVg142/UQXnc4naH3vYABUJjlPiPqHY94UM/QcckmiTRwiag0oSiIPdW/+DqfCPk2Y/sjqZ
CzkDO9T6gNq9ajh9TcxS53z2eNH16bFu5Q7dd4fZ45pjQ8l1nkZ6lF7/FUJ5mkKo2tbguRd984sF
pnRKfofyHuYopFBAqy4LNxfgIJze4LV8U6bmOWEKjtgQFEuYlDFUzcMerlOh6ZdnlyCzvM08Y9ey
C5JfbXcHJ03Rr2LK7eT/iNr9Vc7Q8Xi6/26+eSqBUL/xg5fgbBwA4+H5gj4H7V7mzptuIdiYaZrg
7k76bLlIINq0acbnuph4/GfTeruG2ECnaQUbOW0Zpaj5VTxlRuFoIP2vVHi/Y/SUpWzMWmnYAQ6S
OXV8Kf063oupVg9p20GVWbsj5DJwRFoqKMs/QeV5WEZowBHgnDZaYihMQAKHvl1Li1o2cHIo5l2p
qlcLQEmISHCEGnBnM1y5wvm1n1OioaEk8tqzZD0u+xZl6YZlWiJyqJdJX+R24YkND2CVLiJ2DMsa
b4eoMec1eGv6OC4bHw7AMtn+oLqkLaJ0/xG7HtX1ALzGdGveeH4xrOlniMo3rsXTSsBtGWezgD77
W/xX6/GVEHCQATs7Gmj0A3hGY03CbGzU44RPIQvu/1iVXkHYrZVJ19+cRKakmt+41zYA5rB4y5Cc
eENU0Y84WIc95zB7S93BNho2jl0zX13K87WOwZqlzJUtTPQ8RHMp6+a56dWrVTgLwr7RRTInr2m0
PclBv7cr8yuYKKcUWhFW/brtLMo2MW+Zbaej0vZaM3MNtLg0UXxrDHmbku6x3+vvAb5PxnPDE3RF
UpNKG37ULYWWvODZiOv6GltKsxiDCAXNEqp/T6gl8jTZXxGnKpspqRq0iCNdf6HxxTnd9m97GvoV
bfnPcU1+bulG79L7+4oTEa7YjLZNFStF170x6AELF+1RBZLAUL7Ew3RdY18eWYrnvo665pS0FOel
10+53JelcGIu0J0Gxz3mWbfDfWD4+2UmprZqAqGBO6sK9mBYBi5I81HHuPXCa2qWpIL27pXTVgM6
s0+zGB/G0cR5U9O4XIcU54xm+QpzjZNUZ3XsBQXUm2e/ZbgIpnEHAAKjBBcPkQZuc7djW3X+YxQ0
c9434vsSDKLs1hUM1toUclpkkTj7LejYT/EZhnA7ukHWRc+Hr2hBhTPR9dkfO5snIyuYdva0BWCv
uhWkAGKHOt837yJ86CMwK7tsbuMF3xA7omvsM1wKVe7ypVa4M0JIE7ir9wCURfOFDX/zavERhdsx
hT4/OXtU9hKG4UG26jb2Q27xeMiXgMPz7dGSd3fvYC62MYJL2+c4/15C98jSbAgVnM3Mn7bSW8KS
KnYct/h4O0Ut5NaOgpzc+WnyydNAbLkv9nn1Cz7R12Dbb4NMbyJe/tIFoIF4US30bxZRyLR+fdpX
WY39OfUg6NDenMydZKF0uo2CvelmrdgmiynEvQqn/MvbYPwHkGP7FiBHCJGAAB1rm0DlKWE/hwWg
i89PTbA9rh3a4SDDU1l6wZB7QpXDPl/YFnyfBz1l4MGfF1iUSiSXvqF/GWrbaNflsC2XLdXP3dKe
iVFnu9pTi+swRE24s/lpdCx3/MUk5GtYwAqp6Q+qwIc46S4iSZ8oh/Y0tvqD7uJWrzcW2lMQwiiy
8kA88jyYS4h7EKMbrzjjXGZMjLvP2x/jBFzmPPBfEduPIDxxrY6XthGnARd/obapEhGE/OVitX4Z
vOECo81mqIN/6D759CP53Dv/bUT9uzfr0UQA8qLeusylsDApkELtMrmvF9OJi0KR0I4X6QObAqLD
+/Sgw2XM1gjlUUBSP7vffyOiXpkkUKq10PDfPV71URdVvNa0jH0c6hOslAX/hZK6gT+xNsd+a1/0
DUf+WLjEXaP1JYRZrBPwikk/nxGUfW+EH+Lm6dEY4NqCM1rzrDXYRqMmP72a/F4D3KfUALOcceTt
9PcyhVfRb1e5sorY0Bbjoq9rFxSDB8s6DcQ3EwVncKDfNyx+3yUQ54MFt7CrpEqqYJj/JDY97aq7
2DmqGnzXQfKflum/uwcBJwksyA38yPEApzwKs/il8+E1pQF/Ral2MfMM/5P4H7S9eA6C/OanNzoR
rBUqqIJTftCGlZbUz6pNfmk3PvgdOaFxqzhNbWb7COZDd4oXdlJ7rql+3+DNatUuWULCMuzmg5P7
k5/6xzWqA0CUpGimTxELdEXeeiQpGPLVNkcShbeW/NnVVypf2pACy04+E5bCxelsQXbABfdISg4T
FEeQl74GBsqkDZ8li/ltCIaySZePjYqro0/amquQKPlrqtqzig/brnH6pvpj53Dxw74b8aEXSFLo
QvM0l/7Y5yG6LM+ZQwpESbDuOWjJh52K2B4GZ55SLWCF9DAKZwhKdeT9ZQvFWTzEn6NiSakHKLoY
3IoeBdzsyAGtptvXgkiEn04M5MjWZN64dqVwQEIkQxsVd+a4+GysxI76E31i1TYuggknPiaftVmK
+rof6GHCXkMYp4DbY+9cRXzaN/8Ekh7y8Jjk6X6/CsLhgRiQdQb9XK5AAQzxcUNJUPTT+mL0Uv2D
ufyDufyDufyDufyDufyDufzfYC5eN645XDuJTm/YDg3ZZT5YuHSLJM9xCCTNdkGIApdUlgGejS3M
VNnGP5aJ2bPe7QJu54cIEcWEWrQdtTcebeBZ5KQcXL4NKleovxhxGQldVNj9E4x8m2sxBlBsk2NE
QuQqwGplw6YetZlBniTBUGzBjx2d3L01+NPOdAM8rMAyIN7h0REdD1ueAKB2mVr7Jd8HKKTb3v5O
5fZu6juwiCKwTXaWN7h/txH4w8bG49igFI9n8w3gHIFkIFhJawaOdJFZMhn4vO3g5027VnOULDe7
6NJHFm5TdQFceDbbkEVt9NWOoTnsu8+yPQF3rZ2Xbc34yHpEUOtJ/m7DmhxmdGCjbv4MQcfPfDz5
Q0vAsiVo8iJkRXZnWO4L8tDoETEpJ8xhTeW7SAwEQBum1WK80rnoxdHZgjrVDG14UHF5b86aJIVp
mH5v/QnNHQcx1TvpZTxpr9LjpoIlCc13vC1kmAFSa3Sk6Ngz3clLvQ+5gZSQx92cNYKrTPqwv4WN
aqjAWMo1LQ20LmHNl08BPcoJum+IJnKZPaDf4/yrm6GaaIicEG6m95p70GR80Wd7tCFlZze/kCi0
4BjDp7R00BcBG1FPqnTd7GdxiuxSKNEKAM3KSRthLxh0NwLCfDw+IzoBpWP4xlY1f4xkeUulQEvP
NZBsFE+yjgAFd3e3GpDakS/8jF03Q5LsKCDSNu84oLfFIB3oqQnZMVReTBOVMUr8Cp40vAMPvWqr
eFoFVr6OhJwpWPqbZ6I/pgaEMiRhkiH3fG7q7jUVEz0OQfrdKiizaWy70nBR0mGc89bRFqJS8m1C
Abum/ZtV/DH20RWt6XvQ3DNn7p1Fy6Pr2pdEMpR1lQ5WW2IJSs8i8kET8I2gqttMsf2BDwUz9EUk
P10aa6Rw0SGTun5pUXBqRCkAqIOp89cnxsp6BNAsiY5Ll+xV0gfQt5PlVz8lJ1L3722afpAOQjkc
4HczWyRd24uv5hcLlEb3TcWYPA5TdwsCVYpa/wLI/befxt/OH75Bns5mur8GUO0zQaBpRaD9iwGS
qxW+uokQ0qCJo2I2Pc8bEOjlEPho3NBlAH2ds2EAwuXPALtUBN1wrL1DqJqPhnfPrSc+tt0ckf+4
rKNDrnNaaTb5Lw1oLQjBW4ylZ38SfK6BQw8awtK443ROD97BDg+QVV+XAMCRpqjBt40gquLCNuuH
cC/tTFcYLSPseG3QONL2WCfLlaRDespZ2/XQZFZASQ1NTjIEUBCoMCglmKdsAnf3Ng3BwcJ2OYfa
sjJMYJ5rKFOPfodsXE9MCkTOzZdJpgC25PzAJ2gq1I3pMTIWelfS1iXyXV9N29BroqI3r2/1UYPw
zMcIJN/savYgPJrjSwUBL/NA1yHX87yeAdOlh3lxb2qP4gccEIeQNt1pEbpD4o/zqmb3GHa6bKXW
+3RqWlOFnRdBqAVxnoTaXZt63MHrz/dIuEdvifeOCIH23YG67TNxwIGnhEcF9NwXuER75e1xFvM9
OlJ4GWCvp4ppSM67HA/bYi+qNsM9l/PSSvTxa7K+JHW9FF08cuzKsdwb6uXzpGi1LAeAZMEB8j18
qhVyi2N2BryCphyI/IbtVC8hycxIfjQJRVQ/lN8CMMDJwkYo7Xh6ZviEEgh1ahAKJmMUFnYDiB3q
DigCnswCeQr4RQBdyiCaPkdOLHp/yHt1KwCUjKqtRLp8MURCoCMSbL66e0KSCgpS97p49WmYQgCo
HleHzfe6C5NIguoN2Sg8FEgN4ibJkyVmB8rnAgF6O6qK1oF4E2L+ZH4gDs0atQVP7XNf7wJi0fYG
UwYyDAyEtGsrLReQOqqPj1TV13XwumPaUXcJhi2Fqm0OdhL6oxd/CN3281IrsLQIxfprhw53RXDY
NysCw9MOCZbJ0kIfyAfkodHPqh3HjddlXroMx9Sp0zbqcsSNfUpFUCV8SYqYJLlMZ+RdEWISGx+O
nMEdG5fwxShTqSlB3CaKaGYSiZQnknCQ00EVUQTpS9HC2Ru34ZE32s+Gye0P4dJvGRuQU5133KbN
4uuToP4hbDYoBJu4pmL93azw08juHYCbLm2Q3BGhIMNgA6guI8TZXq/bZevNG1hOREogv50Vb3JG
BQgqp6CcqQnurySAZGRTqf3UhiE5me4j5tv7ytl7uABBZDjUfRGyF2F8XN4Bj3OEt6BozUuOdxmQ
24LaQTUT+PukkYUADH5saf0AGdseNokEmL+jd24EvCQzSlPFO88HZHwyHTSXwNfipjEc/BjBZb02
NtmvwoLQikKPwHls97PtcfvX0XY1SOSXSE5BlpowNiHpPJl5q05L5a1f+k69go/cgaQ9bXdq25+m
sQxD976OMCD4ML8G4R+KPDbWU/Y5m0RznDiCW13iChWRj5YksJFH6Iobd99arXiJ52qpmlV8UAEY
nOy1d1UDogca1z702iPDbjv6nyRJP5BJbo5QewkefyjUS1CfrFAgWjcfEgZUHwfvmTRpUI14/CFu
0YORMW6ewQIzWuOnWHRVHTNyUKKNIKIUnNugcMGy5FQ/4oBo8L/hByccIXxvgDw9xOC0LUd2qp5X
WFL+JRk6JI0W9eBRng12Tsrdo6d5wQ0HixqVReogKBPAel7/lAzela/dj82fytDR0waXwUXk6NJk
OvbpNURFCPgK8w7MfeiEDH8IHzfzYAng1PS8BeDK75VhQ5rPJP6kLIFKFV830W7n0ETI+iHM1ghU
oOye0g3iySviRP4MJHISnRIHTy/vEdBsAx087MVTSra99Fc8r0i7e0hnIbPmarMidaymgtWHyAeu
6tZgqFRsm7PA5SwRPYIfOHZIb/fvU2OQaA/qjC7hAtUvZYWCi+/1hB3gTh3tsp1U8tXgZBhqgWsE
S4hdg/EOnixkI/WJISiwE7B/QR3rvLEjzOnUwUGWX0zj8goiuBLxvKVF2ySQsWZ6kG49cCBuuazJ
UtDelesInSvqc9HWazET/xvgdoPEVPjXU116EIjayw05ps7t4tSQARMdEC+CFNf5TcUj2hZ0Dg4I
OLuKd9ihXg1ZbzdAw6xg+eYRyF/xHcTe4WI27p5lb5azaK+rc/Erb93D6NYjEgYoYppHEHqiGHvv
MfQwh8UP43MbaujUCLRhbscTbCIUiyaOYUrNB9LCSo+ZK9xGfioYGJj/gh9gcVcXcQ91WzoUkd/9
ncP4xXYCufcIIBzAiWJy4ioVm6tlbg+BN3SnUGGESYTjQdJPP1bTh/Sgkbb9HfPeIpQTwZmOSOJG
DQrRTqWFTB8mJFdvCk5vYb39tll4vHqa+XGoS8I4IqjtKYxUkMuFUXyuCTmMUfLJEJ7M4tC/0a4h
WSxlfEQ089zWMIxplwJJMUYfcPw8eaJPsx21354CQFEoJzQNgjMbfSTmIKOiPJ0GTL0Z62qpCTAY
WCOp7S7a9Gf8rrZHCMUPWwRQHHmWqChyapFkZOxD3+vWpYkQmGjtD8ZQNS0tvDlQfFmg5Wc6w8j3
RgyoWDHEADiEHRD4r/zJfyQysacV5CDmDJLLgFgQCg/zsGwNmo6cb606b23zI1UYkcAbQINhH3J4
bM2HZm19TOYN2wxHgKcjr5IpfeAMrIOvkSoKohE3OhVvqIsxmCScYBLPAAGGec8iKi9DIH97GH8C
hrA/1MGHSvjNl6vEpBRg9vs4vDjrATT3RAVv+hwifZW3jExl4p35QoNi9pjNd8y0xCmEOQrYWr/n
FkYugiw/et5+jXUYlygWFxgLKJXqKfGLKEShR1hQNjvmCDG4sGwM+nJnuMQZUvoHxUOVrVCFwWs8
GATiADRAyzUM9ppGEKbzxDPVSXPoxmAq6rl+9wcuPuu0e/ECOMWBzJEO2CpvDvsDo4tBjg4fOwIn
ZbzhaEplxy+IGfQof+SG6mb91o5IdUvlxTk+fIUOKV4xjGZxue3xlPUtaQ+S2VIzkbe63688wLkS
YhQSekqMkxBzpm2wFGy1eayMvUw8x6uyhsI4d5uj1lYMjkXsuIeqHAK3L+hhW1k5OQ+4DWyCdpmL
gONZMz5s6p7LuIx6CsOm5XiMd9wUq4kfdLKoogv3JvdCBStj0w8opE2hZg8SefPl30HjCcgUjZfj
bvmNgNXOYME+Mm223FEUjYYjjtE2W1z4Uf+jI9zlzQHugu/3iGuksJpw/K2UvESJtUBnwtd2BzEW
bT7GpLSWHonuL74c4f7hpOWGXmgtvzk+mGLj63e113W+tIBMN4wBGtc6x2HwHIkHT8Da6Db2bClK
W7UGoNU8oNtjKJAfZw0y2/PB8I9O6uGa1AgChVY9tkvv5TWSO2cEg+o2ejJz+rNH6ALuO8CAIE4L
OoLBdS1wqEaTA6z59uB2xFa7IYD+EJZb0L+NiJKCYuqQBMReytTiAXlw4m1xHI2xLyKgMAtcJH88
9Mx/ipYNnoNAFjzSS/MiqHk2IehhUbcHRRDDsDMxD703B3AXIEvUovuOVwW5omYM0E8C7YB0mS9u
dm5Ozriv2F9+TMi0Zlsqz/Bgf0yDi879WL/h3yfdD9u3Tv5lAzAGpRIkbNM9C6cUW5VNiF93y9uO
0Vc+kIeoDQ6ztxlU7MFh7yj4ZCw8RnRlyWxILgYkHtvQK5Drwu7DJ2QB3GWbHx86Kqt023Mpu+O4
34GmkfwNwhZ+GwqeQN3YoLBH9xG3X/rdxR6Qlr5I/O33TCfs1hWdaJj+Rfn6jacKAB2cujhE9yd3
+GHpWU7s6ELyosCu4CDgfT40KyieFV7UOMCdUbCRNH/tOpzfDQkK8Be/idUV8usF9Ro8Wfe23jfR
adRDGW4M9LDlQwZNRaMnYMce4xG8HqB0H4UEE526LxlJmxEgPkiyvBO1A1fzGwU2AmEcTE2gzwpO
JNnutFgyP+5JmcioeYMHzwBVC/TBO6YggafHJz/PhXY1ZhlgnBS6wgVPlMTaTGlgD2tAgTl36sJb
+lQvyF4KoVXFF32LuplhMgl5p2qoFkpwEDpb7CuGgUH9CIC1dHnPAlXQDSchlsgfgcmEgZkQjwAy
mA44wkU8XPtE/E09s6Dh9L4I8ao0QkG99dNvoueqTVaXT37yfe9/EBP/TjzUYbpDdHn19mO4CgQc
5fikqf3ejzGGFWBkS2L7lym6f74srZo7IYLJV/mouqZEim/uVXRc9PtsPVzjEul3AV4BK5vFDcar
TW75JcZYgDG0+2GI/qitxSpj1A2+kMn7NJhoh/jHhhUVZox6XqMNapE5ux9P8WL+1pQ/cGocBnFt
qA9apL/qPjylSwL0QJiPu+IzrarQss3bYT+uMsb9ZttXvGjBwHsLv3P8iSsL39c0aKutQb6XdZPL
Oh+3ZItI+8CiuoySDUtG41OLPgJ/VRQ56Za+8WYsvV3eBLr6tQeR75sa9WSYHBU6IC86YecaoHG7
yg0df7ge0eZ9m0+hD14fdqM9al98JyvSEGAAkOcOf/J2+27BCDQ9xh7FbXhphvE376cpW7B00z74
l0b574ANkkNq1LskW1/GZDuDAUAEL4T7TTiFdancOYr3z9lvRWV97ziOXvyAUV8nqgiaO1G/pPHy
wcBlFS1h0ApsbQ7ttBzGFaTi6EiLACRc1JbUFBMW3OOMCHpIaAiKEUnMdiPgIPC0D5I+B6r3DknL
huMYDEnGZYBxRBHIRSP1VvR4oPsJUCEYU+8oXAxctp8Kb2q+JYH/YKDVZJGmP6PZR+th6j9R2mU2
rOPDpFF8peuAHmJ/q/1U3sCIQms00c0mx9Unb7qHVc29F7KOsgyXphINChgjEKqZ0LZuENmQhL+M
kxlg8kITst5BBOY0gwJ1GMqUO4Pc4OyOXD9sffe2zekvE1B2ptgsPb4eaxEfkaq/t9veZZ4gKgfh
9xV5pmJZ2Cfx9qZCHgiXGeLVcU0e8AlgLmG4H1CdD8gCux9JZJ/0tn1nkIrA8IAHjTGUa4rpVRDg
1FInPwJnzxFJgjOmgTXZQNh2rFfvp4l6VJGOiUq6+BAR1lxn/j2Q8V5xtn/WroZU1w557wt3wtyh
Yie3HUoYBieQMg0lur11P0vTeFWHIQp5i7RzxcfhqY+Tl//zpN3hT/+AN6tO//N0ov88nOi/4qgj
jBzCY48A2/8+kpf96z2V/2O00X/8rv8eyMPLQjDiCu/tSfHaAw8DMjE0898DeZhRhHeiekjC+SHF
62MwbvNfgTz6b8iQegyzQJHWS6IAg0D/Ndno/ymQR73/ZbLRPY93jwsmAY0x1PM+8/M/zfT8J4/3
/y2Px5QBVzImB6s2kq9++1djCiKGjwwXfldoOTIRmY4wlYOZl2Gwx86mpZXDzzFRc7mmKGFwtyZQ
eicMgMAQhC2GSudF9LtOIdTxcarm3WAcpz/cUEnuOW6KKPO0+XuHetECYbaD9zIF9IY5Ay0i75ib
EXTBt4TaTxFgjKPuIRCMiDPCJnwfcvT5BLOOaJohYi6h5ToEplEwDcuCYYQOej4Gw5UCoyKGHqMw
F/4RCxCrA5qG852M4QOt9MY/u2j6FiKc2aTQneYG5HAQx4dZ9uTSpwzHoBN/aOcHVeS4zKYGKs/U
JD7QdZhUgVW5IgjULb0Ljn6gL3WbIEth288E8XhQ0fPZ8dUeBMoFsP4YuehN2xkVR4L8p/jCdE//
jIQFxtYhDTl1zeNYx5+G1ZCxvPFU8+AbTKs/sKAukvjIYdwRKLXzo3Pdh9bDme70TX7ODGprCIul
mH1Uk2hTRluqEEU1DuepCJj/ni77n1QBWkpD8m2t3Q/Mg1qw/EjRROkdfl+fo3pdq3q8RhLCZovc
IvV1mznM+6M4KVAyIsxdN+lzS6Y3YpirsFoyU/YXgYJbxEsLzgtfWFBw58Mw/sREKi9LnvdtWbBx
7GOQYEBFzRHnk1tal4uZQRGDOK6Mjxi89dF1d35tKsheD+HO4EcM61FgPiCGKBYTYL8cLziSFWY9
EPCeCgr2JK8CjHjQqeCVEkyF1ch3DLF80aPniibRoP5oxXk9AaG7WNGKYyL0bV5SehKi9woFsDgh
KYHGhV8FiT1ieAOuXYDh4xps5X9j70ySI7fSLruXmkOGHniDmji8b0g6yWA3gTGCDPR46IGH3dQw
15EbqwOllBlS5Z+/5aAGlRUmDRSiOcPpBB6+5t5zB4/uyO5NMwgfowqkSG3wSYS+0tdIwZWG2rT8
ystustqhd7KPeZaUGy9BtctwQ7tkpsnGEXoGXlGwErqp8J7iB2AF/J5IaRxqgvBWbpPW2wS75uT7
020enmpLsisALbUdeMIXOl5E9iuAK1xBxd/ot3pRH6y5Sy6mP53xONQ7u+1Yh1LUaLUZ7aXsXnR5
tmEaBrZS3/MIw7An1NFl84WKenbxEGAkaCYvsD3soZB2o7VKuSTMdDK3kUZrBJfhYqRRtZ1dg3Kj
l8HUoaUrvbQMJrcCILQwVuYmWTPyqoLzIVRR9iK1+FQgRT+1UD2iqdwpVV9ix0BmzjpU1va9LPi7
XC1mHaeae9/z94XtPpp23gQV7V86ZF8SB2xyzp6QjTmlclwpYGfKPQKuXQBzGD69yfieZQJFqRjL
U5WHFIPZtGMcfAAki7LQBfQ0UgVbADhBMqynXilsXHwPs2vu9EqcTZWOK1iJNHgACxIMt2tTWW/d
3ByMdKb4hCAy1+wnhMt126tLVPntZnTuFcknTIxa8FotdZTeARGddXAnKc5ZZfMhQkFa91W7j/Lo
zfZhO5QCqbVjM8gfC1Gv+zqa9woeTdgD1IP9GRgVNCqnlkCbHHgwy1YFXiWqATXt2dl7G5f61DfL
u8zLh70qy1OcW6euvProLnfMMQPID98no2F36LTlxkFkP/ntzZhJGndU/fFgu+t5vkLLVUejHB4k
c8VxiLHFtvEuZfIMqtg5NruhWu76/g5Ch7NOYLGuuq58TZRYvL9ynRooHiy2IJOsmQngV+un4c41
J04Trcc5McAKxLShAsSMfa/PdxbSwwUO62glkwKl8PKYrOFM70WadnLxEf9PtfjANJJtalwCuI2m
fDc3/re4RfjOUAMOi71ojamShdc4Accxtunkyhi930m6yJWd4lumne5DUVxq8FuldLcDHKfGVPtp
iBbPzIKAhjNbwT1mpvrVVmCv9Pnk5tyjlbHs9mVyxsj8HXe/gCdIHQzmDwVu+T1h6gxOpFzXcrjR
7WWikGLTwdHOrt295G5ZbHVc2HoUfx0aZW5+tin/v7cp/7mwVWr2/7oF+W+Cnf6eM0DAK6yRv+UM
mMRz/FNICLnkOktx8Bz0BLrrWz/kDPikWDq2QUNieUuMJV/6vSfxfnEIH+UlwiSB3qBn+h1A+wdO
bvQpf/vzjzkDvgf15I+MEAKd+XuEQ1u0vJmFIfJDT1LbBsvTfkRf9NMG9dMG9dMG9dMG9dMG9dMG
9dMG9R9pg5rhQ66bSHPOcZpX+8bTX5DhSCAceFgbBNRTHlixhh9Txw+t19PWR+sMl2CVGrW21szw
xV7AwwUEYjsPnzqIxD5kYj8Baht12SWJxcbAsZn9CjH2U9iscI2F6L9VMBcIVoFyUeGJjy0nyBcY
cp/jZeys7j6OhuEEd/4QsmdOF49rP8WI0vUDuPryMBDLtBNp0wahh+6swf6IMFJD0vFuLHDmJhZB
WCO9AZt3K230EwvIWSxIZxO2c9WJ/FjFng9Vs1y3otSPk47sCoEBwoY6CkASPlYhYld4Svga0b11
C0pa0uML2kWo8XIdWeCmwShgz4dAbS8oaiX0CzrePLC1DMoUvGoJvMx3ma8UqLPy4mu4gK3NBXE9
9SF9NcsITX6OCwQ7hoZtQMWmI7v3m+KphJbdQ81mxB3d2ONRX3DazQLW7hbENkOHgm0Qq6gshiju
0dsWJoE2EgLcKouR94Dehgsd+LKEhrKAvNWC9B7EKcwTLyhyROtShwhsRYhhFd50x9GjdT/AeE/4
+bBOZ0erczFCbix9OGUlu88FK57DF7cW0Hi2IMc9MMIFDPJogZFnUMlbeC9IVbz30G4QXAAkg6Jt
Bd0CM4c2/WQ2DFRnp7s34J3LBXw+11+VMB7kspoWCxrdQfQwwvHIYKZPCzzdWDDqMXIrkQ74UJth
DDCa3sQLdL1GsOZXYNgTeOz2YVjg7NmCaUfleT8s4HaxENwnI1rYxvjDRfc1Jt3pJNvitWZCpsN/
t3PrbkDACtac7hpAvLGg4rFlX1O48b3XV6sGmnwKVb5c8PL87lNMsdFrs6Dnk9l4bothZ3hr5Yh6
67l9fF5UlyvDmB+i3oCfEnq7HAzoSsDELwfnGMK6Nxfofbzg750aqU2r7xd9Re/f6ArrtbigC27W
/KDI/h1rN9l8VgYO+k1uOPtqih8cz8z2ZnIbuvF1kCOmfsDP+Jfd11kOAzxPaz4LC6Ivgk0oHZhQ
pQFLRLpmcp8yvmM4jSAxDmP2726xsdsGSnOtuesEPmi0k3MMQYHwpYVyexitDKylwEAMRnDeZI0P
MWSI4WtWE3hYncnHmDbBXHVMLvL7xBtNUGQphnJammvSk1Lg1ybzFrvHwc9AyU3rYT1IlJZWNw23
TqUulazOicqQ9Zn2uvS1ed1YiO2z/Etv4c7wmAeXvQkmuE7vBfPm1Vi6eXADZVAy+w0R8aXdliSV
4dzgmGdaaee7YbD3VmMSrQAXZBmqcZ+Wyj01EIROoSThLMobtu2VqB+wNN8YyfAgYqi0M2ESfBp6
wK40XIdzwarV8Lc2WhTmuu2AOBKBcSce8trrN43JRS4jyBH+0IbI2eTJzeo+iMhzOXaAkdd+CEfH
m3CPIPBjQi5c2Kyhb+A2xk5bjw583QxFUo54NwvnceeMO/86RtNd3sYb4SPNAG8HeHqoyI1pjb3j
pfmx1QltMNz5adDhzaC/vm3d6QmQuDyLtMy3yAlw2yZYR3CVh3Z2jN1BQuSzI9LdUozQ+RUN/Bdh
dO9e1YRH0EUZIpsUVKpqvIOvkm5jW1619sbo3k8UyQ5y2Lc9gQJlgreiDL1HjSAjSM2x3BuR/4iq
BWWAeTWtbj03Loi/ZtRWmda/IGp+1pHN7Ip2W2ulQ3gYMKu5QqIlpirexXPz5CfPfIoNFHEu12Ss
j3XHbNFAertJpJtuui5GW+I+qQbrB1adZ0NGUHh6uC6+8lnoS+M73oMHR4GyFH417JPu+b+Dfvz7
m9v/wJEI61VGArBL/+uJyOqv/+tbq50SZCHlj3jVv7/0tymI/gvIcLJlUR0xuRAu85HfNrPsbHU2
s8J3LTLazB8Wsx45NQwrBfMOnWBTh23u70MQ5xdBxqLtmZ5BCpVj/HtDEHcJU/wTKNVmZUwyu6WT
cauTuPPjEKQKa7vRHB53P0meP0me/2kkT8kpPS4paGHVO5Du3UdkeyvGjh0+AnZH/pKeZhKjpi15
aghj5G5Eq1iM3bYxlu0Fdc40uuFJYaGJpcVzFOMrTjOYaEtmmx0dXHZVS5KbuWS6ia/OkvDWLllv
wwh2W7jEiYUFFWGWuyxSyIbLm5fOKuR5xL6mOrmrCJHrljQ5fT6UKEu/dHaB19Uo0vOvf0SZV4PQ
TsJNbMlHtSTUgXg7YVDRwL+QXhfVlrPtZ/UYakiQCRuSR1Ucx3QqjwWeKIrdJe50y7+wivprS0ie
ZRrf0gwRbmQuUiONNB8C9UJziy8g3CAVQf4vYVKRvCeWDD7PwQ4GT9AmbxH2HzRuTEr1jvK7CyY8
Hsj2SIOyMBjtsLft/bwE+1M58N4Jkzyxj3tPlFfdTw6xgLGID06Df8JbcgNLFjuESs7sKtkqp2H6
otArsLCU5V1OEKSphUjAlizCmrC2vbPkExr6eVzyCttlOWUuGYbJkmZIQsQZrfKqWF7Su7G3qxOR
BW4t9W1E/7Qyl2REfclIdAlL9AlNJFmzu62IUUxa8hTNJVmxyhK1R8WqtTly6zKLT1WY5F9tv0WM
X1UjBbZNY2Y0IctaY6NhrFxX2rBg2fgh7Ws1uUTUDOXRj9jODrQjJiFYaVds2gFAPhoA0P/Uk0FZ
C3I54D2hvef/6emNIjyKgqh9Ql4H6Ti8qPGLmYwwFG8EtrizKKb3TqHhdMLoo/pIt1ZCbkOGweFY
e/QqEiwbhBfk5XaXPomoecQ512OKsz8HvILrgk4wAPJOswCRydJwHXrufNB962bgGvOyRsdJMDXb
FrTSXJnZyokQIJhRvfWld2PVRXfFCL2pMNcSSan2BHuOuxGhppuqV8M82+DkN7bdfeC8DfBMLKWd
RQBGbu48MRxsPcX+OX+rzapiA8ubGRNzPkw6rDyk0fB5/EnAPEzfdSJDNoIrHzwW1VMh7mhyFNM5
lLTZlGF0Nd/xDSxCdiwPqiicQxqNt848eVu8dCQJAoEGNfyme/N4SZ0k6Ky96LjTohZ5+QwRS8Z6
BbOPPNFSTLc8iKEWox0nXw0JQNyZ+7Hy95k5mdfOxKcaSoMKuwiEYeRoeyGYmRLdbuNK9s0+3zeJ
3L3CBntIZueLXhAyKmH450K3uApk8zAY8Q7zuHf2avGqj1wJVvWcgpwu6jR/sG2atV4bnsY5ZlEp
YTHWwrr+LZQn/WrWxbj2anLQ8tjem1MCF19lzTrEU0W2qTtl1cW2WTs7pn4DVksD9BXGB8UqG0BZ
mp+E0Sbw+V49r2jRs4yHxm0PdjMN11HKm7AEgq6TYcOi9tZJkBBAwZTrAXb6mmS5a0IcwFNfOxoG
WsISk6nRAtG5gKkor8kvLTWaqPmuqe0YaU3r3eJVaseIpXGnNduRcNN7JActEHCuqRjYpByhd0bx
iHHPqe7SiDuNPK0nlGNyV5TetIkAwG38RveuVVmcm2nO1+HIsYhiZQf4y7lxOF0Cv7PdAEAg8wRf
7WInf5SuAVs9nORB57O+zJm+H5ihfAmBg7qz3IyRLvYx9+ih8tDEtqGJmmCxbGvjS2V3ahNhZ0Jy
WuFcyNJyn5f6V+wT51j1+Z5srWfTtd98HwEJSvSnap4xsPdYZjsh1ilBFAG60xPoxvKah112tnW6
fLP3U1Smpsb5H2unvoo3GE1+RQPpl8mqs03IrbIaSmwfpuGuCNstAom3CntmGO+8wrokKWEp/tAb
FxU3EJYix9pHg57dddaB1uCzwqUQ6mG4s5L8MUWK8pxU+Hq1ziP8szIfonq+m5NirWkIOO3mVoa4
D3CMa+TtieeJ47mfFuiY+zqNzBz0dn7TUu2lH1P/UE3WpszTh4ETeuW0+GCFB/28Ew3XDEptlCQ2
ZLRaJBBacaOMyGsbW6SbgnSooKMrwdBj30ZN3G+Elr5XcPLQhdCPa0xL8CThmpmu4zIq6KSAMmFY
RoCn4Uz8r8Xh1e18HbYb4iI7QNDWbP0yf20y+eLGkXHnVkfsa98rV2UnjChrxw2I0inu9PZh8PTm
VdrvIy6EzrDnreOGL6JLzxqMwXHydk4TnUWsk8BWf7fbASFu9JHBsEw0E+L5CFE8rr5XtXeTNqD5
kGHzDJyIo+O8mcHyP3RjI+B/5Tuz0LFw6FXQOdqXMd9mTlcgUN6T8Tzvyy6+TlHyoski5AQoJ8iR
C3BPtbcDcAY6h49I7zkl2l5ukPU6O4wgH9WgG3u8uPAHDfwD1RAvtnQ68tK0j3FTabt+MDeVN8pd
Q9ohuTU8zQl2rS4+OeMrPHTI012AftD/dqice6fH8cDbD+p4yIKBfOdNNazDPgF0aZAjLGNyoiWf
XpwuM6yPWs0xbEXa0Uk1JCxqdwW+jUNR4rKXnYe0Jwfz0d9LZdO+AvBIiCQinDzvkeNFuf05x9hv
fAw2WXhjOtMU6J33MDmntih3haMRVNh2++ibazW3jPd44BUtDTopR0rhsOxdPNgFbFRg+SPxKwnj
h9A3H0oHEGXDYTagUWus5CR6Y4/+DjHWwAOEfBBGlAajj/jdnLqXdk52CKOf+0q8Rs9wmT+tvi1X
bjQGgw5KPyndt1lrSibDauPV8iX2+FRbe+Vmj1VuXlB/I3o0Hl3c68ycnkxpXrNq3VbdpUHtA7Ke
YnKPG/Ckl8UnWdC3yWh8VX0E+M57GYGOEZHVXqTwsTkEkZd/dtiQeMpaL3qT7PLKeOvR9JCyuBqd
dkfg7reWqF83DFdVbXx44/BIRPx33VLksw/+qVkCZ5P+oxyZcRgpgbWFu5sj9c3zsctlPDDLJfNl
nrHDFNoptjiymZBRs1x133mt2noP8+Rb15A7D4bsaxc+VYvKUsNsnyC7rBf9ZbUoMbGYMGlFnFks
Kk1UOXgZFuUmFr1Fxomcs1jctxhboFQg9TSQfEq0iSuSObNNJuzLTNymzdHQIxOdkYviHLAYp6Eg
7YS8TEXi7SS2WbKGxbYt7bcuHUiXiL1kbTjN1llkTiA8YZIuOtUewWqBcBWg9d50y/tCTDfaomwN
MbWsmlCeCqkRwOnH3/tFBxshiPV/Vcb+Ia7i5+zj43/+D7TiJmqJf61I7z/eq8+2+3Hw8Y/X/aZJ
F79Ylr2ksCBMtxh//EOT7v+CHNyCf215qHJ9B2nG75r0Ra5uuITgCufXIBjGJb+PPrxfCOEWHq8y
DMe0bPvf0X8Y/jLa+OPog1BfUi9ZKhAba7p/Gn2AUvFVEyVjEHXxnW3HN1qtH6PKOlu9s4+m5JRi
gy+d6NYEvSjs+Mmpp8tkmpvScbc2VlHIM1ttzg56KO+QcF5md96qEiu7iclLnvK4vKiqOoAVXjdt
eNJKbmvdy5FEpnfQGZKIaaJuHqy2vEnz+LbDc7Hqx2ibWyM8ihzX/r2vzx/ubC12fOec5QXETU5E
qxmfypJNTcV0aUmauxsUKuNOVwdcO8T6NeZjOzYchYX2Unbp1R/1t9EYNzBDCAo9EA64VamxrfSS
Wx5Mgs5BRt4trSZIJgb2uDX3lWLUrUu2VoobkSDfsD3qlvnUVsUZMd+5NM2PEfAIO5XnWtM+Xanf
cDY9GOuyEPdxN508zOV22t8DvGc2PBJyAgXjMHXwGuP0jPVZra0K1guPhzcKK1IbOWQikuE5/YNG
A4HatOlSan4x1JuUAAUSsWiU4aw0o76erIR8FTZLcw1ec+xpRgVWch5hxQ3d+oSVaZ7WRvnRpO4b
1Ja1N/lXr480tI4hJjY13VqVsanbJb6kpeR6TDKTmXRU8ST3+nd/3+hH8PNPjjvfiW56tJzsS4SS
eNVOfI15LFvDftMhuxxnLQzsmN6hihfG94SBNXQQFkb22zTb2BWd+SiNftqTmoYKt4yuDkSe1rLW
lDVRlFO5aW/OoB0ZCK6kP2DytRd8eUtWOwlARJ6IBGyKycGs+puhiLCqA+o195ad3WNBrFCkGuu0
dy9hFX1EpNwRN0didPNsjXmzSbvkK6jLH8add3+7U35UUJncin++gch904FoMMBkirl8/QcBlZP2
YCo9HfwBuHSdixQNtrmKjEMj/M+EnoSZKKjYfpcaxVEzvCfpNvc4q8GtMnWxAhLlGu0wOFjCp+FY
4qJ2W/NvGV6Ygv65zMv8J3c5b3JJl+I8wT38p7t8LKfEt2fFXsdgukP08ipsPWT14HG2fpdCQArV
LpFqzyrsrjTTXXrvDrC0lo+57m/59dCI7tDAQu4qL34yPfw3n+Kv7+BP55BvC8M3XY41yxN/8sa4
XuZVKmtHmlQ2cl78pdfIqxx9o1zVc+4c7D6eCZfS3WMLruEUL6dIMV6iEJjtMFQPzWSQU+yFa0JG
N72uwxjzrSiIUjOoEN5vvELDvlAcBvEZD+wdvHVRJdz7I/GyfXyjUrDuERpvq6yiDSmEV9M9CWXP
5AcXlLytyulx3U1BPbkxTQrCqH0nuXCdNtVeHxkYuQuiufDVJ+M06gMPjHoam2cWmURxVzivfXk0
zeaTHh4xchWzrhxgdolxYofSXw2vOjVSyDUfwpWaaSDecGvbwIwFdBWbihi7J6tpwn9Xbg5FNbNJ
tC6sR18V78IzrpzBbVDp+YdlQ35OOQFmvHeDInlynnUZzC2whCGxv+l0ChrK76mzySrU/TNF+Y1b
Oj7YhP5QYaPCL8iFUWRHsj4CrXbqe7NSnCHAohLmRRaFqjCKM1za19Zcj0uT6+U1ibCLIN/PP7jn
gejoBjOmiMNvmLlhneZMyczmKb5tnOvUx7u2IrOzCJm516RDQWye8osm1GNSxQ9WWF+92HjUq7uk
9tl9VYe0nfY2SJ5IySBWwy7pcCqOFPxk+D32ERAz8ZUflnwLmAvhuK5p84NExrcOL9LBcq1yJzqw
dAPsAKR6iIaDDIk4X/6QdulDbUy7DvhcSwIT7cVkRnetoxjMRPflRUY5q/8ITkWkwo2Iyv2clq+z
Id+bsX399a1k2kNjDKel6Wh9bL6uNBkmJDhB6rTdtx/Ljwjy6rbJovNASWz3zgGcCusvXMMpuJE+
/lrY06dDioaN5XM0lnTERXoR+7jkU+9NE60XdIV/cbK6ATHVv8SgThzZfsO28Ow75F4kMdXpEKv0
1oOgsUmtyt38LPf+Ue6RkPevdl1/yf76l/afVHu87Lc9l/GLK2zf1G3+4cKy7N/3XKb+i23wP3VL
6O4ft1wmxx2VofB+lfNSH/5e6rm/mLZjeEwr8QsuL/o3lL4eO7E/Pagci+/kWw4IKxPhMHu9Hx9U
ZuanIR4QRWFU3f9M8PmZ4PMzwedngs//zQQfq9k2AggqI7WPQvdzAqsdlHgMURxnuOmXh2Spjwy3
Cdsy7Ooxclk9NF31oZFpfNDM9ijoP9lavZkFyeN5C/QrTYDQUt7cZ1BjV5goSBBAcJJM+NZkTL79
fDKbcZMXyV1DP7KKRPdWk/PdZ2+Woz+QxfKQtxmg+L7DLSmfkyw5y5wCJuuRrIDL0rCiUUSSs7WO
WEHweI1ZtcwwvgAhftStSFYj+ho2ncfI8u8Kb7wWnmT1lYw34EUKVEmYbJWooB3ot+UcfusRpOHa
i3aJW+zzMdfIEk/uQaPhLPMF5soFXVNPoB+dRHV7r20gtuJBXtUVw/6elcOawe7ZL31wEwBJ1ZQG
bU+6MZpBCoOZKPZ+PBg5OdGeePTQYqL8QvvULg7JMkhy07iPrNnbk+80xlYX9I5ah7pm4G/GilYZ
JHNYVNFTdjsT0LmlN4S1wQxSM10VYGkjz16fGJeWkPYHzz16SDCx1cGJq1RxGrtlz2HdjtH4jaHu
lnQvBrR8OehbmlHVaSAfHd7Vqg2huHhuA6rLHW8V1S49JGHPXaonN1njIblNXed5YFOFP/qQWnLc
u+4+qu3viW2O9Krzqy0neWFgKTZxoa62mPTt4MMfnsQOuO+Ho3XtVln2CIAHnGLB/oB4lxjHbebu
s3lr1DThRs5/TqRCuciqcmWd87k4m6F26TpfHeVQr9IsvNgM0Ap16ov5zq5iIJks/eYkvHjN0Jy8
Uvssq6QNprbrt1Nl3kM8cdkRObR/0c3QftaOd05iQJtRWMFScfgd9eE6AXO88t1Zo05eKJD+pVei
BYDCCrutM7A+Q307z/mjNqavRNgg0SQSLUNImc3eW2wUL3pXgbASODkxdGsi4ke3b1DQIPu0CIpl
g/RiD0lxyhvnLTUcBh0uuaeTqk89wrRd1FVf8ZCeM4F4LWd7QQBXf2WNl1IEt6dccC/qqZ0EDKBJ
2suWi0irYTY2aRLkZq0FrsGVH/Hhprp87eZ6bxNCbulK34jkzrCmr6MgYZedVY3tnHiMu6HhSofg
89xP0YehqU9GzfTlw20lGa6HDGis+GO24m+GRljf2Ib8urT+OTeiL2HXQPBL2IoIrLrQRYmKwCWN
t1u/jYwlIqZIn9zWZ//v19c6sa656bdHT5GnOgJt3bH+yFbMadRlLL3N1LXhZs41VmvATWTIwmGI
JiDe4KiQJhBK3LNcjHJvo6lNL50nM0H8qGOjLIbxWSHnJfi2uLebtNyEIeQeQ0snONHWk9JZybeu
eMJOG++iMflCJUbC2PTca4QK1rN/D/blWVylNb3nadkEKPVY4vuyvu36+UFJrbkkgjutgwpZlw+R
Wsg/Xn7X2cSjl9NlHtybctS+exiEN+VQ+gdiRN5dlwSRaglOMkxr2jjR9GmMQ86hGe3MJld3alYl
U3rGzWPSfsnAJ20MBifboSvXfVK3O9HWVeBF3bzJ5UIB9dMnPQ0Tpk9ogR07OeZl/a7HxbdyHnCM
a2O0LqL8VteVvQvj7DKPOFI9rM28XeGvK9u9OPBpNypmHwbH6DzUjNanBPt9mLoEAuFJDmH8rBCh
JvvGSSsCJJnCNW7zEBUhyC4lPkydrVmcTvfNGFd44r+0XpEFeYSyN/fjna7UAxFl8ig+3brPD1lC
nImekkMVNWo7bUJwR1CfT4arpbu6OtIRIiqtHtNIcLyqp3ih2HFrAsiNmYjk942Y2w2jvVPvzPMp
Ga0t3ALXC/2DWsTIgyn7rZfZb0WMnLWqVXfQI5a+kcGqfPLFKanEN5n2nJO54OGGV3dsphdTeruy
UsZ9on1JgZKwAcuACTZ+tq3Dr7nZf/dCwLuVFB95AXBJNu//r4eD/uw16TWFYcOp/pet5vYz/etf
mh87zb+/6Le1AssDz/ahI9iM8xZ15O+NJhAc3TKY6eu27QnC5/+gqETjiNTS5+sGyw02Dv/oNUnR
ESDv8JUCHfv31gqO+X80m4s20/INYxlZ27D6/9hsZpNd0fHOHVqelN2gGz+xpdVJknfHTQFefOcV
ph1Mg1hrsEx2liGe3JKQWDRM3nrMEY5k4b43WPjOC1wM/8IxJSfVQfKM/oIMRL1Dqi5G/x7En1y5
LXL5LIZFQiYVdBa7WWRk7x364yCS8VsRzepGaz0YbYyMTQ0zS2H6+UvOlDYu15ruTOeJ9PDUz9/1
9JuRu9D+Zgi2tT9rx0aOV5+sOvbiLxDR7pN5F5Ume2V9WAG7YM/WZ2t/no9WgkShs8885bxDNuGw
yPO3nFV+khTRjgwHhUoLmUIrnds4j+DSGB2Y1UUoAO/yEi7SAW0REViLnMBYhAXAvzsiCxAbuIvs
wNMEzPAqf8h1e4Nkyj+AuH7FZ/ym+c7XthpBIHTwYtQnT9R5XRhpv+Fx414SA2qKgSxDNzcq1cqT
BetgDS3xpU6XhN0hRxsFNVI5aIxKwtIbSKUpVDEBHAtG/nA0GGRa2UBEVghpxEiBCca9vK+a7KT1
M1PMomOOXEqOXJtg37K2CBcYjANskDtqs6fanciESP1NNk3oQShiVWJgetBeutAzg2KiImVHxVPR
Yfthi2qgSOqPBOG2myTn2TJJgzj4heu1MFEsp20PcxV/Ed146aj/cmW4X0yvtFdx4zt3bGxPThWF
AQkUr6wRwj3MlBYWn4U6zuuJ0u2QZ1hx9sWAMpEmxd4DT3bQqpIFERjLGcWk5475kWzeB1wrDzqP
371dL/lkGrvZSORnKeklhIcQUas8xn9kvknbO0ZdeOPkfrr2bEbCg83okAtik5JqNqAGoMaBz5fV
GhSNrj7M0u8OxgSmo4ftvDH9hsReNVxD23rzF22+ncfVwerRB4lIXRWV5apruNQ1l72Q9JW7UtL8
GOL4Whlccn5u3xO4C5YHow5z8hCe/zwHcrKPfbfkAzPz3Wh1eINSjrKWtFt8YODqfOfah7DvCisP
pjG7n139OygegK56+S0EoSpzL9ra7rBJxXDNErwNhOx9n2UThFmVEkiKPLMbM/DVeiD7ql4Pg7hN
bTIilMW3qczjmM/WbsCzsZIej+vKZRwK33qDZgpLj3KfETIevZ03tOCJHPuk6X63JWCYdqtv1xrB
kCuCHG6VdB+JNoFHigHgsISKWB7eL3v0rU3hKNZGmsSQBOexYy9jeV27aRwCiiNSGjfJFYRoGERz
hrmD6MnIMG8QML6Ztgemuc/2/mxbR0dXNzmQYkDtd8u733N56gF0en7f2oBTwxoBEUNYapG/5Bak
4C6J9mV105EEElD8PNcerouRgiaJa/OQTOIz0th4+vanAqWyAjCFNYgJ9NotrM9O7+BX+TksowmB
pClawa/P34St/WZGM6VpIaEv9+3N4BK3DKUFb1OYm2t2k3cdqUYgNTFb5TbpsrZ4VPBU2akJVJbG
a0e/t5Pd1KyT+mIOEIwatjwrzRvJ2sCOJApu88TpW3DQrOqqVyUFDBeLXd1grEiiK27KEoFSzg0x
8VaIdH2dirbd4cuZV36qtYFV5jMBCahy4Yy8TU6tn4ahroEa5jfzwO3FUXiXN+VH3Bi3GA6PmpJ3
GYVqEFWNdZPWek/C6+Rt7HK+YDsChIW8b1VGxnfhaGqN6haBkuAqdmgAV7IZbucQGih2lveuMHYE
NIzrSS2k/Ab4uREiecs762vezuessGwK9eZhbj6ViQo66tyDJ0M+BoLzVoVebRJazd0oi2/xrKjn
E6u+qQznUrFmWCOrqZ/kYL/m40OEgnRrLb0DgcxBY+UHWnBwrMl6iCKB64ULf0SzW8QDv1YeXJyX
rkBK4q6lA3+FlgB46sSFm3Z9/hDT50WebUAl7K8z7KXdwJlF/geROo06tC3S5Ho2L8M4fGpj/jxW
cX1rRlkTlG720rok2KCEC1SesS2Ynp3FT5S1tP4Wj82sAsedDACdspCJAD/iLRm6apUqJNpEilwq
izWv09Vb23mJJlifvlE/JigrI216alS5+d/sncmO5Ei6nV9F0J4Fo5E0kgtt3J0+xhyRMW2IzIhM
zvPMt9FLaKFtv5g+y67urq6+9woFCAKkW73oBKoqY3Sn/Xb+c77jS8O+mE5CWWRrvpgtJJ+pvYh2
v9IeAwrdSZ6SJD5QIgEgMrWfBvENjJUIqBaOAjF9iEzyzg/rZ8Zesa/q8tWgA8SJ8WRBtPHpIyRl
Nf36YhyWr9YwX6e9ODs5NtQ05yFB9eQKTNXv2HQPww3Y8iAfxhvfME4O3kDswssYKAo4M/hX9CTQ
eWPX39cCYcGAqk8SK3HOjVoe+oEyy9ZycMPw9Ld1I1JTUJZd86WPLSCowuHGSM3ohQpXnjGapqZ8
eJGeyekLBLqF6IOvKzR4DIo++yJCgpNicIJmBsLNzR0xxRTd3TI/o/6vcKxx0XtGTIt09VzOWJKz
EqZ0Y30R1fpQewXIrAwfdeOhWyH7XJxJLlsULuA7zd7q2usx4tL/5zj913Fa+NZ/mFK6VMVf/nuL
FzlADvveRlXxu9H6rx/gH6O1bWLYASOpPP9n7ujvFMmffEmcQcBJTdf8J8eOHqptz/5HjulvozWO
HUvS1inQ0zCRwIb5A3scm0n8d3sc24HZItnhsM73XBde5W/3OMrgYTOEjNaUapwjbCNnTzZPWbsm
x04/2MNJ5LSXXFerpPqU04PN8XutD4Nmaa1dFkVfbH1QFPrIGHiAeJwhPGwo76HPScPkFzKdw83U
dPj2sfkwZ6p3n9PI+nkscVcG8M9RNehDi4jx91mk6y5H8eBU00cbZ5wRpncxZ17SLfJkg9eq9XGo
eusltiaI9euN08XH2Bw5ODlBa32U+ua8i0trOrT6mMXARluZPnpTzmCHhKXvTDeuPpx7TmlTH9eE
Od/Dnwc4kUhjyY6OPtrje0Ny0LO3xnesD//CJ9E6jS0unXorJ7LnkWRQknpomJgewPN5J6XZ9TOT
BRea2yjjMWDpoaNm+iAEyo6WeaTMze5M3xCVCJ3hvSxFVewbPcCQU7wFLYdZD+PofpqwhaPzqoWs
uFG60bntDfq4B/rQJaDiOQ8UR3/g67Gp5CExK/8HaiS4LiYriIZBNcXxXrbjxWP2ago+jGAaW5jK
SqYzSuR5gDGvNXpw62L3irBJtY/a8KbTw51sWcaXzHulxTmV95TW6tA26iXt73RnmapCVYrTe2XY
n6UeIDkAuVwljE6zHi895kypB05Lj56uHkKLRr1P63xfrLCCQntyA6FH1kUPr8ptT1lW6jBzB6tt
jXd+D8VsKMybcH6f06XgYzPkqfEUeo1BpxJ270V+ichwXsP53ffQFA8TPd3hivM8sUrCNMna3dSU
8Owt83s5CndbFqzdG/zbgI/Xhpg8ovAV1sub0rD7o5VS/lNnDgcSbHfizfmD1bQDkth0koXB2Wph
eU7t4yLJaCD4ou++Zx2TbcPCvbG6b0wupRT+uZBMZjKfEu5C84lxzLmOfVLWDBvWkfcLNMG0ots5
4ojAFQavYFsp3koJKveun8yn2ExvTbDWlT+c3bi5W48NzqPZXd/clTGpLs5xIs5JU12nXrlfuCJS
gnRVCf9qDd8K1b6lytoDDOUlhJFkMoGHEm4Hx78vqCUxjepgJN5ZyeakFyoTohahA3rVq8Cm8MWw
su9jofZdS0bEiecfS9Ve6GXeGEZ/dZhoM9iaC6UwhhigDhApWJZu59JjxZH4f6gObIq4FFP5cEdX
z70d+jeOMWLYN/t6S8TkW5M3j2ua9MfC8k62Jdfzv1cRprj8bdbWeJ07/P1+FjCguTuJ4U+Xg/E5
/lP2hTlTpnaNVT9ms6rg+5snUb9J+wd8W+u8QujcdYmZbHld3/WpyXhiNtDMl4LqQuGIE17U3TRC
lK2BEcLpeEXGDW8ZXbsIGr+qjxkvqIiadZfLK0zAzZC/O1Ri7U0dY6AG7dUzmutST1Klks+RH7p3
ToOBRaQPKAl9T6N9Qhw8mI35juaDbdEN61Ym5VtZ4VdZ86oKaMdKA9izy35pOnDgM9kX50eXiQNS
65GFgXND+c1dGO7GljKUTIy73Hyrp4H3i8N+DO85J093Ui/eKA9Fz6oRI9VCDIM9U4FGPVpgNBlz
uXaKyNwnpah3XoTfJ63pLREZvX4LXFDT5VIt1XqfufcsEmFRpsy7FW8PEnJfeskCK01XEAY52nhD
ouywmqycTBl+iX1MWLWriQ8uCGATDulqlHdTkvaBsK8FiIOj1cX1n0OcxuYhbzqmiffl37ffHJa/
/I/WuK66qjTAqLTV7wLnv36AX4c4F3M14igzF+lwJbQb5tchDt63dPFbe77nS6DfSJN/s10jnZq+
ZXsmeioVmiinv5nhfMcBDy4snJ56JvwDM5z1L3ZMjKJ8cimUycCIJfOfR7jR9urZHSe2QK5BLSWP
xYrSId84woXZ0zNniuIwxw5hFGczmiGDFxDWmbtOy+Z2vKejaOMQQuVVuU96RZuDvR/XYu9MBG2r
6mQr3jezdUxUtfXYYBVAHEjeDlV4/M0v4N8wvzLC/uswKgjOeyYeJv40fzeMDpEjnVg0ra6rIFeK
H7FHL6399pndudGPFhiICemuX96zmFzXaC83o38UwrnUqw1t2A5El08sguuHUnrqmK4N7lmRJ0Ff
s6Jc11e6aD57D1cmioXm1dLn5c8KaD8ph9La6QQnjRSwW8XHRGZDA3iczLxFXfgoI8x4pXOqkxF/
NQUxlnMSDXAeWrWe/NTqDlZzRLbaON4qLwKm7jYj4EZ4TtzXofBPC4VrRki7pJT2R9cidQ21GHYY
frE3G28o2eZBekA11iXjU2fsJ/0OGbOlwavklCqlbpMjVqtirznXffWUYuknLiyx/a6rczbqsdj5
WbxsK8tiC2nN+xWi0qZ3UhE4nfnNoFI4jWjxy8pDM3fjMW4yON1TEcTYIDbjlRmG1dHynOPAV/DT
2j4Vp6kdvjpW4OTjYz2JAwPrEpTe/Lkq984dS0aKEh5TzXCPphhd8z09FrKJ9kPR36Dx6HZJKC2z
21YHnAMrD1F2xjwVPWy6B+7nKdK9dSlVgxPXZkLO5+iAr6JAn+W/zoHRIDRkJ5O8X8xVIoux7abp
vhmd7447PHoJMToq/IJ0qdCc6CaStMptk5TUahQmb703PJrUtu7W0t+LdnqlwuQDWvgupKgIk/6S
bSfngsv3FFbqu7lw6aBeMsii8LqqUgTaPrr45XzqooUupubeMUw4zJTxTGNNi4qPfCwxb/DK3a7h
cEWu57ETNb6U/DoL49uaSBO+gMtMDTGRtgOEpGXjMoYzZVaApOF0M5C+LvN0I1L3y9Qr+u66krrI
NQnoACFVl1Y5Fox8y5LkYUCB2dVxfVbFvOzllH3pSLGdUXt/2GZ+P+lrSLN8kGMzz51rH521r/cp
W0Y475Th6tWG+7Jy2jEmb1d9/PUEIPZ1+k5r3m7SByRujTQv7+iXVjeDGI+iNw9JzWadg5XOUmNT
6LOWaHwaCH3+pnDONyZHMpsC1iUc0hOHdVNNnNoeYRBn2CK7PiiO9Vif727mPLuVKjaZ3bFKaF8B
PhPGMmPy9Ot7MdFLQ25pjJbsLstPbn3s9SzhEwLQs4XPkKH0tDGp6IXiPDoTY/NUT5o1MWqrcEQ4
oNXjip5bhJ5gmMGts4RnL6w3kwkn16MO94xHM27U7s/GVMne+f9OY2ot15oLWjDbXDptxPK+k+/p
Et7SKf7YlB/9mF01Mn3+s0L1/60KVdL5POV9vPRkY7v0Ohm2ozM/U6raI3h0+4Qcj4dQm/YltT8t
4f4yUBiDqgX92Dd2i2kGrU2DWk2d+EIrxL7pXt2iOU5YjPWhbAK+Y90VhEkVmKi5U4dp30Nb4i/G
XB48Ra91MSCF+HtjiC5ObnMvoLQ7+SxL9xBONr23HJ/GmxtdhXO3y5tL0j/ZaCYTDItuLdlaEn0H
kBG1+CoyuadIOxjXT2P+MbbVhnwnUskhsc/dCOGqaliwwdKyNTDh2CINKxrccfcNYgHBXhz1GIWS
zE2bo7GiOLhfros1emjD/jiOz9zIg0xBpaNfEy6bMzxYww8wAX1RBiO0gaXxX4eKuuAl37nLR9kV
OHdYuoTlwRz6bWIItGbt168PXUygKVp3iv+cJ3QDfiTByVW65y4mcaLke5uLY2Nk5e43tbUDedZk
IbEv5oNtNydJj7LMm1Oxp7b51o7CF6zn1LXWAeVsROxDgsruwWYPQCbrMM9FMHL5LxFgOvpn0+5H
JEv2YBYIO9pCSZgIElcW53BpeRvMiigeVw0/5dW1eUSvuzLKuDjSikFnXm5DCfTqoEvVzl/DezrY
tg78rbkRDFMVjqKBVsjpbB4T4IGZLPZcKXfpGD5hGtgvw6S2f/bu/tm7+7/v3XUqPCLyZlUIb3Fl
fcRt6NF3SBszXV7MqaZN+7actstsvVjOcKkz4HnmQwYqBuEVr6SN9tu52kaYoZ1RATLMVDUSsHxf
VHns3OWptdLXemTfidHO2thlm92GOavGkDHXN9Sb76QvuYuLNDQaSnL9aZON5ZUoY2ANQ4JjbbBn
1jZYFVfQGzsmFZbshTpBWGIzmB1q08BVLCg/tsx90xhEOwsfzYu8ZpXWd3PoHOfqPbQRvQ13gZ5Y
0CdqYSVtybov9T7ThbI9wjgRQ/tp5HNuYrt8c3NAib2Spz++JbpOPlru2T/6/3w1ZLaNr+o3t+Dd
1/7rf/lr45guZvtv//X4Nf38y/80WNt/bX+3RfrrX/01CSR/MS30I9QjIR0d+vmbAEESiBAOOXHT
tXwHweGfDFq+8kDeeTQG/Az9/EOBUL+witLeLSh6fxUn/oACoax/MWjpdBIfS5GllY4v9ZbpN7FV
UdqhpPnW3HJfLumJTK5G7PC+KXt6RpD7McoDynscMc432cnup/dG++kzjPUmBnvbu0TV+qT8cmDD
gQPfwoqfNXSchFHxkGmXPpAdKpWVrM9VX7w7WXZJq4F2Zrz9DSb/6edl1mifsFkQGxZ6tZARmyMa
QJbQ4+xXVMaTGvC95rOsh4St9X4OnxRkGequs6+rlYIHlvot/IKeUGn61I1PZH6TtG23aYB/7nKn
fKq++rn1fYnBkPiJ20MLsrYJ8MgsdPZpqB5dPvY27EUIkwTLbsYJ7BVrDyE3PabKuOq7VnGCVq8W
AcvO4l071gO+7ir98GUdLHn8ntWYPiheJriKZcuiWHUzD92TVRVvOZFJoEP5vhON3A0UPjn0yxxW
a+p2hXrl/sO9KcS2UY8T5WDuR1b61M/Wu2qKuu3YmV/tbH2Me65Cobd+pm8Y8hE85vAA8yciBs4u
Ah5Rz2VgiPHgdNfWHF66rss3dlecxzDiWkr2C2Yx5Z4hy7qimK8sr7VO3fTFKhBDlGItlDv0yOTt
22RUH14kPh2WgUGc1tO+COEikmbFcTsEZuLASknyGy8j2VFNJZ5XC9dDQZe0qb6BUxX8GKsN/VHD
ISPjuK2LhmGnyiZuxtZWLjFLsDWnITdH06Cub7NEtOn6eR9vmUTMxNwqo0gClNmriosjADYy3N7M
j2mwjUMydMUlni/gjy0sI9MlchafH6vDSJTW50k+pZUDQ83kFTR0lGVT0QXS1lu/Okt1O1ZN9hjW
5bQFWh1qVKjS0FAJPZRExY+uwmE8aLAoN88YW1//kuAu2nnly6AhpMowUraGgElbjShNYZUWGloa
pVDehPkMGu15XvFEgE7Ctg/yip1K5rBMIuEZN/BYwufUGF7TlqyJaPW7BmJqDjnVKLH/VOHTopGq
0crycc3Dp/Un8Yi3XNBpBKuPjOfBZHUs4KyeoM6pjoR7csqK6LJgR+dpnCuWwq8pfFcnv19g0hC6
B/yawKjaGrBgzeEiBOcLXxs1QDLK9w7/6govzvOSi1v6lvutgC3bVdC5/NolAxyJ42jQbFbFcIVq
gaYYd1EwxeOdd6smSsAB15YaYSs0zLbXWFsTvm2uQbe9D/LW9RHQRjzkVEA19mbQaNxYQ3JdjctV
cHN9DdCtI1C6nYbqFg14XRPOrgXwJqoqEGcawRtD/gmx+hxDrw+1f05TzAZiM+kUSBi+LizfUkN9
Y433xdPlYskH+btq+K+pMcChBgLzWEyo2aV7XsOCLdPFsjkN45WNybtQpMdVvFbb96oPc4RFKqLC
Ln+oMDtBa5rJg8De8eYvncYUr1VODRu0LTXWqIawjBVMY7sHbjxpzHFCx/yugXxs2yCQsd8onm+4
rBR85PUnKTnV0OTCSx9Kdqh+DvzO02DlpgaxHEnj2qssINs/8csaxDxhM9gvhn2KYLptK6RCvFGM
01uNIMGQlkNycEURtBrx7GvYc8ZAUWv8c61B0I1GQkvY0KGGRIcaFy00OBqf8RshENQkDZU2oEtb
ya3SsOkG6vRc2ceYl1GwaCC1YONiqXrcuBOwagxbIveO1VDezIB+T7YNdcFe3WZrdaG1bRL7i5xN
xd6Z5thQXMthOaYZdyjPqNlb1YepqO2gy8VzNOfrKc1DdNT0wRCssPmlOwHuu4+po7UtynhJDjHu
qxC8UFJMD9lysRIYiKLFdmtX47co78huWTAYSsxcboFca7AlLaqSBBArX09YQMWPmKHghATVyAds
krjb9BFnSr8aA0J19WG/8sRZBwqhMUonnAP2Nwh+E8dKnuzNMvviktE+qYynfNaGl7rp7kR/iWoZ
nhdZXqrJR2/72e5GtfV+5j7IY6CjRRFbK1pfMDa8PTJ8yzT0Gk+rCTfCtm6pOBNbM2niLVmpfMeK
lzrwYsHHoF1KYTxchjY5G5W6AgsP+kk08aGX1aU2zVtuWtSWKefsFCzth2FYdiDjLG6x4nqybyqq
97ZjY2zinvO0Fku1N5K1PLpwA50aoEk83hvKCbeztA5JQQoHZ8N10XFjli2XPThd1wn/d0hbyRQ+
hf5+bpE7nSpj4U0zXZnzNEHd/JZJ8UBrcU0jHFuzmH++J+3yWcB4p5QdiWEVcgriBgqKK71mD0y9
uXLLt1nmn6rJt2HXObiOAShqn1YTZ4EV9+7OHZboPhT5PpWRcRZS3ocDgkMoeptOzPa+dYpqDwli
2Lku4vY0WA/6r2ymrDB29QxSI67HsyWtR7ClqFmZ9SLz8pKaPi0DibpA938VecRFuqyDgnJFBg2o
/6UjnNNkGLcABz0SUbO1xXeT30xroT9JkQXr2oPpsq16b8bWF502YhnTfs5NrugRxRU66yyarVNp
JfE0gU15IK5m6dxaRIAt1kk2S2fabMJtqlQALDP3h0pOSAzTsSMGNxCHoz/aeUmxysIBICvX6tTc
rPNz/OJvlSJRR0sA5ek/Y3azTtz1OntX6BTerPN4BcG8SC4fwElvkV13FcG9Tif4INyx3Ggz94yH
ICh1zg+zcH4MdfavQlaWCt76onOBU3YriQmaHW+TLuHFPxg0iSIjkb1ZWMcCQ3da90hDtwmFH8sH
LnfeynulE4nKfxI6odhPJxBvDY2YvGVbnWKciTPCD4uPog0fmqq46nXicVlqjBZGwstK5yFtnYys
dUZS6bTkoHOTmU5Q2kQpM52pjAlXynaJDj1xy4LYJQGJ25kYZq7zmHPDA8T35ptcZzULNRDEUnfh
Up1t3uGqx3WeE+9sa2ZMOqbxXGO+32AIB8VHHLTTudBUJ0T/+F3r/0NuOHcbzc76D7e5x+/j938L
pcBf+vUCJX5xuUCZHvEWR3Eo829+3eD6vzgUlkER17a939yePIDhkLG41Hg2BWkWm91/7G9taXqm
wIBH+gab3h/Z31Jj+vu1JzYqk9uTVD//cH4XbyljsbYwjtZt0bKDWxSeFimOcTfviduOQQcMZjPZ
IyS9+XE22nCLhe6qCfPiJNPTbNOrks+32ewPLxYQqdyGR5orMRxjSan6zEmA5UHkh9K1v8XwQtYm
uV0zRM48Tr6PTpjy5O+w3fvVzTAW03md6oCnzdYP0SPFAN6nXZ0P2eKzmdqnrsrvcPtuwrn6lsfi
Oa4JF7difDYSoq91dPYzE+2kqnc5pfKHHKV351ctnZe9+eQV0dPaqrMhbVy5a3n1lBfNQY3mOS1n
onJKA36/LnZ1IhcaT/Iem/ijDIPMqZ4FyQdCN/essT7H0r/xjBYIa/wskpfYTO5jc8Za3P/ATXFg
g/BlsclrQ2DxrOrbzPsZrcX8MKv4i1MP0ya03RfPpoMhJgUMp0z06Td7PbUx6c+qFJ9pV71UzXKH
D2Mu1SuvApRfcZMZRTBNOO86ko4XO4++mJjUTm63XsKyuuLzPXpN/0pY5i3Nk6OkxcR0b/PKPliR
9ZCr6Gth+yd37kVQ1MZNtL53DWRidxJvS7yd25YmEyNmSi0fu/pT1vFTny8QCX3zvo3Fu4qVBke2
5I3iEb8IVNFtaS+3UbQKMgXjsA0X7zYry886lremZXTEpCddcBttWipi90zM6PHc8MhtzvxKRn+L
rTCQcxvv+9CctwybpwI27UY43HnsmtmgaqEq66EhZC+HqwVzfY9q3tbZp5Ozl/M8fGuVykgcaVCi
tKytGHkU/5w0ojq8Kaa3Ej1qb5pD+2Vqk7epGU5NtPB0h1fZTKV1ZGeq9wMv/Iz9xwzKrxUT6605
mBY3TfZRXH4Qqgp3w9hHweodOm/aGXP5gD9BBXNn3Ja9R8MzuYUdqM8HETP323N1p1wQuAnqQal2
dkPIqmy7w+iH0Is5ZYIx8rbmMPfHtCRhxe2xLoR8aGXRfXEKxTP6bmjqC9c8VPJwhFfahGzBy6/N
aKbQBloqUnvj6KvZ2BFPY/U5rzeKuy1E41OehMDhwpgEuWqv44hR2xEN/mydInPGiLm9n/gtmw2b
6vFaFKaDgYNDrZwhb86c9jrd0S/tuIfd1PUyJFUOqm21q0tc1NW2jVfqLLqyxZ4I7ZpmoKC1VjJo
WXVIV35AZmV8d2NKjoBnQtYbHOR6QYUMmE65jRzu6vHcfbOamcCHjiDHJ1IT52rwvk1uPgDkrm9q
r7a3ecIGG6ITL1CKlGqBrLKyuagJU2zHOhj4wW7doQsMaHgEZ59GN/H3ijBZF7ZH9E9msJFtH+ev
sW9SammS6i6NE8mMmfLFpeM7Nvk2iKwXc1wWMOkoI0nZf5NDRnIWTrnCf7Uzvq5Nxu06wdxo8/3y
k+UGUYyBNPFIhNzIjo4aPvKsDVyHPFPKfZcAiv2gYueJ9OKBaggABFSDB5n8kfbLS1/VT9BCJ3he
DClYQLgDM3OB5qsx3saZ9PY9jU/JOoUHR+Yvbr1eiqxmNyMepsohpDc7V/OItBqPwNLtyL6MdfrS
lvHHGDU5T/IUW8FCPi0izLwBCg6roWCtXt9RpHsnF6ByAwFoab6QRU938Oiwuq0VRh1mFruQrMqQ
eu/rgkpdz2o+hzkbL/aI/3mprO44eahOyC8/4gSCk+7ChqLMIqXKBMUzKfkskFyTsPldwBy04rra
m3nxXjny6BnJEyI0Te6rdy3Wmf7pRIf2ITDHXf3GgSODEBvHrM8P4R4Sa5p3TdymOy9Z+SlWGW+l
aHJBn0W7KiH0uPQkSWgBerOGq34lgu045EOqpIyPtdXtlrgHSGY/uDZ9W0ktmEL7twK/tsFGbhog
NVr4eXx7OXAGtlslWweSPu45r2+iwE5tlmnpzsHBvc3NeNnZgBjw52l0oQ10NhsWlMMEmcp1wv3s
89K2EUS6lRd56ZlcxzoNDoTM0TUgfBsrAf8FzKNzzXY7Yc5oFMXiwwJkyyrlgyGXYqfa4hjH5m2X
pE+LzAF8GSXpTC/0gNx576EOXGQVu606Zvq1X4uqv018hB32iA4u25H+mRm/eegZt0nS3KxZcWi7
vZrCeZ86Ddsum0J3pXHr0ig+PTVcZ/2tUMtmsLJ8Vxp5s62H9dPJ4vQWzCMvsc6ubu1qehBGZB1U
WLKLi8brOiHcIWM0mSj2U/Ku2SNl0lD/+SeEQzBzwOVH8yTtZ6S8VdLxNneU2kLz5a4s7I0zK36R
YXXAooJVvlz2Yrb5Pr6B+kSX8dPrycmsYBS4YtoBor1H43NeAxaMk2U/lulXokw9hebmredygROt
+OpZhrf1orzaZQSWSu0It5Q9XHlRcRMOuTzBJcQCHjJICBjng2mLx5qkDJtiTDmsF5/rkWantehY
huAAsYwJihpTg99RGceD+71w2uYqWs0jj5q70nZOxlR6gU0QxzZOqZTxBWD5FpJBsXPQ2w4k9Kd+
vTXt8GVheNqahf3d91K+4dz+4SSDeehD+71pdbArunSG8bWrl7seMMLWTBGm15CXnEF9fOCMCZDI
GjQ2oh5vLOICpQZoJAkQOc4GKgw6k0ufmq/Dqf8ykGTL6SY/lqq8T23vxLcd39iVx3KzgN3LhmfE
gQTn2iuj/YpjntcEuWVYbDRC8QPG1B2QOzwvw/pVERVUAv5KFGZ3RQdIv1kR0DLXU9vSGMegnlLr
0K/LDwtvDppAfhrHKt5yYtLzVC2fbvUwZg6ZzvEBEEy4l3X7Lckw9TTJm5V56NbCKXY8lanEUg2P
CnUOh2fFXfwmb6dd5CbDVRH5qLVzv6tHKgBjz+5QM8egFwgfTFJPnsSI147U1c2brmhAMRunSc7e
FUHyOij93NmEdcvmOp+yQwXVI4FNDUPvtZFEO1XhXf15M/ppc2W542Oi/Pdtrs9f/+laxMblr3/j
775WS5AJ9DxpEQLiz7/fitQvJrcl/T/HJmxkk4j6m6/V/cV2uJC5tmN7luVz+/n7xUj9AhjU4mty
PYtdEEH9P7JWEv9yMbKEcgWhJIqblHK930Hm2iiyM3yVFTYD5yop5vYKfkG8sQtxA2MEe3mF/cBv
xVM79pepw+BQTNUF6PxLZZdin5n9B6ynS4Kuvi9rdLgQq8dsU1VBMWLovDSDxRBsOiuxIWcXmhjF
3cw8OwbGxXCm9yxP4I4Y/bdFRTxdy8I8Crf/1hhFeijEsrcSlMmxwGPqNSUIFJ6SGxoDb5GI90vN
hW7O/OceBnoqR7AlJe0mjAL+oewS4j7xJlNZwW7HQrZwnQcrGt5XnH+bXNJxEs3TvPE17nwtQlYz
chg2E5ThBz/Ma3A53vcJMYIlNGx6ax36fd9mA5uIhLPcnU+0X8x7KrJK3Hy2d0iBsNvLKV1WhJC5
VcFKN2TACGCiwIkGqo3fHmYYWr1jv88jTs56JnW8mtGpc+gGz+bmaO3awegu07qx6hCOMD5Dr5qx
pIRq+4NGzsdBm26GaaSRZzkQxvrOoqW9yLWrAyw5amd608OS0DwnudI5KXMuNHyUm9JYyZnHhwzP
aLlCwilKeRsVqFqNzULKzsE8KH98NPPue1ymW3vpJe0FIRp6MT97uhUQFS8PooSJQ+TOEeqvsckn
9zGcLEk2srmn/oMEaC+RqNKTmXKWZgt+nWg0iWKFSRDGkAQWln1Jl4K24vcIHj/bsD67TsIOTlEl
+22TeTJQTfPDZDoZGOHvS7ayu9HhSw6b9dixuQFCOoJtcv0p8Kfo0FTqvl4bh6Bw/FTkfGVod2P7
1Kb++zw3fClxdpvl0bmkMuDR7cxtWMQ1Fx4Eq0ygnUbS0+1E1GPA3CEJn2LarIt85/tNs1WtJXer
xf7fVr53bpdObhtaahjUae2BaWXtJjN+yCMgMRJCPBBhLE19+0mKGuAzxCS8TMjAJjPtVJRgx1I6
HrMh35tpePFDIa5Sn7qILlEgkNz2g/KOisIWefFq6yLHsjvMLTUXY1f6QWbM2V4UiGxeOdc3ucHs
jMJb7HNcRVbnOTsiZcVWYbcMUN/vgTmzelWVeYgW463FBM2ldtgJHUkOI/nhUrBDFNg5sc/xT4m/
3HdOGu+yFSOFyfqTtaQP/P4YG2N3mLBgZ+6ICU06p9DNHxpM2p5UpwrT9pTh98XETRtNMGPqNsRH
b47eJuW1BIcM11b8o24ZhAWlFGsOBXbQDvEKq7hYXwftHEeFjzm4CskuUqijN5QPwqcgyFrAmBNv
zhj+GUUmDOmiYJw2vfFddJg4XNkSAWHOLab2eZZnYYinks5OvnN58rTpIsF9sY4tpApbPuFBn7YZ
kZhNaRHdza8Kbd3oVwJPYkSTpQJo02Mime0jDso7xAcWyPz+W20EsfFCaWNIoy0inKx0SbGlxTuy
aBOJQa5hF9u5t2v7haIJovYbU9tOcvwneYNYPIDcmJ0ZawoelRCvSu9ieitw4E1rlN1aCW8LUw7r
eWziVyGmp2UsjlGJcz1hGJbaDpPji+nxxwxwdLeVtsxkmXNV4KFpsjsbR02Tmy+DtthE0r44P003
2n6TaCNOgiNHaGuOdaO0USc1mgX3fftO30lppvSsqGynenmgyQW9vhzyDWPMJl5rqnpHMvOzMGyA
H2AZ1pXXVrpI3PDpcI6yKxYLzmOYLTftMh3dhs/hpLegzenErcStJYCcA9s9ZwSFzvj5gzbs7izJ
Q13UDt6ZtCcXTkTJ8akYm41vObPgYJd8AcNytdghElvu4Xszyx+95TyMZbQzU7unRlf/Cpboirh5
D0EiA4vQlCcrz+XGbll/qBc4Hx3ocWg1+k3ZMXofRiKhqnUOLr/urVHyK4u9m46F0TW9GDxwxHo9
j7j+ig47XpMEhh8Sos1Olp3LbTz4PA8r1zi0iFy+W3MmWSZ1ZAAonDhmU9nH5wxUPOkrr9329f9i
70yy21jOtL2hSp9sIrspkOgIgiTYidQkDylK2UT2feRuag3/Eryx/wnZ5WtXueoczz25A12RIghk
xPe9bVMemi59MMn41UPuZg0MirnUcC49274JO6uCC0yNTW/2baTgjfZjBgJF/D+pEtUZLAIdBnHP
TnprOXxEemVc00HBk0y4icPwlUYavMEYFyjEmj5CcMVolEgcJOoKuyRseJgwrHShv5mpc4MYJZQt
W/bs9fdG6k+nmavMcUzj3PpiOyZlczcu+b4E7VpkcbPI/CPQoqY4b8nxrx0Sm7P8tQxldvSHBVEY
2TNmKYhED7y7OIRdsEqHFBXRofjykmdrJpi6RPduNtj855baD+Gl59aGYmn87FRB/Gf2a+HHFyvF
oD+3HAhr1xISb94XRDrvEWvcOHFsEQ9oaAyBidmzo8EMJygqBvOSZzzio/U1SJQNQ2F91LF86/B4
7ryRnYbyonyTsYxGGBgPkxHau3wdbcqknUPY6XwxTBIb/KG4zWKn2HCrHX1P3jU4I8F/CVVpQmIT
4NhApZKrV/r5ocIyGWVD9mK1McBawIFFjRkvajtO87I3B1IqQm9sSBfgbXepTHVJDaKAoYrPq+dR
ueekC70p8ztQcUrHlEkSygiP4aTuzLo/qu1U85TV0qCBmwrWMiSOAmqI0mYoYLQIZ+yV58xOyP+f
7JF4JV0u1kznHgC7KVryHtVlEHLah4B/riLRIC1Y0ghIOOAr3fU0z0WrZIsbQRVjnrXGQrdBc527
E7WHqk3GPMarS1dA4+LMGFma6YEA4ynomlrKOydNQaEHLtEif2NQesp6znbPHY/rFF+MJCfTMUvu
w7KhMBrb17bh4KOzaXEjS9QflRGrbX4Yd6Vl1buyC+78MOXt94zHf68nrCd/JW6gVP73/eTmz//Z
r8bdB16OESMeEoeqln8vhPvjm/yVyLH+RO2JsLHiOTpNQbv8/kbkeLjpkbvZqNAoe+X//LGyeCQp
UFkgnED4MED/sLKw4RCr5JIr9jvF7F9YWSCH/geXY/HdhO5hQfwHpfSPSrigt4cyHaaFzKKQtH2D
LMGVs6ms3J/SJG1mld/TBBF800B1Wkn+UrbN6zBRObf25zo/ZZUjosUQU9TxQ2/ziWIsp7c6dKG5
f/Vd/1zERnJj56AH4axbKxf7rIELdKfZoeMGl6kMoYuQxqyEufp2+QOXKRr03sgOQUDEVJZTvT1n
dEIKyjLjCut3TljkqlMjR+IjbZ0jKXWiZKmzJUVjfqTPXeV9y5z4cbSLmRyWb6WFsVc48kX2E+n7
RfLNU5CfaA9eTZ1jic/H2To629Ik5BKlXHlTIq0LPOIv+4VfyOq/5u5uqTqf/MwFC1XHVjJQwpWQ
oTlbzOJJg4S1RDg266TNichN7kR1GXUK56TzOJ0cpxsd9cONl7skHfTUhBtykxPjiaUJcTzBnmOP
qqTTgVE+uSu9qPQNsgQR5PZL1y3f5jHLiHBj0jYJDRXpF7axBM+Zcbb84T5hGyNt66dd5V+JDh3F
TBxJegTaFvAUJeR1LqjjWD7j7KG2LZMwqhSpb3c0su491bmmPkQWZjhjWw2ghxN3CUZ/NoRFJ6Ku
Ohs1dVEssvud7QrBYx6uI25BelB0piqxs1jxy8+4SelRMP32LGMEfZIo1pJIVjF3JZdi+yZntG1D
DrnO+MAdB0KmAamCaFeUMRv8+G8Fka+1BCkkcosyLSIbjOIdSdTz0PdsIJSiWDo3loI6HMejTqzl
JncEljudMjtKFI0ayUsJoM11Em1HJG0e/PTK7E6xc8Y6sTbsxWNorMRbmqUOw8p+VZPozlVgXMwx
29WIy/Z2YT2M/tklENcJjYtg3HOLYr0ZYeHcur5NG/e2b6mM4ARgMBmOqWCvDdz9OvcM3rGborDT
PZeSJgzK1kid6r19EA9feeJKnTjxEtdxgyZlmdGa9BK/CZa4MXCKu7a2HVzWAdHFYfpQa0GG+i3N
0CKNAbWGpWUbHfqNSQs5JIqOGLqFYeVbpaUewnaefC3+GACeExcermotcj5QiARaKkIqK2oGLR/B
t30tBxAHW65qb6ExIb/IuDFQnQRafiK0EMXVkhQXbYpEo2IHOBTbVQeT5l+G++YkTXvrEJK7z7TA
BZIcqYsWvVRa/sKT+ZVpQYytpTHAN4Ddrv3oeetnreUzoxbSFEURDZKah0yLbCTL2MZKp8+mTzG7
OLpyNh23duHugzT+nktn2htIFikJZGJvrvAMxg6RWc0+152C1kl3sdcSSe0W+HVsgHNH2q9cko/2
W7lQoQSdft8p937MSDL0rNfFlJJWjPA5s6FfW6/9aKrpyDuCmSbz32nTIGKm3yd++QoHRZmwRUV9
6zv0lY7FgX3Y3GTkpxaSIcdp35pm+Fb2J08NbzP6T0M0N3Zn73pNxOocY+nP7d6biqdGa99ts38G
wK+fxhIh4NAFN1bhvxhGuKMd7uTpzs54qX6ltCb1ZvB9BY/ENjlAQ60IrhqzBBgiVSpaRNofDNcL
EZ1EHT/Cks8PZYHHdEARSK9bvK3m4J3zhuibHNwEEdLxlg8f/pQ6+U4VabctR4X/OHtz5cDCaQ50
e15sOuvSEhtvQMgdibYNrK+Olp5qCLVw4oBHAqctwkQzAzbB1Juasjfh7gs3vV0n/1MiNjwoTe8D
+oz7lBgwhHWcIYgZbnMtB/DRBYRq3tvEdSM/wcGDPIDsKLKXpyew6zdTcTq0xQx2W877DHAfvsL5
HFGw+KCwatGyJ43LDs1ZrPBWBWrjGBLsUGsQFwgQK58GdpMb+pE0zgvia4H8BshmTRLJRg0Je+my
K6qANOSQkDlG3AH3T7inlw4oGUzZ1+CyMb6G3g0mYBtAH8lkrWFooQFpGONcA9S0UX36GrK2wK5n
MOygfrRBtPua5L1Zg9wzaHeH8pwtdvplFQEUI5bonZlRaprFZbKzzcXF6pE9ZA7iItThURbMH8T6
3IwaZK802q5hd05ZHyOTT0ELhWRo8F481522iNJwcmjgftEQvgTLr8H0Sw3ulyGBEXX3ojTsnzQQ
AKmmAnI4gVqfxb5m44qahqC1n+Jo8PJjUkImmJpW4N0eN9jf6XjRnAPcwwoH0cFFjFztniYniE37
5QYJn2x4C09y1Kd98G2ys/X+29B6zWExIa0sKA+puY8WEsQtT8kCJ1JDjuBpfwA3Pdp11t6O0CeB
5lFoSxw3aeLMNw1tTJ2d9DtrlLuwkq8tjruo1YzMpLkZQ7M0vGoAEIgbQzM4IVROV0/jLbQ1OgtS
yQkdYGHGlLCV7vLhay6IA/J+1uzQDE2UQReVDbxR38UkUvtM/OZ8G1vhcEUt37A+nVZKtRE6Hqqw
jWgXlbt2cIIosN1P03P882JZmgY0WOZi9rRYXkz0uRxrKDMRXoGsdsbRzCew1WUIELjlLHOUiW+D
OmCi8K99QYl3Whf5jnDqaymzD+HgBCTTnPuToBtjwJIt8y8+PM39UlOnQ+blZyPy/rXPgvjQ2P4+
8WrCBf1anFuLGqiiW8lY8AtobsILp76+xbz+PAj30Jiu0CpsWtza9gmHXftoEj3t9U1/xQAxkuSa
LzjcRrBjAo3uSdI5U2YM3Wawk+XrB9bId/amA9+1fEc/D5Qwn2TS3aFld18r5ZZcEb6OUwT6KaZn
Zw7Sh9kqivtyfh3jdmJvpuEOEU7OxEH8kUqDeet9K1jTK4hzOsNQdswDGJ5U2ASqZnqjQHs5kDIp
CTvo0Tn6MVhGGezb1EWBXmTwt4oBNme46RyEIEOKwTw0DXjz0bhpXH8XjD6hBuFBVgNYxmy8QkJW
yJzBWFKpjrj/6hMZq8ZD7MSIGt3pQYEMgmtpqrcwMXzq2mzdLd0TO4FikdCA+eJTPj0Dyw0tQ5nQ
vdRVTpkYDTqnEOEjmVK0fuaJ+QEOzpDbERrwu+G61CEFtF+uwt72NmR/aGKx8PBvxvAAm9mkK7um
TeA0qBRNjW7SztYfjm7WZlI7IcE6kMZLqC16/S369W2SdV9Jw4yVDrSjT+/1TAROH2g/aqpQCHL8
jMkuD7z+2g/uXajbvr3EenFqpFRm0d/3cdthny/NLR062z617wjxPwltcwX1m0451pixgtbmwYFZ
T8VPlGPMQEn37Az5K16fZFPhDdm2HN0IpnpxY2f9tEFP/GHVdEToRvPFHD+WfvFu+1s8FwT+5i9C
BBcDeVGhG9EX1OFrfmfppnQfddLGX9N2a+sedQSPXdT7KyMcb/TIyi7NTuLChHqhhr3WfewpxewJ
Be3FwrSRAd2gkuMx6Pz4ZI6/Kn4EVozlKffdj9Ds6H0kRn0NG3trLcMlMb1Ha6XdMR7387r2HNOs
OXXlXcux6m9730eLb5iXfkJX5TiXf6/bf6zbcGj/+7p99+f/l3R//s+vf7Jh83V/k0pauGz0Hg1Z
+Bfq768bNjHhwmL1tlmu/7pG/9eGHdAuJZAEBzQC/m4S/WPDpn6UyrjQQ2HJSmyTc/gvbNiY1P77
hk3eue9BPNohC1z4u5nqH7xmzjohZ1S08RX1qW+6SKRo6IIpvHBkvAFbroi8VG3drxk7lp9imIgz
QlOU4IlJyjc4m55NuXG3wFIPS2aesfaIW8NY9ljVx0h0ipLQFp02NBFIUJffD4X9lTcwLqNoiigY
100+oJMfL+SKfHk5mS9yKX1uPWQdLSvr3mCQ6KtDju5DagFIjhKkHCxnN4MxbVItEynQi3ToRjw/
O+NaIiUOL2hvxN8TUYT7SotNELJPJwSXJKla955dHXO2BUoCxWO5eglyM3ROSeWeTXLetvM4f/em
djny1q5UWMCejKheai1/CXLIRKagZqvQxhhJcgCJpe7F5/rP4hAxhJbSOFpUI3/La7TQJs8jRwtv
fC3BMawMTmxmc40tRl0y5w6pYtydW2D0JPleoeVJxvdcS3uw+REiIu3HFdUPYXhRo2VAnhYEuSzO
+07cshG8t4LxVkh4p3BMISUc/yD9agVndtS20WIj0h3Rg2sB0gxKiB4pq8gUSVAosRO99imzrhzR
DeGuuZRazhQUxTNxlChf6+/dMtV7xTiHZsFlVw8Y61BFKS2P6hsigcba1sIcwgg2JmQr6s0jLdH9
MeFf2oz2MJ3NcfiyyKXcW0/IvlytyGq1NivXKq0KuRYmkjwaM/Et1UouR32ZVfNgI/ASCL3M0WXS
QPk1aQ3YrNVgs9aF9QjEZoRiteWeM60cU1pDFtT+7aJVZav5OCYjlCNyM9JwvnmpYOzAAhYaQUC+
E3rQqqyVdkCgYOyqizCRc+YfI3I2iaxNlslGwvjvUD0rwAaUq43/PPveI1cOX7uQy2iGytwrSi/2
XuM/LXN1OyTJ1u6d585LQcurbkaNqtCr9+1yyI013bZ4ruiMNq6uQ7DRVNlO5JEmNIXcDO5UQihJ
94OSnummXKHxsvgjIUCGIZVPZGl2x8k2p21sKtpwFzT0Dv3mjAyGo0Q0rd+wqsptmXS2HrCOgnB7
lmb4EQqx78tmQGDo2y1Vih9rPw6b1fZ+ygGlpWnQ2Jst/ofpEYZAivdDoeN4CRPhtmkLIj9X+RWk
y0uTNZukND22xDXc5iW6ts5tsDN0xy63c8TJzbs0YY09Lwlp3wzpAsd16sOi05jTWttczvtB+CNp
yhQE8QgvRRYly83QLCilpCCM3mkOK/HwmxUPWF0qlgTSQFGoUh7ap1/SyYwD7PqVqqmfLZjKTdyh
ckahDExe7AEnYfpVQ55iYtzlZZeQg5FgaArSl8RvbLp8nGBPXtROKfGoPEK78q6kVHW099h58ALl
0G52HXyXVr9u5tjFQaFSk7R/eZuaACLZnKFYA+KjZXeLsarmyWfPK6v0nDHeNNgat24F8JTExSa1
ygZ2XJDyZ/GrnKkJ/02XN2+W57QRseSb2mHuHQeTcPVu+KHhrT0jWIjut3/JYhPay0oI6BOAfeO0
QD0mIctBpY1KwAjnBLSw7IudqgZLj8AuxAIN7BLTiyEFn4WGUqDEegrc7kq6Gq7LllG4GF47Y3ym
Jjrqx7jcZyP24jQThDVXbYMzw6Puaoxv+NQRSo7s95DhJSRiGlUdAhA6BND/chNsw9IoNqFnoNMa
Z5yC4FNQeGj77Cl96gziVmvLu5iN+Nkgb9SwBLIswufzrHoKEpCo1g6+T0WN9MOdgHPjBGVAN2yl
8iQGV/+9Zwuag/p5KuJ7F4ppg3e/o9bl25AmpzBsgrux9p+RHWIkLOUBMQc/Juo0ks6GBsDHqpbH
YpV3BkEYvNXhra28JzVjDCz4tfY94bMEdoMBX6Z024T2sqfW4hlrIAYTHwUvTbI9yl1asNxhHzSA
WxUhWsx24tVMN4q5D9qpSZ7b4FpSlWr25pMoqm4/+DxtoTcnLJqe9vvULxkU+8nqzX2JPGLDa3G3
63iyWFJ4zQ3J2O26D/Pq2LjVezNIxKodc6lJum2wZDJaZgEO5R+aNPdOZba+wPE6t3HtP9ZIKy4k
hp7asTxXTniT92nIwIu0Nk5UtPjZgG+2f1q1h5VPRwKTPZKROhU3QZU9KkMRXuBUz52V0a3WkUGD
AQLwCwTvwDhLaW1VEDqS/Vh94mOaNbHuRgOmdRwlenfxYBi+3lj0StQMGC3cNr5anXNsuK6BY6zP
scifzSzY1ATkHawKIN+IeWWl+YxR+0P/eGYKJbQW6mSXx4w+khuiHdMYEbKKdQ+cg6KUa8o9TeNg
8Xx8Y63EveAKPJZA2WN1ZiC/H9T4NBjcslZRvaMioZOORfvfU+8fU+//GbLw8LMf/snEy9f8MfHa
jJKh8G0TbVv4hwwuYHaFWjZtwQRLitvfcUrEO8IkOXyB58L3eP9Qf0MUg87odtCj/aucUij+Cadk
kwSOBQm+ybEdGLW/T1ew8QZ0TZMs27Fr3D3i9mNlIaO22nKO1vzTwNd5aULnGug6A2F0053dqFf2
SSrMOwBRKm7of+6/gaBvvTYkaLD1b6nDoRqj7p5kiKK/wnOxavddurovi2AdNdLEO0505kST3+xi
gn4weeQrMX4spobCAKdQgDWLDowM7etsh0cVEKCgJC6RlGhBCoLGjV2FVMIL5zzTyH3gyEB7xyd/
O+pdf9Vbv2L9NzQOMGpEgByj+pQBEoQaLQg1bjADIBQaSeiAFPoxQEZGF3Ganmkd5FTX6AOHIVmL
ABItOU47NVHdoKqAPXwI9xwIiIZiE9AeicQubyT9Fc30Vmi8Y9HIx1hCO8Pe9PsSWIRwPI2RKI2W
lBo3ERpBmTSWUs2vi8ZWhEZZVuAWo7P3XUjEZpfm1e1CIvar6fUEFKoTNFIkNGoTA9/0wDikmn/M
dk5bNwDPCtAzacSHvR6gWKNAFEyOW+aN/moBETkaKxKARqtGj1qNI40ASoDnz3xXLPa610NjTpZG
nzpgKFfjUalGplogKl4rNiiNWhnAV0rjWAthCfehV3zlpU5OhjRpLVcd664/x5b8IHjymmlcrFc1
CJl/DTViJjTFNmgUrdB4mqx0MG2fGyRbAG8FUIeWxt8MiUwOPA4nDHOlxugYE/wziamfGc6XyNNI
Xg2kR5DFwSFqwyxuao340fUyXodW0ZdkbXu05bMWmddx6xCBUFziEAG6+0krId0a6NKZlKhMsQo+
Sj7bguEwQqBjLLWc3UDXvmqBe62l7hLNe6vF7x6rDYdt9ragi09S7qO44U9aLZrPUM/7WkZvaUF9
qpe/BAgY4bzAOKrOq9M/VLZ0t64994d2zd/azoQ7SYHnJrs94nCdSHm37gu9cvbnnv3TZw+dtV9b
opZJjACxjz7MB32qc7ozfSU73ApPSZLd2ymwOvfArC8E4j++qhZCkosi01cGElt2vAytGDMMAeAV
cysXjFMeEQCdzBA7Fqrw7cpNZHEj+QoocS6pMDfwaJmCyIqueK4b8dnq6wwd2nHQF5yvr7qhIcjI
T6mjGsUD+1q6n/TF2Oor0tSXpYqNT1Ij5K1By0jZ4PcR+mr19CVrrLCszGLPq76AKWV9NPSVvHI3
Z/qSNn9f19zbSt+Qob7K2yLHQsSE6kt0itz2CF1Pjb7+DeYASw8EFZNBq0cEokuLaWXNXnAzwHrc
BAFKu1YPFi0TRsykkTJx+Hr0sPUQYo4nWw8lY8+DbzOn5HpgoTq0JpLE28Z6mBn1WIN3i6olJpmn
qrh0wXXVA5CHqwsAeVMxGdV6ROoLAgqJSxj2vVEwQM0ro1T7Q/RQoCUzlsUOvV+xl8+XnAls0KOY
ahGqqj6LShE8Saa1xGNsI4PmzmaOG/VAlyL6wkl5n3TO1mDi8/XoV2JOin8Pg0yFvR4P0e3NwYud
GzvOyZdQjPeqko8+AxDpnaUNVcOwvDMnJFdcPfbWqHkzinC9i9sobLzHxP9UgYsQyi2YgLWheXkb
SwIHHJXw71vzQ0gqXjcwl5CJuqMBiZ3SBp71xx9175+MrH5hfXw1qKrZtFb5wsfljAn0bBXD46Sd
/LiwQxzWwLCXv6huyx+NN/2q++5LWe37UMRAucgI1iHeJAZJLFwnLdRmfTslPNOJg9u7cUU0NHW8
zWew0ta2FGuhFUR5OWxaQFa0ui5yIEHaTQfU4BT5K1U2V2kmZKI0R2ya55lAbh4y7I2oC/O25Y0r
F5chPfzpswHYKsKCQxiRNospnPqo6pj+hqckdq/+YvI3c+7PQF4qnLnAl/xde+atTNbXqiZq1keb
jsnJOZmLTX7HxVwchlAdy195BPSHJPW7OrLfWJMtlG69iVlryzq2Cakj+0LpqH8ibU8xEaTkBY/o
TV3KKQrzHUPUZxlLHLA0BtRJ+B012O1i27eZOI4OxQKWrhgQumtAlw54Kn8Eqat3raSQQOhqglqX
FCR2chfo2gKT/oK1o5EjjfJVlEfU5ihHyp+tLjyYdPUBQ3KyDVfqEGZH7Ba4u0NIemyiguLCr+ZF
YiW0ce/vFV1hp9iIZl2zYOffA8M375revRYORi906dGk68ZGXTyWJSi1Re/v7ASczaOdDHFpHhl9
fFcJ/4bbBcmWrjIL6DSrdLmZERS3ja47c3Tx2aor0KrZQXASPnm6HM1Qfri16UsjVQfFNwVqVN3h
car2JTUIL8uQ7coFFM7OkTcbFQVsjq5iU7qTTZezDUF6TrrAfbB0cZtUlvfSE5IAxXpRdLvZuuQt
1XVvKgiX41xb21bBLi26FM6hHc7RNXGLD+7RuKyntk8kQa/r5Fp65TpFwZyF+FiyTMq1CXZZbb4J
P39tW1+PA9appKUum9HgeFWaH5a4aTeQ7stxENmZLqv6kTBySJ+VNENDojemA6/MKcNzQmg7nnDR
IVUsBxKdqc0r6M/jWK2iJicIv6Zbz44p2Vt03Z7MKd5zrXNKD1+mC/kKXc2n8B1HA219QCSdLu+L
A+7O3IRMUcF7PjLrqOZjFSFqhtlA7baSqi068LsZvLGM6sZ6iEfxFA8+v/XGUgf5zfDvqQt8jvPS
ONQmNdJx+7N3TsZoygcvcZ2jIiCEX7WwLkrSIG0Y4lINRcZ1wSbvjnyMxs4nzL5H+COR1FsTpW5E
cpoXz22xvjWAV11nnDvfNzDjBjlzgo0EoHfkrTst1bVzvHMVs00zZMXROrhRvUKQBBoBDAnssTxa
zer0W6LG4qiUf0t3yKcvuSUqkpNIy+JTX4tBYaac3yzFsm7bpn071PDRQe2dIPhDkpv4YyrMurKp
Xiahjisz8qXB5H6qwLujwqiei8I8mK3jIKkOPWyIYUe6hXDvOuJYShKJOWFZdMOAND8Wy2sdxpr2
9inSdd36QLvha5agpDTd5mGmNIBADDC0Ii3uPQMNY+sO/Q1dv/JxMYqegC/wWwSQmd379y2Vdjfp
uj6Q0U4ECSdKlLqpOKRLZ2xH7NwEJbkGfFQdc3aZ17GYJC5SUUciw8PfJ01+zykVVqSxTnV954CN
XluvPxUzdSu/tRDhe2Dh+bfwY5yXEewlNDAE43qmXBp23hGMZe4im0syzNzpkVCyi/7D8xnrFYcw
SefU9AZIiMlyUvl9npqEUrkijxoj/ebV/Y+MtobaHd88CeKaDkSuxyhThtwnyj3AA6KDbRgCD1ji
oqI2fwSranFrIE7F041yZizcJ6tbudPiTkStmycbnIcT+aokia9Je9cuIt+LueiQtnffFDmuFs9f
iZqGfuOLMVoRqs9mIwRlhJVN5c/Wn7LXdpjvVEvxSto4u7ZAYBr+jhir7AnzJBGmsaX1Fem5M9MP
UZWHLIRFFJireZiq5BrMTrWFRaeewV1v1Er2dCq+j0OIz14xMCHxMckyJf52nsD6iHmBKhh3PSAc
R0t4nDOXeKC0op16eUa+8+AX62tv3qwnd1g+gD4boEd7IF39WUenZbhKux4XilrujSkesXUnPAtL
cB1nM3JQsqTO19q4/A4VUow4Le94U5DqIp6gDBQne4F3N0KqR2CbGSlJZG8I9C8m2jjS9MP1XviA
GNvWsIvt4FVbFftpRDo05k0rctzlO8x9c8yyRkWhjax+GF+LdDwZExNOaTCOmrMz4IXm5ZnRQCNM
nsiH2oecHIP003esrcM0wtpGBJ0qyHTBzsR/puCGRsyzxbeNqVp6bJBk26W8kX1NZaNpHUj7I5vM
JXmuLu8gm24HbbvkHtSV2qQbCO+H6pGmUxKNNT7LsHOtgzpaca7Yqh7DMPuKV4zlgW9dA9l8ALk/
SwhXxPcl9ndeIVp7wct0D7E1rDeJZ15Ftp9iYzosErq+Dgmr8puzmYxouQTvd8deWZQxFX92yOU/
/lyC+gYf+ptL/MFmas1bKi5ZyAv2rSJQP92Mz9k6V/HOQGyBWiYaxubDRg4F5bZSw40ccgURXQ3Y
oyXBPjYuMAbdVVTQ3ikAZYY9hA3JuIQ9xtOyACQnxj6sDnP40ypPQWnM2yKd0p2R4QMImFBsOSR0
EqhdQ/CM40zlLu+qp7l0qFIYoa+Q9knEpmcv7LybOUDDklUQ6sJRsEeWYx0qGojADP4NRunekd9i
5cD8Px2ZT5RrJup/wFG/v+ovcBSdy6BRGCMc0CXbR0f8N4mz9yfKMciqETgifwd3/iFx9v4Ukith
4+QEKnJw9v1BwLp/CgQwFTE6qKBd/sK/QsD6FmhYQz4joSP6NfpgYQHdknTa0Wki/ED8N4nzUk12
wXNH0fskYJlAoAL8SUs9lvumCAj0lwgrcIiTVEEqYD3dUYxVRS0IjJm1v8y4FkzCzs0sEG2kSf0r
abLbFlnAxpuJjQzIAl0Yvgjv/kSDdGrD8kdSUII+1IQfThm9YDkVHlXt7Tv/yhpUXqZGnNw8fm/c
EK2/WseDi8SyQ8sY+6yFMoX2CgdBssli11HWS9KhAjDhpTh0BGA+ZuQZ7Ajc/kI6DaeT5RdPxm+j
TbezUt3OMygjmXGrbIUbTaO5PkAxmeBImEaM+SAZrjaZhEkd5+UhgBGwksXe570fSQvGKRCyIc0P
De1QvbczirqlQTGyjg9zw23QHwaLQBx3LQ5y6ZnvM/mZrBj6q+kpwEZzY67XbKLmIMiTghGt2RfO
eDdYy75dGVqUhWCDkJRfNExuA4N2h766JoVzxsJxJuNkOvZW8+CzyqxJ47Puucux1j7+EMJhcLs7
0dY+JidtqldISsKxPiubZSav1yMpQLr01aFPwfHJSJ5saqpl8n1o+iOoI1s9bWepdlOiHcYhP9TX
uedEVh2yW0+R0DkXT0kFT5mO6hKEuuKtXTaTq7hsSnM3rt0pzr3vqeWm0UrWjABcPFoqnzdrE6J8
Ft2DGAOM7yjJkiZADJPEIX4+6FTvQSmKQThvT1SWHiwB12XEbnUmDh27XSd+TdqYixhq2aGW9G7C
yXyGkmVnZFPdpG5BYoRdvoTD/GyJggwU4T37fnDENfzouSz+dg2KWREIBASCUcfELhK7/nPScY/D
Y2qNUXHxahOnj5xe1lC8z0WY4Mxs6GpOoV8rinV4X1l0kDOG5qWUdpRUZuTmQ/I0iXWb2dYtM0bk
FUicSzFy+pZMAfxk/SLNiLgokvNVCm8qSJn2/J5o1REIMRQGrlbqF5cEmb8JjibgksrW+ylMi65e
8mDRDnnIUOOHdEZlCapL9n5rPyDJ1a3SqGqCMGqX96AnwIPk9mDnDhRs+LN6a0wb22dGsGRM5Q95
PvKR7eswpSbrnLKogWvJszaWHu2wlHh1iEx1lvxZrT2t6RNKi9yA0utES9kKoahzmrO2NTaZSdlJ
2PI5mZrIEymy1JY8HbNZrqT8HqSMgdia1qOm+Lb25a9ZuI+Gn5h7CLOLxzx8GPzswU/r70lqflAE
/V1MvFi/By6FgxYqux+ZJLdtp0Pw7fYqZ6+/GbVlB5keTSA5ctneTrtIuvalmGmcriz11s7IH/Ka
fEb5ZNoVpnE2uyr4mdbwatzzwAhx/hIsyAt5dDMSj1Bs+a+eF5ZnoFGHxR+R9CkpCSPtVXeRikpc
GjUpB8ud++J3XW5TVztUqvEx1mW6pq7V5azbJsY3oj6XCBQJHx6NfKQovY1a9ItzoL3vSIqF7v8J
2GVfBj6zJGSqk4yrC/gztigqfkWyXH0nno9un40RQYDDbvahrRbztaCe+MWdPtx+xTVmPAjH74Dy
LcURFWyRbrUPcUk5C/q8YZ+aJsi/M19q6nYfZmVFeESKM0O/FdmT0DlkADTJY2BUdKivxpZ9o7tJ
RXeqCO1g9/dMtrLmqXc7b+/jpDIRND8txPyt4tKKRmeI9uhnncV5bBBD1+NwJPcJzyOxt/uWVI0o
ztL0AX1tuSnKYthjHT2ZvmOepll8KT529zNL0+1gkTNU4f40jf2YY5zIOXmI5fWybQ5KCEud9dvV
qBV6A4z6C2rYIhBY79du5xAeLcjy3Qu/d/az6ngskAXzHKIY8o+58G5nsMqzUeFQpwycw7L9Mgzr
0c3C4VgX+EJ8J1d7plZiYrLSOaXT7EU+8xMNBgNUgGEicQ0+nVxK1N/TLkBbgE8AYiLJK/qCQhqg
V36l2aBY8jEZ7knF2HSxbROKO35MpZQU3zkPbuk/EoVZkQWMjbxYrH2zDvDP/5+9M8uNI8vS9FYa
/W5qs2tzAVVA+Ux3zoNE8sXgEl02z7PtopeQj7GFehV6X/VdUgqRUoQyI9losIF8ikS66O523eze
c/7zD/hx0jqNM8tHRuJWbrm02QqYf5u36qQGayxTu+PUPtNLXdu51tQdQ5i88m3CfjSUfo5vgVEY
EJkFTIla6eOFEM6t8IELMeYZ0X8zQ/c0bHp8l0MSOjuDb0SFbX42qOKswswM/9qiXOJnFy7NdMxR
K3QQknhkVPU8FtEKDxPtqDbSkzpuLhn/fuwCJ1xHXvlYT/LnbNq4ril3SasfD3qxrR1GCki5cXcc
cqxW3MAjVk+if5l6RW4VudMOkZTRNuvunZbAaLQGZ4Vfa+dAGEJvlUWZti0ujM4NKT+HGHwamApN
oOdXACr6ltsdgkFoLaj0sVDoOZv9zMAKM+asaDB8VdoV9T/ewVZy19bw9VtBxKV76zXIC+BelMvQ
V4DxQozPzBvMUcdl3bCNRoUFugbwoLZLw6ralVS1K6HLdkg2IB42+BHz02BaHaaf+0oiPIl/PKbe
VZZRnkcKgeud/qB06crwYdOoEQJKSSHQqGeqtATcconEZfQ0g78hs6XdTS6wZstJHkFopWzHMLsN
jABfPM1fmkF7o+CAhh1YlCyhdQQLiNTWRZIqM2VAO+4iaJrspY3p7fWYTSghEh8kdSqgJhB/bmkN
PcUYQsAa0YWkTUsxFcS4hDqiW/fCqnmMkp0XW+chtdHS99Nk5bXpiZExZtMi5caCdtpaCnrXsVtM
fWthLmeIOc4CHH8iWVgDglfAFuwT6hlPIwa8+GaA5KDU9c2SXd//7KgFHmmueqswSXIYPy2GvH7A
kGOFvmOc15p9P+V7pTAfbLVTuEymHr06bfQeCusQVOep1d3nlXnWYLdLhZpf1gbXkGK/FjkeXk8T
2d1JFi07COg5VLE2vWk6YryYpriNr81cVhYT6Lg8rsf2k18B0pOjOzFMOyQDGAjoJ9I3VOcxzzBJ
Yu3cBeRtWhOXORpgpqEQ6VChmm3xObS8U9rlcSOmAT5M3MILy/Uj+NF0x37xXrJL6j7BzQ+jVAwk
eqLnZl4XX9XoFpZC1+893rF3dayBRLwaoliOW+qRgwsxdJw5s9I1wqXBPW+6lnkUk67HpdLvgwiA
2eEjPgUnfjte97nSLLQitGejbm8SH8qbwaAlBl0YGWUUVrXHahWR1dAc6bgrIJkd0Opo/r3SkzHs
DmKmqvpHLx7uOyFmUV6AasT6LiqrBy+viZFh6eqp1HZRot3k2M6unSK5CZQhX5rKgDWFi4mdzixL
8aQ7QjJuDXP60Gixj75A3VSVap5Cwj+yEgWPKD+8dMz2PZUU/lGKO61UgtDWcd2uKx7gZTUq8Spm
BsqLIVGE7nj2L7LE9/6U1vDPKcLXSHD3f9Ce8kdf21P3nYqGg9ZUxTQIe57fu1NSMl3YEy5wxZM4
93l3imOQJmyaUMNAL/JCgKvKv6IFgUkBJGj/le6UJvSn7tSlNdbwJRKANbYqX39OD6arjGuGL3NO
1AhHRdJTsu4OSeRtaw4IBeNZEYKvGf7YzRq7+lhztsyUwn/Q9GpT186dNxgXPQ7moa4sM2WnTgQl
5dLZMmHa5jhMuVWfQCYs07AY5PCGiTeZ/UOGsr6IvV3sg17rJQ1Z312jPHwobMvDXm9hTcqnzqTd
Q3kWUQwVln7P3GUNTfO2HaUczE4O4HF+oFy6fnuSMxqYFcXdqEM7KmPjI5XQmarkh0GUOyVVNjUz
NEIqyPE7SYqFnosLw0S3o1CFl/p1aVon+Mie2PF1CfYeYgCku8lthiul4sC5tTT93m417JiRTVQl
WYmWg73Oh65w73xHoNRFdqZ0SEv3nuKgHGaGXI64OsTSBaWwxSYjOzKi0u8iTEJMjOxHRb9SMwdz
7njrT5gxDOjYUI5No9bji+QBSddUGkqAuoyMqeBTZbQbz+cycXFeu+ExRc6VZg7kasXYhjJjmo/B
CjbgYRj4LYFq01nRfyi6/Bbu7NI1L8OC7s6OBuwlZHYm4VlHogkuEkwvI1fqDMcpAI13HiSRo0xz
Cwu0YNFoIXKzcFqUWNTrVUJx2qG7bJCkdmYrFiDBTJGQRpfeNINaAFo7gvARSHJiTTo4f8XsAPgm
X+Ows8QigdGIQIMRESlQdlT4NTLLmRMIrPc7VdsobvzQwCJau1znMlBbWCa29dDD0xzSsT7L8wkb
hWygxU29ddNgDdFEF0U+YCmkEiyArsuvcQEN37uoHpnGa0uT4h8XWRd/1CsyOKYFKkEqmKKesAZP
moWbuKeu8Rm2mlhYAdZ+apCt+ih6yJEDmtbnYTSGeZUGxwqkqHUERTtKjpMiuMOIb1oNATxcY9/b
anWn1Vd+G6XnMCzS2EPXM8a7wTQ+28XWDnzt3HRh8mbJHaEO2NNjMDt31Tg5wfBxTe2kw5puIXeA
+5qwBxccmAY49HQxxZiXu7ayGW2M7PWUQqZqydbA0UJOE311nDB2WQNaXMZ9dFtbAePx/oLxk7Kl
baG3TCzjaIo+hU6yR+p3VwVQuBULyaa5bvG8v00rdKqVCqt10owHMebjqW94d7X0X6U62pdlSeAn
YdJOgfejFYz6OpKkoaKxLtWGQWYUSoccAXoRNtwZ0Cu3I8cxOZWSxOTQwCBdLEOEgjFGQnZpv5/G
CJ/RjglxPxhUuQVheKnKA6cr09bslRuRAjD0PmiMUcPELVfMXgDzewFROxx3YSHT4yd6fagr5UrL
p8tKhy5JjEk+AM7U9k2tMnbS4J+vNUtMi2l4r2lqfd6UMS33gDuJirS7DgitdpLwRthts+tyHsXC
wTwEt8uGSmE016WZRvMc31X4V9auzbkb+oqa9tG0dzTQ7apohuqQOWuts6CtRtlkjZeBRdKd3+OT
oqa5i3FxfXCR4y0wegSvyNd1ZBAsnLMynqIcpW13quGs1cVxexoXJpwlr5/mHdsenkZ+N+vsccu0
+sTvxn2tEPiBk0e/KKb4vefRtmF8EynWpoBWM/qxukKl+15DSL3V+k8lnerSVnR12akfo8i4Fg1S
NklJb2iGr7vWSJZxsgI+rHakNLje+EGYaBjMBuOhjvg6A89qSF4bVyuvg4GKzK9v3Rx4TQ6Z/BZ4
AOrsUSsbfItVUlMifY33YYzNyThiKIDJWgYyoEmIQEurAAMHSOmRs9RAEZKrWEIKYwlZjjn3bWGE
DKR97cTpsQlSQ+y4CwlKNBKeiCRQEerYF+RQcxsJYhjCP4PRYElwIzfw8YK9cd+3w56AE1xLEbA2
xIcHpXdcJda06sBK0AN8bqPjQkIosSKYSZrxWs27i5bU1CVuZx3zfnxgQWAqkJgERKaT0MwkQZqO
WM4MbQaTXHyfrTwhJbYKrt0RKycyp9dVLAtdw58glQMBtRIM8vRpjeHPZaowjwwlYAQWph5nUX/b
WMRPKBqwEtbY/qIY7lwJOGWYZEkAKgSJ8iUkxbyzPfZAqfrIPC4kbGUkvb5oB/1ALXztAR3MGwy0
Si3RkX16q3qAejXGPLCiwHMqkOAYQdL1Cg9/gDWQswAEzcNahueIrxxT5lu1ftzS5RsSdlNSMlbA
4XIhTnSF/pXYloUtoboMIoCHyWwnQbwRNK8G1TMlvAfxC/aHiGd+B+IgRvOaVBXY6czEGKcw98KX
d5Oljr8w2DtCBjU+poJLq6xPfCa/9RSeeWEy7DIl2LncyLebW7ftC1gjWJ2SJAfjm9jMSlXo9hpM
tDyFxhqZFbJgHy+4wTvpbcQIOGqIFXbZeIFpfJZu0zh3tUPosCWDNfEBCN1ymHedug3MMVkatfZZ
n7jJYN4YWndrW66/0TpoK7S9C2Zo5Vp3hmNjasITLS2PpB6GS01x/tVRtVT04K1tLfwWaCNEDTyj
uumpA86C0j2GO46qkbZkNo69dkRQ875HXuSgCAeeENo8tF1sCoUgCIr4ppMsM/DgYFtbKqaxjUrz
UrO70ybLPg4KG9fMdUZ1UWiGs1ByFsS91lsh+Pwhm5WAJMvRKU9wtiXprms3UcRuo5S6ssCyaM40
TV1ADLWOLD89ifrK33Qd7nXwPEqMGEM7vfYUQkz49xcImku87sQRYmvtyphIBdPhHrA7rIpeZ5ev
22BVlTaFAverQtyVUfa0by5FzVCfVoQyraYyqrdQk0JECq2NYGAyl0keRksyhOjlpMVKqsF69XBd
Ua5GD4E+5MiPjZRY2TxVswZnW3voqYfQakY5yv/SHVf4sV0HkXORjMwKTPh7UD2yhQkbdEbUE793
oG2C6jhvSdGy/f4izYNh7gQuWRncEr6m7m1duatNQoTsdjpornZj4erITY0XDAEZHQFDu1qD/UAr
XrsBWPQHc7KuWy3fDmPGxmp7m0QnL11h5N2X1i7N08PYqneBWh3lbghHITQ/1FVwBkMme2JoRYO2
nXL/lrmTfR574zbReIiViMnPIJmvuDVsrVAgOAi7+EMQ2zMV6muTj2ITKw7bhujIZItRChgeB1gE
hUofUcubGWqusIwOuZS810GOH4tpcrwwNv5Xq/et1bNdmrM/b/XeH+qpqL78lv7U7j3+4fdppMU0
Erq2qjo2D/Czfg/PcpvoQYaXxIRpvPJNDopHLH9C8iBzQro9AWX9W3gGHrH4MLnQ401Husf+pWmk
9Sj3fDmNNG1TGPg+YRar6uYP5PgyHTwSAfFhZeci7VbHxwZDSsbmM6XsobtUWH41opCDjFEHkwc8
cjNkcBizdtFnYE8DUmvhUWwOsKP040CjH2LgVEGs3SPaQxKG/SKUAufCDGNcNuoHaBaXpavDfleH
Q2UaJyRZQAsrvOMYgoLb8ty7igaTUjnj3CEjtG/3iZXuB2HX6CsZogW197lVPsQCMSj23iQc1dDk
iDgzs7NJEFc8Jhea8E8q1T4PivT9oB2PEQZKTKW80Lfm8hs44rrjP5kb8BoY/VBgnoN337xbGLgA
zSEdJXjpNZ9Qh94XXnrSNLc0fGDRTZvOXR+bf00/wUpuK79NhsMzwla8IpFYPV4CqJjBdWTHBvTV
RSd3s0G8VzXXB/nMMXm3wpVVhhvPYwfTEIUuOs2Eb+0jsjOTdK7iPVu79JXCn+Dq4P7WuQqVbXRm
ZoJQrZExQZh2D5GjHLUl2UJVBdw5YFvo6BeJ0Z8N2ABm+cTMtfTvphhpZBw6y8lSLiz5BrbSHbKY
3xVC/MwK7WSOYPDI0mzGTh4QERzdGhy/X00xP21jeKCxNbu/HQVXEu7HmWemWDdDnTwItb1M2hNY
gAQfbVPXvpPrhs/OlWoz3tBH6LMm6rJenSUqF2Lk2sp2EmPW1+bHxn4f+CVeMB1JeFpzS6QrXnwW
0+6ei6+mMaXQnj6ZZYj5aeydoMnCAwZnIOrCuZ0XQHJDeZbZ0X004e9EEEk6TtDZ6+GDE6ZnOsqj
qgm4dWMHS43sOjCpnpk54//FtIXdGjJc0DYHByZkv+tVEA/KA3wFhDiLEmTKYYYruBAfvXzalZZo
Z+RYIuZI8Oeuo52b5PvRltTgIWCug8wUzTUWy8ZdpWCBgCfrLEeMMbOJhplVOQch6XrThE19Vyqw
3xVKLSEHT4YcQVlyGOUnvljLsEyltZKrBDeEme5AIzdseAAaxkcTmmN8qCKZqqgy2UU0q3q+NsfT
ED5SRoBjxQABMxdbn+YR1E8cVNVoFcRXRWfcNTCT35cBGDMU05My1MtTQgloYFxsXhN63VYrlwox
1HzDKOUQb6yjSRB+YR+KuOUxw0UyrafjtNE/Ci9WNxPMdAoQmnoNodfClJF0UbpXPVDxosItvyBG
oOgpIYPSHOYDdlWL3Nc+V0OIkZceD3O/G07SBCuzuFTbNea9+immOglc4vy85ZYKK+0srbKHMTTO
Vcx3V6KKTu1AKS4wnVB3ALP3doZNPI6i5IpSCcw7gZ3CmNb12oyju6Y3cUiGHJuTKdwLOz31Y/Li
hK9uUZCeBkZxp6uzEh4r7jwRUxZccnwHPiPNTLiBT3mdez3ZHqq1NZBNzzS9GWDASaFCvVSV7Bw0
LEDqaYtZCYQcupCiMGm+UTVMmAlliZDMFExII4rMVkgqWdreFBDv0L5jq+LSOyck8whrukDEBDU4
AyKK62DTDfU6ngIuBbktHBBfWzEkhQynM7tvVWXuJQqKvn6AUov9EskiyHka28CvqNdAjT8NZNxh
5JZceHr2OXYsvDXz8CYcShLig2LbxV5IJaxfekmCq1GQrCYtIK9iCpbWFIKd40JMKW3ccN9D1DRv
ExjemErnc6dMweXdjrmmYIKoxyvM6XeNLRaRF5wZ6APUAlKYal11eXPsZtPcI+RLuFSVfsRwPhwK
skUx5vPs+gKzjFMvG46g1e+KPBILNXVObGgWYqT6S3v90BJHmPc7p5EazAZrnVEl48NLPsVec6v7
DjkbgblocdHuO//O8mTyq6MMiAetHYmucBvqcKkKmICW3V6NQhxQ5aySwNo2Lfxu26Orjo7SiWXl
FJ/QxcRYdQ0+sUWCVAw16He4fe9ME0dfF9bmGtuxUhUN5T//erSrfM1MDTnuZDEPSptTbAH9FXfz
1cC5hhUrfAjTgG/Y4XOmWvZ57gwPImcWVvbq2kq6K23A4K3aq2FyBAvyUvQ9ja2xGUo939jbRNgR
5I8ypeAOd5ZJxxT7626kR7MnLJ2M8WPLtI/JYtTMhHQoZaK6DlSHh6vsMD2YJnM7mgLOLQQnsMD8
2g6wz/Jjw0W8hbgmA6II2AYKVpy7lSMnDNCqRP2FKS2nlRLzaca6+PfhR10KjKljaVHtYP95Oknb
6kgaWLfSyrqv2PBaFa1S7Rk7RxM7OMX5vMMBu5JW2MR8NGtH2mND69/1+NGtGvDoZdiShFJZ3tyB
NbnNMBHEQNmZ2yJ/0Cc8zxEAnZj0z4zFFRj1NfTfceAhornBDI+hoO+pzlaXXt5oTEhWUFNeyAO8
VMoatYHLqNqE8qxomIJHKqaFig/v2JWW4VatsathIh7hJj50AtOKqDhSBus+7aprzsiVcNep7V2V
E3bkFb7kHv7kkTQqb5sKj2nUCZRMDKGknXmUwk1uPbhHBVGlJU5p3OsgVURXIW/FED3CGX2IU4wk
23O1r/294qMswaFwpgEcibFON72QAJVDNz0NfPs0e0gM1Np2CKDeevSTmYEPhzdslYDsLCaYoGBY
C8RV96FvvPdsav7S6xlm8TAmiSwyktO0Ng80a+VRXjubZOSLqJa1FSZ023JI71JMdY7Z79GVVYfC
DEhYb/oIlOKcIF3E8nWv4RlfrIqS98ZBkVRDP1m2GRL+AVcwkhDzeYMdMwToVR84eB5HEyRU0MvK
qdDz8/CCL2NU7YbrGH/STeOYeDciccdXHNvIR2vjLGAXLXl2G6EnaxwiknVTxMDjSWSdNS3uuP/q
YL53MMhq/7yDud8n+z9oXvibr82L/Y7NH8akoTp49Ok6c6evXjYWr9C40NRwP0MkoW/43rzQXfOQ
4Wcj3B+VvWQR0vJI4a9NLSn+yrDKkPkaP1Ap8a3QLUxpTTibjM1+GFYVftAOpFuBKApi2IR9gwBi
Hfb+Nte7cpmOg1i6UBEasUt1bFfGIuceh6uAcVIluQtCJ+9i8LUjIzcE9zcMBwuqQ+0p1HCuse2z
mBMqQ3cRMSQeHP2QQZSoJGNCl9wJRh6l5FJkkCrcFnZF3t3XkC3C+ChhXr5JanHVQWRHXoqsK5MM
jUpyNSrJ2mhyOECJeSyG4B4dbsd5YyOqfOR6SNaHDf2jggZS9/mJn4ES1Va8cpTzuIIvEhColnQC
oGuyJT+Myy0lv6SHaJJOZ2GAXiCGMjhXxjjZtKZF2Bsuj47kqeiSseLFyq2jaHBYnP48zbxurlah
OIJxVywCKC8D1BdPcmCMEjZMZp9lkh0DXShYQw+/dSRzBvMq4tOkHjShRgniLlhA5bdnA93dihH4
0iyNbGlAx1Em9pC0QrY3DHvdROXVw+Zux+nELBz+iHRGXH2Wg2/j0OcFC1CbFCrpHGZJdQr31CEW
2F8jML5G1oi5QGAF80AY9w30mgZd92IKdM627AiNGNWGcegmxaPZG+4RDV9NNSMeRXMPTRt9QAUK
WSYYcABh6oOdDA4lkqrKFZQjtXLZle2ilfvMJHecVu49g9yFWrkfkRQARij3qFTuVqPct6qSJrnQ
LX4L0jMiubvpbHPjoxqSja8mKxC3yXg7yD2xY3Ns2SSJKsnngP8hfFjyCthIM7mjlnJvjcN8haU6
pYLcd4UOXs0+XModWWFrRv9B5derx6Ff3KVpQF1RO1tmYco8N11aSnZ4UgIOgh1f7vxmcqLIkyCU
Z0Jv+B8SDglIFnjAB/YCckF2XHOQ5BwoAjrxzJFnDFGL8czi2FE5fkA4fPxjOJF0eTYJDilPnlZ+
0J9r8vwa2nMETMR+GZCHcHfQoVWRBRK7gt8TmFCmhATEhai+Yi2E5Lz6FFyCSBFmkBQPhIwIo+cZ
JHbEkvkjckS+UQIo/1IlWUMSnNnElXQytyTvI3HiIj8YmuIQms0V0d8ytYBZg4Kj/Mor1LNcJqHU
qYJDpEK3OS4tbcLmApaOgDzjLadQJqkQqeJ3voXuNC2WaptUxHKEB9KVxVCGRJOQyFJSVNKzy5iW
cIwGHnx1VrUMmnsaJFHvcoSSRUnQU3oeTo1/RHvzwVUp+FrTuB+h1TjAiGxKsEIwWSJqoQiMpUco
8bLL8TXpy6OY4bKvEDPjSd0AIbj4y9f9UTYBbwTk58CTIaBGyKiaXqGfzWzzwESkoAn1/cuyqNqZ
TjjmvNBRofR+Q3zbSPJB1tJAg+fea1NnXiYq/n16QNmK/V0U+B/wVnLXowzV0TnYZwXTbfqZ96Xe
USYB/Bok8YiQH7Imhg4+EmPryhB4eLXDylKkG3ZWfexrT0X95WQUT9VHTQb+KPycFoyjU4csIBy4
TASQCH5CcJuiJTDINT+AZm81uHJCzRDvaBJfLRQyo7Md0R2f+iBQV3novceHaNfVxBKV5BM5lXo9
Vmgs/Q67HkzGTg0XZnUIcnJcTfqxYXfdwjb1q5irXRgDkuSC8QVE63ynBdUqSwWseNoBAi3v4Avg
XuD198mEf3UbH1cduR1qBdpPwMSF4Z+qvsNMY3AvOgsZVNKLcE0PLRlx/qy23Qiv32ZdoBcLUkKz
QzlQ6JKzuM1BZfAA3VK1hbFxXjTOx5xszwjH9XkhUL9aFVE4IwmGGG0ra5Sa8RoKEdsQMZBRqi/h
2F9XpHBCDGekQur6MEtalV1u9K/hOdBiaL4BFRSTRkurMJLV4HgD86O8D3eGDGT2reKi0JGm+KSJ
JAoNAfHmxWmuMojAnb9EeZrdm9iLLiDb5TPXxhSJ4GnNP+ma6GgsxltTa/d1jBp4cIKtmIx9XY7G
Nq/Ca/57BE1yuMuCz26Je1eS2Hd6Tj2t10wcHZc7ycna6ym5s7VklRuxWDcqvd7ITHzKrJsGrsVQ
9fRUDZ5gPl3FMtbVhYCtsSj4hTonAijTzHUGvdPBLzYIcFYF+wdKUD7DpuYp8sY7kZy4OPnMTKJ/
Z1gJMWAM516+sLXhoWHzGvoe4bTufEYhcuc5yUY1pnJmQtkCqeSoc0DtcNzQlctkIOYk1qV3ctQv
sq7ncIBw6EvmYS85iBVF7GISoYecrr/QJVMRj+5lC3UxhMJYSS7j/1cV6f/6NPybf8gX+2a/zBrI
tBftAc++Q90mTf3Ne1C+es6D31zn/9w/+vUb/Y/D4ydfj8Xh3//n/iFlhwlr+vpPL5xoXM2EkkdR
+qLEffxaj9/5V++S7Lm09oG3N6x3AN/A6dqTEY2KIifJM//ry096IgOIHtSdwAT3qaR+tkp/tg6/
vsSnBf31v3lxAZ/yNmvkD+GHefaybP+xyv+TJfjhHZ4tgf1Os0xmWpap6q5KcPfLJXDfYVzJtRvQ
mlT9aSry/34BfnEfGCY6mtfeBzhtyp6FpsYwDcRoDGSe3wf2OwEJz3YsjWm74ciXue/e1DKYBBT+
OLP6k3vhh8V8di9Y70wL9h9NnWE5No3d80Vw6ftck3VyTGE7+Ca8tUX4KiIUr70ZrHeoBEm6t3ke
NHnLP1sFob7DRkrwSAhLNTCqenO3wuMq2O6PUsq/fC847zQGjTxcNjNNx/zhkWAdsKZFNwly6uJN
+2bXAeDgtUeEraMkNYSmOxY2Z9xez+8HUnXogBDUaI6msY++zacCK7XXroMcTOuEiTqC5wJckAt9
tg6a+w6ndsbJyMBJB3x6Bt/UBon5sUSRXnczcFgKl9+baTk7JG/3fAmcd3KWL5DwyEnf02e9rSWg
jAEoe+0SQF1XTegHmmYht/7peTBoIAyDjA9Gk2+uXvi6O/5fKBhkNaDZpvzJKRt+WAWVzZMX5BGh
ucbTp72hW+HrKnDAv/Ze4FFHzwAbBb4KP/mLB4IzAocToRrcJ9SV1tvbGwlaJmjs1WUT1aPk87jQ
Fn8qGOghqJ51G3kGCyXpPCz527sVnjbs7+3fXy4XkLDwQOg6nCLwOXqJF7cCxwP2CeRiuzbeT2+2
eET0+fpHgn2RNeCOeGwqX5aPrAMrZGDA/yj0IfDuTd4P0NJeuw4U0QRXUDCxFJTSL+8GHhiaNuRM
tmUYKg/Nm1wFWr7XroIUdgmT58JQdTmmevlUCPFOdYgxdVFwUVc91lRvcHf41uS8YnegsVRtxn8m
RsA6IrgfisfHysmx2Bps+83dC6jvXPf1/RSlo8n4U94NYE6PjcLz4hFyp6zOHNopusrHdusN3go/
82L/iYMCNaOc3Uoo5akoeL4OEomh2bJ07KTFG+6nnjbuVz0SQCy/V4jGDxWkhmERKa3sDsBRrMhf
OSj+geridzAXHX3y8Ajjhof6j9DeP/sH39DLn1//ilw+2Tp9j6x5/IcS1X367O8o73+8wKMea6Nn
L36rlZ7/+dcL/Pmj//BLffs/N+Gh2lefgvHxcsevX/N0nwIEv9/Xz2HV3x/571/kJyz698r5V++7
y9Mvf6tyZo311BwqP3/BGP+9/Hztx2z20cOX/1JmYbCvXl6H5ItT07z2A9bj//nflXKS1/hsXuVF
9RKF5jqeQNjXfszqEH357ccreOrbX/vWs321z8b9t6WQd+fvM4RXv/eXv32qlR3+V+0LdJ4PeEJl
X/0BeInnD8p/ftx/+a9IuT+Q8v3ltxcf9R31e+1nXU17kk65Hv5HI+9eZXaoDv7zhfv6YZzUr/2w
vxOr9eeToH/o6dscusOL5/p79//aL/6LZIRXfum/Euz9yo+atQ979uMXg7WvSwRc+Nol+nsimdd+
+S+/xV9++6OfFxTitd/9F/S4V37tX7oYvvK9f+VA8cq3nrPz+38YgEc0xd9b7z86r38HQX4+xb+N
R//oz16WKPJffEoO++o//hsAAP//</cx:binary>
              </cx:geoCache>
            </cx:geography>
          </cx:layoutPr>
        </cx:series>
      </cx:plotAreaRegion>
    </cx:plotArea>
    <cx:legend pos="b" align="ctr" overlay="0">
      <cx:txPr>
        <a:bodyPr spcFirstLastPara="1" vertOverflow="ellipsis" horzOverflow="overflow" wrap="square" lIns="0" tIns="0" rIns="0" bIns="0" anchor="ctr" anchorCtr="1"/>
        <a:lstStyle/>
        <a:p>
          <a:pPr algn="ctr" rtl="0">
            <a:defRPr/>
          </a:pPr>
          <a:endParaRPr lang="hu-HU" sz="900" b="0" i="0" u="none" strike="noStrike" baseline="0">
            <a:solidFill>
              <a:sysClr val="windowText" lastClr="000000">
                <a:lumMod val="65000"/>
                <a:lumOff val="35000"/>
              </a:sysClr>
            </a:solidFill>
            <a:latin typeface="Calibri" panose="020F0502020204030204"/>
          </a:endParaRPr>
        </a:p>
      </cx:txPr>
    </cx:legend>
  </cx:chart>
  <cx:spPr>
    <a:noFill/>
    <a:ln>
      <a:noFill/>
    </a:ln>
  </cx:spPr>
</cx: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withinLinearReversed" id="21">
  <a:schemeClr val="accent1"/>
</cs:colorStyle>
</file>

<file path=xl/charts/colors54.xml><?xml version="1.0" encoding="utf-8"?>
<cs:colorStyle xmlns:cs="http://schemas.microsoft.com/office/drawing/2012/chartStyle" xmlns:a="http://schemas.openxmlformats.org/drawingml/2006/main" meth="withinLinearReversed" id="21">
  <a:schemeClr val="accent1"/>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494">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85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3175">
        <a:solidFill>
          <a:schemeClr val="bg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54.xml><?xml version="1.0" encoding="utf-8"?>
<cs:chartStyle xmlns:cs="http://schemas.microsoft.com/office/drawing/2012/chartStyle" xmlns:a="http://schemas.openxmlformats.org/drawingml/2006/main" id="494">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85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3175">
        <a:solidFill>
          <a:schemeClr val="bg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5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iagrams/colors1.xml><?xml version="1.0" encoding="utf-8"?>
<dgm:colorsDef xmlns:dgm="http://schemas.openxmlformats.org/drawingml/2006/diagram" xmlns:a="http://schemas.openxmlformats.org/drawingml/2006/main" uniqueId="urn:microsoft.com/office/officeart/2005/8/colors/accent0_3">
  <dgm:title val=""/>
  <dgm:desc val=""/>
  <dgm:catLst>
    <dgm:cat type="mainScheme" pri="10300"/>
  </dgm:catLst>
  <dgm:styleLbl name="node0">
    <dgm:fillClrLst meth="repeat">
      <a:schemeClr val="dk2"/>
    </dgm:fillClrLst>
    <dgm:linClrLst meth="repeat">
      <a:schemeClr val="lt2"/>
    </dgm:linClrLst>
    <dgm:effectClrLst/>
    <dgm:txLinClrLst/>
    <dgm:txFillClrLst/>
    <dgm:txEffectClrLst/>
  </dgm:styleLbl>
  <dgm:styleLbl name="alignNode1">
    <dgm:fillClrLst meth="repeat">
      <a:schemeClr val="dk2"/>
    </dgm:fillClrLst>
    <dgm:linClrLst meth="repeat">
      <a:schemeClr val="dk2"/>
    </dgm:linClrLst>
    <dgm:effectClrLst/>
    <dgm:txLinClrLst/>
    <dgm:txFillClrLst/>
    <dgm:txEffectClrLst/>
  </dgm:styleLbl>
  <dgm:styleLbl name="node1">
    <dgm:fillClrLst meth="repeat">
      <a:schemeClr val="dk2"/>
    </dgm:fillClrLst>
    <dgm:linClrLst meth="repeat">
      <a:schemeClr val="lt2"/>
    </dgm:linClrLst>
    <dgm:effectClrLst/>
    <dgm:txLinClrLst/>
    <dgm:txFillClrLst/>
    <dgm:txEffectClrLst/>
  </dgm:styleLbl>
  <dgm:styleLbl name="lnNode1">
    <dgm:fillClrLst meth="repeat">
      <a:schemeClr val="dk2"/>
    </dgm:fillClrLst>
    <dgm:linClrLst meth="repeat">
      <a:schemeClr val="lt2"/>
    </dgm:linClrLst>
    <dgm:effectClrLst/>
    <dgm:txLinClrLst/>
    <dgm:txFillClrLst/>
    <dgm:txEffectClrLst/>
  </dgm:styleLbl>
  <dgm:styleLbl name="vennNode1">
    <dgm:fillClrLst meth="repeat">
      <a:schemeClr val="dk2">
        <a:alpha val="50000"/>
      </a:schemeClr>
    </dgm:fillClrLst>
    <dgm:linClrLst meth="repeat">
      <a:schemeClr val="lt2"/>
    </dgm:linClrLst>
    <dgm:effectClrLst/>
    <dgm:txLinClrLst/>
    <dgm:txFillClrLst/>
    <dgm:txEffectClrLst/>
  </dgm:styleLbl>
  <dgm:styleLbl name="node2">
    <dgm:fillClrLst meth="repeat">
      <a:schemeClr val="dk2"/>
    </dgm:fillClrLst>
    <dgm:linClrLst meth="repeat">
      <a:schemeClr val="lt2"/>
    </dgm:linClrLst>
    <dgm:effectClrLst/>
    <dgm:txLinClrLst/>
    <dgm:txFillClrLst/>
    <dgm:txEffectClrLst/>
  </dgm:styleLbl>
  <dgm:styleLbl name="node3">
    <dgm:fillClrLst meth="repeat">
      <a:schemeClr val="dk2"/>
    </dgm:fillClrLst>
    <dgm:linClrLst meth="repeat">
      <a:schemeClr val="lt2"/>
    </dgm:linClrLst>
    <dgm:effectClrLst/>
    <dgm:txLinClrLst/>
    <dgm:txFillClrLst/>
    <dgm:txEffectClrLst/>
  </dgm:styleLbl>
  <dgm:styleLbl name="node4">
    <dgm:fillClrLst meth="repeat">
      <a:schemeClr val="dk2"/>
    </dgm:fillClrLst>
    <dgm:linClrLst meth="repeat">
      <a:schemeClr val="lt2"/>
    </dgm:linClrLst>
    <dgm:effectClrLst/>
    <dgm:txLinClrLst/>
    <dgm:txFillClrLst/>
    <dgm:txEffectClrLst/>
  </dgm:styleLbl>
  <dgm:styleLbl name="fgImgPlace1">
    <dgm:fillClrLst meth="repeat">
      <a:schemeClr val="dk2">
        <a:tint val="50000"/>
      </a:schemeClr>
    </dgm:fillClrLst>
    <dgm:linClrLst meth="repeat">
      <a:schemeClr val="lt2"/>
    </dgm:linClrLst>
    <dgm:effectClrLst/>
    <dgm:txLinClrLst/>
    <dgm:txFillClrLst meth="repeat">
      <a:schemeClr val="lt2"/>
    </dgm:txFillClrLst>
    <dgm:txEffectClrLst/>
  </dgm:styleLbl>
  <dgm:styleLbl name="alignImgPlace1">
    <dgm:fillClrLst meth="repeat">
      <a:schemeClr val="dk2">
        <a:tint val="50000"/>
      </a:schemeClr>
    </dgm:fillClrLst>
    <dgm:linClrLst meth="repeat">
      <a:schemeClr val="dk2">
        <a:shade val="80000"/>
      </a:schemeClr>
    </dgm:linClrLst>
    <dgm:effectClrLst/>
    <dgm:txLinClrLst/>
    <dgm:txFillClrLst meth="repeat">
      <a:schemeClr val="lt2"/>
    </dgm:txFillClrLst>
    <dgm:txEffectClrLst/>
  </dgm:styleLbl>
  <dgm:styleLbl name="bgImgPlace1">
    <dgm:fillClrLst meth="repeat">
      <a:schemeClr val="dk2">
        <a:tint val="50000"/>
      </a:schemeClr>
    </dgm:fillClrLst>
    <dgm:linClrLst meth="repeat">
      <a:schemeClr val="dk2">
        <a:shade val="80000"/>
      </a:schemeClr>
    </dgm:linClrLst>
    <dgm:effectClrLst/>
    <dgm:txLinClrLst/>
    <dgm:txFillClrLst meth="repeat">
      <a:schemeClr val="lt2"/>
    </dgm:txFillClrLst>
    <dgm:txEffectClrLst/>
  </dgm:styleLbl>
  <dgm:styleLbl name="sibTrans2D1">
    <dgm:fillClrLst meth="repeat">
      <a:schemeClr val="dk2">
        <a:tint val="60000"/>
      </a:schemeClr>
    </dgm:fillClrLst>
    <dgm:linClrLst meth="repeat">
      <a:schemeClr val="dk2">
        <a:tint val="60000"/>
      </a:schemeClr>
    </dgm:linClrLst>
    <dgm:effectClrLst/>
    <dgm:txLinClrLst/>
    <dgm:txFillClrLst/>
    <dgm:txEffectClrLst/>
  </dgm:styleLbl>
  <dgm:styleLbl name="fgSibTrans2D1">
    <dgm:fillClrLst meth="repeat">
      <a:schemeClr val="dk2">
        <a:tint val="60000"/>
      </a:schemeClr>
    </dgm:fillClrLst>
    <dgm:linClrLst meth="repeat">
      <a:schemeClr val="dk2">
        <a:tint val="60000"/>
      </a:schemeClr>
    </dgm:linClrLst>
    <dgm:effectClrLst/>
    <dgm:txLinClrLst/>
    <dgm:txFillClrLst/>
    <dgm:txEffectClrLst/>
  </dgm:styleLbl>
  <dgm:styleLbl name="bgSibTrans2D1">
    <dgm:fillClrLst meth="repeat">
      <a:schemeClr val="dk2">
        <a:tint val="60000"/>
      </a:schemeClr>
    </dgm:fillClrLst>
    <dgm:linClrLst meth="repeat">
      <a:schemeClr val="dk2">
        <a:tint val="60000"/>
      </a:schemeClr>
    </dgm:linClrLst>
    <dgm:effectClrLst/>
    <dgm:txLinClrLst/>
    <dgm:txFillClrLst/>
    <dgm:txEffectClrLst/>
  </dgm:styleLbl>
  <dgm:styleLbl name="sibTrans1D1">
    <dgm:fillClrLst meth="repeat">
      <a:schemeClr val="dk2"/>
    </dgm:fillClrLst>
    <dgm:linClrLst meth="repeat">
      <a:schemeClr val="dk2"/>
    </dgm:linClrLst>
    <dgm:effectClrLst/>
    <dgm:txLinClrLst/>
    <dgm:txFillClrLst meth="repeat">
      <a:schemeClr val="lt2"/>
    </dgm:txFillClrLst>
    <dgm:txEffectClrLst/>
  </dgm:styleLbl>
  <dgm:styleLbl name="callout">
    <dgm:fillClrLst meth="repeat">
      <a:schemeClr val="dk2"/>
    </dgm:fillClrLst>
    <dgm:linClrLst meth="repeat">
      <a:schemeClr val="dk2">
        <a:tint val="50000"/>
      </a:schemeClr>
    </dgm:linClrLst>
    <dgm:effectClrLst/>
    <dgm:txLinClrLst/>
    <dgm:txFillClrLst meth="repeat">
      <a:schemeClr val="lt2"/>
    </dgm:txFillClrLst>
    <dgm:txEffectClrLst/>
  </dgm:styleLbl>
  <dgm:styleLbl name="asst0">
    <dgm:fillClrLst meth="repeat">
      <a:schemeClr val="dk2"/>
    </dgm:fillClrLst>
    <dgm:linClrLst meth="repeat">
      <a:schemeClr val="lt2"/>
    </dgm:linClrLst>
    <dgm:effectClrLst/>
    <dgm:txLinClrLst/>
    <dgm:txFillClrLst/>
    <dgm:txEffectClrLst/>
  </dgm:styleLbl>
  <dgm:styleLbl name="asst1">
    <dgm:fillClrLst meth="repeat">
      <a:schemeClr val="dk2"/>
    </dgm:fillClrLst>
    <dgm:linClrLst meth="repeat">
      <a:schemeClr val="lt2"/>
    </dgm:linClrLst>
    <dgm:effectClrLst/>
    <dgm:txLinClrLst/>
    <dgm:txFillClrLst/>
    <dgm:txEffectClrLst/>
  </dgm:styleLbl>
  <dgm:styleLbl name="asst2">
    <dgm:fillClrLst meth="repeat">
      <a:schemeClr val="dk2"/>
    </dgm:fillClrLst>
    <dgm:linClrLst meth="repeat">
      <a:schemeClr val="lt2"/>
    </dgm:linClrLst>
    <dgm:effectClrLst/>
    <dgm:txLinClrLst/>
    <dgm:txFillClrLst/>
    <dgm:txEffectClrLst/>
  </dgm:styleLbl>
  <dgm:styleLbl name="asst3">
    <dgm:fillClrLst meth="repeat">
      <a:schemeClr val="dk2"/>
    </dgm:fillClrLst>
    <dgm:linClrLst meth="repeat">
      <a:schemeClr val="lt2"/>
    </dgm:linClrLst>
    <dgm:effectClrLst/>
    <dgm:txLinClrLst/>
    <dgm:txFillClrLst/>
    <dgm:txEffectClrLst/>
  </dgm:styleLbl>
  <dgm:styleLbl name="asst4">
    <dgm:fillClrLst meth="repeat">
      <a:schemeClr val="dk2"/>
    </dgm:fillClrLst>
    <dgm:linClrLst meth="repeat">
      <a:schemeClr val="lt2"/>
    </dgm:linClrLst>
    <dgm:effectClrLst/>
    <dgm:txLinClrLst/>
    <dgm:txFillClrLst/>
    <dgm:txEffectClrLst/>
  </dgm:styleLbl>
  <dgm:styleLbl name="parChTrans2D1">
    <dgm:fillClrLst meth="repeat">
      <a:schemeClr val="dk2">
        <a:tint val="60000"/>
      </a:schemeClr>
    </dgm:fillClrLst>
    <dgm:linClrLst meth="repeat">
      <a:schemeClr val="dk2">
        <a:tint val="60000"/>
      </a:schemeClr>
    </dgm:linClrLst>
    <dgm:effectClrLst/>
    <dgm:txLinClrLst/>
    <dgm:txFillClrLst meth="repeat">
      <a:schemeClr val="lt2"/>
    </dgm:txFillClrLst>
    <dgm:txEffectClrLst/>
  </dgm:styleLbl>
  <dgm:styleLbl name="parChTrans2D2">
    <dgm:fillClrLst meth="repeat">
      <a:schemeClr val="dk2"/>
    </dgm:fillClrLst>
    <dgm:linClrLst meth="repeat">
      <a:schemeClr val="dk2"/>
    </dgm:linClrLst>
    <dgm:effectClrLst/>
    <dgm:txLinClrLst/>
    <dgm:txFillClrLst meth="repeat">
      <a:schemeClr val="lt2"/>
    </dgm:txFillClrLst>
    <dgm:txEffectClrLst/>
  </dgm:styleLbl>
  <dgm:styleLbl name="parChTrans2D3">
    <dgm:fillClrLst meth="repeat">
      <a:schemeClr val="dk2"/>
    </dgm:fillClrLst>
    <dgm:linClrLst meth="repeat">
      <a:schemeClr val="dk2"/>
    </dgm:linClrLst>
    <dgm:effectClrLst/>
    <dgm:txLinClrLst/>
    <dgm:txFillClrLst meth="repeat">
      <a:schemeClr val="lt2"/>
    </dgm:txFillClrLst>
    <dgm:txEffectClrLst/>
  </dgm:styleLbl>
  <dgm:styleLbl name="parChTrans2D4">
    <dgm:fillClrLst meth="repeat">
      <a:schemeClr val="dk2"/>
    </dgm:fillClrLst>
    <dgm:linClrLst meth="repeat">
      <a:schemeClr val="dk2"/>
    </dgm:linClrLst>
    <dgm:effectClrLst/>
    <dgm:txLinClrLst/>
    <dgm:txFillClrLst meth="repeat">
      <a:schemeClr val="lt2"/>
    </dgm:txFillClrLst>
    <dgm:txEffectClrLst/>
  </dgm:styleLbl>
  <dgm:styleLbl name="parChTrans1D1">
    <dgm:fillClrLst meth="repeat">
      <a:schemeClr val="dk2"/>
    </dgm:fillClrLst>
    <dgm:linClrLst meth="repeat">
      <a:schemeClr val="dk2">
        <a:shade val="60000"/>
      </a:schemeClr>
    </dgm:linClrLst>
    <dgm:effectClrLst/>
    <dgm:txLinClrLst/>
    <dgm:txFillClrLst meth="repeat">
      <a:schemeClr val="tx1"/>
    </dgm:txFillClrLst>
    <dgm:txEffectClrLst/>
  </dgm:styleLbl>
  <dgm:styleLbl name="parChTrans1D2">
    <dgm:fillClrLst meth="repeat">
      <a:schemeClr val="dk2"/>
    </dgm:fillClrLst>
    <dgm:linClrLst meth="repeat">
      <a:schemeClr val="dk2">
        <a:shade val="60000"/>
      </a:schemeClr>
    </dgm:linClrLst>
    <dgm:effectClrLst/>
    <dgm:txLinClrLst/>
    <dgm:txFillClrLst meth="repeat">
      <a:schemeClr val="tx1"/>
    </dgm:txFillClrLst>
    <dgm:txEffectClrLst/>
  </dgm:styleLbl>
  <dgm:styleLbl name="parChTrans1D3">
    <dgm:fillClrLst meth="repeat">
      <a:schemeClr val="dk2"/>
    </dgm:fillClrLst>
    <dgm:linClrLst meth="repeat">
      <a:schemeClr val="dk2">
        <a:shade val="80000"/>
      </a:schemeClr>
    </dgm:linClrLst>
    <dgm:effectClrLst/>
    <dgm:txLinClrLst/>
    <dgm:txFillClrLst meth="repeat">
      <a:schemeClr val="tx1"/>
    </dgm:txFillClrLst>
    <dgm:txEffectClrLst/>
  </dgm:styleLbl>
  <dgm:styleLbl name="parChTrans1D4">
    <dgm:fillClrLst meth="repeat">
      <a:schemeClr val="dk2"/>
    </dgm:fillClrLst>
    <dgm:linClrLst meth="repeat">
      <a:schemeClr val="dk2">
        <a:shade val="80000"/>
      </a:schemeClr>
    </dgm:linClrLst>
    <dgm:effectClrLst/>
    <dgm:txLinClrLst/>
    <dgm:txFillClrLst meth="repeat">
      <a:schemeClr val="tx1"/>
    </dgm:txFillClrLst>
    <dgm:txEffectClrLst/>
  </dgm:styleLbl>
  <dgm:styleLbl name="fgAcc1">
    <dgm:fillClrLst meth="repeat">
      <a:schemeClr val="lt2">
        <a:alpha val="90000"/>
      </a:schemeClr>
    </dgm:fillClrLst>
    <dgm:linClrLst meth="repeat">
      <a:schemeClr val="dk2"/>
    </dgm:linClrLst>
    <dgm:effectClrLst/>
    <dgm:txLinClrLst/>
    <dgm:txFillClrLst meth="repeat">
      <a:schemeClr val="dk1"/>
    </dgm:txFillClrLst>
    <dgm:txEffectClrLst/>
  </dgm:styleLbl>
  <dgm:styleLbl name="conFgAcc1">
    <dgm:fillClrLst meth="repeat">
      <a:schemeClr val="lt2">
        <a:alpha val="90000"/>
      </a:schemeClr>
    </dgm:fillClrLst>
    <dgm:linClrLst meth="repeat">
      <a:schemeClr val="dk2"/>
    </dgm:linClrLst>
    <dgm:effectClrLst/>
    <dgm:txLinClrLst/>
    <dgm:txFillClrLst meth="repeat">
      <a:schemeClr val="dk1"/>
    </dgm:txFillClrLst>
    <dgm:txEffectClrLst/>
  </dgm:styleLbl>
  <dgm:styleLbl name="alignAcc1">
    <dgm:fillClrLst meth="repeat">
      <a:schemeClr val="lt2">
        <a:alpha val="90000"/>
      </a:schemeClr>
    </dgm:fillClrLst>
    <dgm:linClrLst meth="repeat">
      <a:schemeClr val="dk2"/>
    </dgm:linClrLst>
    <dgm:effectClrLst/>
    <dgm:txLinClrLst/>
    <dgm:txFillClrLst meth="repeat">
      <a:schemeClr val="dk1"/>
    </dgm:txFillClrLst>
    <dgm:txEffectClrLst/>
  </dgm:styleLbl>
  <dgm:styleLbl name="trAlignAcc1">
    <dgm:fillClrLst meth="repeat">
      <a:schemeClr val="lt2">
        <a:alpha val="40000"/>
      </a:schemeClr>
    </dgm:fillClrLst>
    <dgm:linClrLst meth="repeat">
      <a:schemeClr val="dk2"/>
    </dgm:linClrLst>
    <dgm:effectClrLst/>
    <dgm:txLinClrLst/>
    <dgm:txFillClrLst meth="repeat">
      <a:schemeClr val="dk1"/>
    </dgm:txFillClrLst>
    <dgm:txEffectClrLst/>
  </dgm:styleLbl>
  <dgm:styleLbl name="bgAcc1">
    <dgm:fillClrLst meth="repeat">
      <a:schemeClr val="lt2">
        <a:alpha val="90000"/>
      </a:schemeClr>
    </dgm:fillClrLst>
    <dgm:linClrLst meth="repeat">
      <a:schemeClr val="dk2"/>
    </dgm:linClrLst>
    <dgm:effectClrLst/>
    <dgm:txLinClrLst/>
    <dgm:txFillClrLst meth="repeat">
      <a:schemeClr val="dk1"/>
    </dgm:txFillClrLst>
    <dgm:txEffectClrLst/>
  </dgm:styleLbl>
  <dgm:styleLbl name="solidFgAcc1">
    <dgm:fillClrLst meth="repeat">
      <a:schemeClr val="lt2"/>
    </dgm:fillClrLst>
    <dgm:linClrLst meth="repeat">
      <a:schemeClr val="dk2"/>
    </dgm:linClrLst>
    <dgm:effectClrLst/>
    <dgm:txLinClrLst/>
    <dgm:txFillClrLst meth="repeat">
      <a:schemeClr val="dk1"/>
    </dgm:txFillClrLst>
    <dgm:txEffectClrLst/>
  </dgm:styleLbl>
  <dgm:styleLbl name="solidAlignAcc1">
    <dgm:fillClrLst meth="repeat">
      <a:schemeClr val="lt2"/>
    </dgm:fillClrLst>
    <dgm:linClrLst meth="repeat">
      <a:schemeClr val="dk2"/>
    </dgm:linClrLst>
    <dgm:effectClrLst/>
    <dgm:txLinClrLst/>
    <dgm:txFillClrLst meth="repeat">
      <a:schemeClr val="dk1"/>
    </dgm:txFillClrLst>
    <dgm:txEffectClrLst/>
  </dgm:styleLbl>
  <dgm:styleLbl name="solidBgAcc1">
    <dgm:fillClrLst meth="repeat">
      <a:schemeClr val="lt2"/>
    </dgm:fillClrLst>
    <dgm:linClrLst meth="repeat">
      <a:schemeClr val="dk2"/>
    </dgm:linClrLst>
    <dgm:effectClrLst/>
    <dgm:txLinClrLst/>
    <dgm:txFillClrLst meth="repeat">
      <a:schemeClr val="dk1"/>
    </dgm:txFillClrLst>
    <dgm:txEffectClrLst/>
  </dgm:styleLbl>
  <dgm:styleLbl name="fgAccFollowNode1">
    <dgm:fillClrLst meth="repeat">
      <a:schemeClr val="dk2">
        <a:alpha val="90000"/>
        <a:tint val="40000"/>
      </a:schemeClr>
    </dgm:fillClrLst>
    <dgm:linClrLst meth="repeat">
      <a:schemeClr val="dk2">
        <a:alpha val="90000"/>
        <a:tint val="40000"/>
      </a:schemeClr>
    </dgm:linClrLst>
    <dgm:effectClrLst/>
    <dgm:txLinClrLst/>
    <dgm:txFillClrLst meth="repeat">
      <a:schemeClr val="dk1"/>
    </dgm:txFillClrLst>
    <dgm:txEffectClrLst/>
  </dgm:styleLbl>
  <dgm:styleLbl name="alignAccFollowNode1">
    <dgm:fillClrLst meth="repeat">
      <a:schemeClr val="dk2">
        <a:alpha val="90000"/>
        <a:tint val="40000"/>
      </a:schemeClr>
    </dgm:fillClrLst>
    <dgm:linClrLst meth="repeat">
      <a:schemeClr val="dk2">
        <a:alpha val="90000"/>
        <a:tint val="40000"/>
      </a:schemeClr>
    </dgm:linClrLst>
    <dgm:effectClrLst/>
    <dgm:txLinClrLst/>
    <dgm:txFillClrLst meth="repeat">
      <a:schemeClr val="dk1"/>
    </dgm:txFillClrLst>
    <dgm:txEffectClrLst/>
  </dgm:styleLbl>
  <dgm:styleLbl name="bgAccFollowNode1">
    <dgm:fillClrLst meth="repeat">
      <a:schemeClr val="dk2">
        <a:alpha val="90000"/>
        <a:tint val="40000"/>
      </a:schemeClr>
    </dgm:fillClrLst>
    <dgm:linClrLst meth="repeat">
      <a:schemeClr val="dk2">
        <a:alpha val="90000"/>
        <a:tint val="40000"/>
      </a:schemeClr>
    </dgm:linClrLst>
    <dgm:effectClrLst/>
    <dgm:txLinClrLst/>
    <dgm:txFillClrLst meth="repeat">
      <a:schemeClr val="dk1"/>
    </dgm:txFillClrLst>
    <dgm:txEffectClrLst/>
  </dgm:styleLbl>
  <dgm:styleLbl name="fgAcc0">
    <dgm:fillClrLst meth="repeat">
      <a:schemeClr val="lt2">
        <a:alpha val="90000"/>
      </a:schemeClr>
    </dgm:fillClrLst>
    <dgm:linClrLst meth="repeat">
      <a:schemeClr val="dk2"/>
    </dgm:linClrLst>
    <dgm:effectClrLst/>
    <dgm:txLinClrLst/>
    <dgm:txFillClrLst meth="repeat">
      <a:schemeClr val="dk1"/>
    </dgm:txFillClrLst>
    <dgm:txEffectClrLst/>
  </dgm:styleLbl>
  <dgm:styleLbl name="fgAcc2">
    <dgm:fillClrLst meth="repeat">
      <a:schemeClr val="lt2">
        <a:alpha val="90000"/>
      </a:schemeClr>
    </dgm:fillClrLst>
    <dgm:linClrLst meth="repeat">
      <a:schemeClr val="dk2"/>
    </dgm:linClrLst>
    <dgm:effectClrLst/>
    <dgm:txLinClrLst/>
    <dgm:txFillClrLst meth="repeat">
      <a:schemeClr val="dk1"/>
    </dgm:txFillClrLst>
    <dgm:txEffectClrLst/>
  </dgm:styleLbl>
  <dgm:styleLbl name="fgAcc3">
    <dgm:fillClrLst meth="repeat">
      <a:schemeClr val="lt2">
        <a:alpha val="90000"/>
      </a:schemeClr>
    </dgm:fillClrLst>
    <dgm:linClrLst meth="repeat">
      <a:schemeClr val="dk2"/>
    </dgm:linClrLst>
    <dgm:effectClrLst/>
    <dgm:txLinClrLst/>
    <dgm:txFillClrLst meth="repeat">
      <a:schemeClr val="dk1"/>
    </dgm:txFillClrLst>
    <dgm:txEffectClrLst/>
  </dgm:styleLbl>
  <dgm:styleLbl name="fgAcc4">
    <dgm:fillClrLst meth="repeat">
      <a:schemeClr val="lt2">
        <a:alpha val="90000"/>
      </a:schemeClr>
    </dgm:fillClrLst>
    <dgm:linClrLst meth="repeat">
      <a:schemeClr val="dk2"/>
    </dgm:linClrLst>
    <dgm:effectClrLst/>
    <dgm:txLinClrLst/>
    <dgm:txFillClrLst meth="repeat">
      <a:schemeClr val="dk1"/>
    </dgm:txFillClrLst>
    <dgm:txEffectClrLst/>
  </dgm:styleLbl>
  <dgm:styleLbl name="bgShp">
    <dgm:fillClrLst meth="repeat">
      <a:schemeClr val="dk2">
        <a:tint val="40000"/>
      </a:schemeClr>
    </dgm:fillClrLst>
    <dgm:linClrLst meth="repeat">
      <a:schemeClr val="dk2"/>
    </dgm:linClrLst>
    <dgm:effectClrLst/>
    <dgm:txLinClrLst/>
    <dgm:txFillClrLst meth="repeat">
      <a:schemeClr val="dk1"/>
    </dgm:txFillClrLst>
    <dgm:txEffectClrLst/>
  </dgm:styleLbl>
  <dgm:styleLbl name="dkBgShp">
    <dgm:fillClrLst meth="repeat">
      <a:schemeClr val="dk2">
        <a:shade val="80000"/>
      </a:schemeClr>
    </dgm:fillClrLst>
    <dgm:linClrLst meth="repeat">
      <a:schemeClr val="dk2"/>
    </dgm:linClrLst>
    <dgm:effectClrLst/>
    <dgm:txLinClrLst/>
    <dgm:txFillClrLst meth="repeat">
      <a:schemeClr val="lt1"/>
    </dgm:txFillClrLst>
    <dgm:txEffectClrLst/>
  </dgm:styleLbl>
  <dgm:styleLbl name="trBgShp">
    <dgm:fillClrLst meth="repeat">
      <a:schemeClr val="dk2">
        <a:tint val="50000"/>
        <a:alpha val="40000"/>
      </a:schemeClr>
    </dgm:fillClrLst>
    <dgm:linClrLst meth="repeat">
      <a:schemeClr val="dk2"/>
    </dgm:linClrLst>
    <dgm:effectClrLst/>
    <dgm:txLinClrLst/>
    <dgm:txFillClrLst meth="repeat">
      <a:schemeClr val="lt1"/>
    </dgm:txFillClrLst>
    <dgm:txEffectClrLst/>
  </dgm:styleLbl>
  <dgm:styleLbl name="fgShp">
    <dgm:fillClrLst meth="repeat">
      <a:schemeClr val="dk2">
        <a:tint val="60000"/>
      </a:schemeClr>
    </dgm:fillClrLst>
    <dgm:linClrLst meth="repeat">
      <a:schemeClr val="lt2"/>
    </dgm:linClrLst>
    <dgm:effectClrLst/>
    <dgm:txLinClrLst/>
    <dgm:txFillClrLst meth="repeat">
      <a:schemeClr val="dk1"/>
    </dgm:txFillClrLst>
    <dgm:txEffectClrLst/>
  </dgm:styleLbl>
  <dgm:styleLbl name="revTx">
    <dgm:fillClrLst meth="repeat">
      <a:schemeClr val="lt2">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2.xml><?xml version="1.0" encoding="utf-8"?>
<dgm:colorsDef xmlns:dgm="http://schemas.openxmlformats.org/drawingml/2006/diagram" xmlns:a="http://schemas.openxmlformats.org/drawingml/2006/main" uniqueId="urn:microsoft.com/office/officeart/2005/8/colors/accent0_3">
  <dgm:title val=""/>
  <dgm:desc val=""/>
  <dgm:catLst>
    <dgm:cat type="mainScheme" pri="10300"/>
  </dgm:catLst>
  <dgm:styleLbl name="node0">
    <dgm:fillClrLst meth="repeat">
      <a:schemeClr val="dk2"/>
    </dgm:fillClrLst>
    <dgm:linClrLst meth="repeat">
      <a:schemeClr val="lt2"/>
    </dgm:linClrLst>
    <dgm:effectClrLst/>
    <dgm:txLinClrLst/>
    <dgm:txFillClrLst/>
    <dgm:txEffectClrLst/>
  </dgm:styleLbl>
  <dgm:styleLbl name="alignNode1">
    <dgm:fillClrLst meth="repeat">
      <a:schemeClr val="dk2"/>
    </dgm:fillClrLst>
    <dgm:linClrLst meth="repeat">
      <a:schemeClr val="dk2"/>
    </dgm:linClrLst>
    <dgm:effectClrLst/>
    <dgm:txLinClrLst/>
    <dgm:txFillClrLst/>
    <dgm:txEffectClrLst/>
  </dgm:styleLbl>
  <dgm:styleLbl name="node1">
    <dgm:fillClrLst meth="repeat">
      <a:schemeClr val="dk2"/>
    </dgm:fillClrLst>
    <dgm:linClrLst meth="repeat">
      <a:schemeClr val="lt2"/>
    </dgm:linClrLst>
    <dgm:effectClrLst/>
    <dgm:txLinClrLst/>
    <dgm:txFillClrLst/>
    <dgm:txEffectClrLst/>
  </dgm:styleLbl>
  <dgm:styleLbl name="lnNode1">
    <dgm:fillClrLst meth="repeat">
      <a:schemeClr val="dk2"/>
    </dgm:fillClrLst>
    <dgm:linClrLst meth="repeat">
      <a:schemeClr val="lt2"/>
    </dgm:linClrLst>
    <dgm:effectClrLst/>
    <dgm:txLinClrLst/>
    <dgm:txFillClrLst/>
    <dgm:txEffectClrLst/>
  </dgm:styleLbl>
  <dgm:styleLbl name="vennNode1">
    <dgm:fillClrLst meth="repeat">
      <a:schemeClr val="dk2">
        <a:alpha val="50000"/>
      </a:schemeClr>
    </dgm:fillClrLst>
    <dgm:linClrLst meth="repeat">
      <a:schemeClr val="lt2"/>
    </dgm:linClrLst>
    <dgm:effectClrLst/>
    <dgm:txLinClrLst/>
    <dgm:txFillClrLst/>
    <dgm:txEffectClrLst/>
  </dgm:styleLbl>
  <dgm:styleLbl name="node2">
    <dgm:fillClrLst meth="repeat">
      <a:schemeClr val="dk2"/>
    </dgm:fillClrLst>
    <dgm:linClrLst meth="repeat">
      <a:schemeClr val="lt2"/>
    </dgm:linClrLst>
    <dgm:effectClrLst/>
    <dgm:txLinClrLst/>
    <dgm:txFillClrLst/>
    <dgm:txEffectClrLst/>
  </dgm:styleLbl>
  <dgm:styleLbl name="node3">
    <dgm:fillClrLst meth="repeat">
      <a:schemeClr val="dk2"/>
    </dgm:fillClrLst>
    <dgm:linClrLst meth="repeat">
      <a:schemeClr val="lt2"/>
    </dgm:linClrLst>
    <dgm:effectClrLst/>
    <dgm:txLinClrLst/>
    <dgm:txFillClrLst/>
    <dgm:txEffectClrLst/>
  </dgm:styleLbl>
  <dgm:styleLbl name="node4">
    <dgm:fillClrLst meth="repeat">
      <a:schemeClr val="dk2"/>
    </dgm:fillClrLst>
    <dgm:linClrLst meth="repeat">
      <a:schemeClr val="lt2"/>
    </dgm:linClrLst>
    <dgm:effectClrLst/>
    <dgm:txLinClrLst/>
    <dgm:txFillClrLst/>
    <dgm:txEffectClrLst/>
  </dgm:styleLbl>
  <dgm:styleLbl name="fgImgPlace1">
    <dgm:fillClrLst meth="repeat">
      <a:schemeClr val="dk2">
        <a:tint val="50000"/>
      </a:schemeClr>
    </dgm:fillClrLst>
    <dgm:linClrLst meth="repeat">
      <a:schemeClr val="lt2"/>
    </dgm:linClrLst>
    <dgm:effectClrLst/>
    <dgm:txLinClrLst/>
    <dgm:txFillClrLst meth="repeat">
      <a:schemeClr val="lt2"/>
    </dgm:txFillClrLst>
    <dgm:txEffectClrLst/>
  </dgm:styleLbl>
  <dgm:styleLbl name="alignImgPlace1">
    <dgm:fillClrLst meth="repeat">
      <a:schemeClr val="dk2">
        <a:tint val="50000"/>
      </a:schemeClr>
    </dgm:fillClrLst>
    <dgm:linClrLst meth="repeat">
      <a:schemeClr val="dk2">
        <a:shade val="80000"/>
      </a:schemeClr>
    </dgm:linClrLst>
    <dgm:effectClrLst/>
    <dgm:txLinClrLst/>
    <dgm:txFillClrLst meth="repeat">
      <a:schemeClr val="lt2"/>
    </dgm:txFillClrLst>
    <dgm:txEffectClrLst/>
  </dgm:styleLbl>
  <dgm:styleLbl name="bgImgPlace1">
    <dgm:fillClrLst meth="repeat">
      <a:schemeClr val="dk2">
        <a:tint val="50000"/>
      </a:schemeClr>
    </dgm:fillClrLst>
    <dgm:linClrLst meth="repeat">
      <a:schemeClr val="dk2">
        <a:shade val="80000"/>
      </a:schemeClr>
    </dgm:linClrLst>
    <dgm:effectClrLst/>
    <dgm:txLinClrLst/>
    <dgm:txFillClrLst meth="repeat">
      <a:schemeClr val="lt2"/>
    </dgm:txFillClrLst>
    <dgm:txEffectClrLst/>
  </dgm:styleLbl>
  <dgm:styleLbl name="sibTrans2D1">
    <dgm:fillClrLst meth="repeat">
      <a:schemeClr val="dk2">
        <a:tint val="60000"/>
      </a:schemeClr>
    </dgm:fillClrLst>
    <dgm:linClrLst meth="repeat">
      <a:schemeClr val="dk2">
        <a:tint val="60000"/>
      </a:schemeClr>
    </dgm:linClrLst>
    <dgm:effectClrLst/>
    <dgm:txLinClrLst/>
    <dgm:txFillClrLst/>
    <dgm:txEffectClrLst/>
  </dgm:styleLbl>
  <dgm:styleLbl name="fgSibTrans2D1">
    <dgm:fillClrLst meth="repeat">
      <a:schemeClr val="dk2">
        <a:tint val="60000"/>
      </a:schemeClr>
    </dgm:fillClrLst>
    <dgm:linClrLst meth="repeat">
      <a:schemeClr val="dk2">
        <a:tint val="60000"/>
      </a:schemeClr>
    </dgm:linClrLst>
    <dgm:effectClrLst/>
    <dgm:txLinClrLst/>
    <dgm:txFillClrLst/>
    <dgm:txEffectClrLst/>
  </dgm:styleLbl>
  <dgm:styleLbl name="bgSibTrans2D1">
    <dgm:fillClrLst meth="repeat">
      <a:schemeClr val="dk2">
        <a:tint val="60000"/>
      </a:schemeClr>
    </dgm:fillClrLst>
    <dgm:linClrLst meth="repeat">
      <a:schemeClr val="dk2">
        <a:tint val="60000"/>
      </a:schemeClr>
    </dgm:linClrLst>
    <dgm:effectClrLst/>
    <dgm:txLinClrLst/>
    <dgm:txFillClrLst/>
    <dgm:txEffectClrLst/>
  </dgm:styleLbl>
  <dgm:styleLbl name="sibTrans1D1">
    <dgm:fillClrLst meth="repeat">
      <a:schemeClr val="dk2"/>
    </dgm:fillClrLst>
    <dgm:linClrLst meth="repeat">
      <a:schemeClr val="dk2"/>
    </dgm:linClrLst>
    <dgm:effectClrLst/>
    <dgm:txLinClrLst/>
    <dgm:txFillClrLst meth="repeat">
      <a:schemeClr val="lt2"/>
    </dgm:txFillClrLst>
    <dgm:txEffectClrLst/>
  </dgm:styleLbl>
  <dgm:styleLbl name="callout">
    <dgm:fillClrLst meth="repeat">
      <a:schemeClr val="dk2"/>
    </dgm:fillClrLst>
    <dgm:linClrLst meth="repeat">
      <a:schemeClr val="dk2">
        <a:tint val="50000"/>
      </a:schemeClr>
    </dgm:linClrLst>
    <dgm:effectClrLst/>
    <dgm:txLinClrLst/>
    <dgm:txFillClrLst meth="repeat">
      <a:schemeClr val="lt2"/>
    </dgm:txFillClrLst>
    <dgm:txEffectClrLst/>
  </dgm:styleLbl>
  <dgm:styleLbl name="asst0">
    <dgm:fillClrLst meth="repeat">
      <a:schemeClr val="dk2"/>
    </dgm:fillClrLst>
    <dgm:linClrLst meth="repeat">
      <a:schemeClr val="lt2"/>
    </dgm:linClrLst>
    <dgm:effectClrLst/>
    <dgm:txLinClrLst/>
    <dgm:txFillClrLst/>
    <dgm:txEffectClrLst/>
  </dgm:styleLbl>
  <dgm:styleLbl name="asst1">
    <dgm:fillClrLst meth="repeat">
      <a:schemeClr val="dk2"/>
    </dgm:fillClrLst>
    <dgm:linClrLst meth="repeat">
      <a:schemeClr val="lt2"/>
    </dgm:linClrLst>
    <dgm:effectClrLst/>
    <dgm:txLinClrLst/>
    <dgm:txFillClrLst/>
    <dgm:txEffectClrLst/>
  </dgm:styleLbl>
  <dgm:styleLbl name="asst2">
    <dgm:fillClrLst meth="repeat">
      <a:schemeClr val="dk2"/>
    </dgm:fillClrLst>
    <dgm:linClrLst meth="repeat">
      <a:schemeClr val="lt2"/>
    </dgm:linClrLst>
    <dgm:effectClrLst/>
    <dgm:txLinClrLst/>
    <dgm:txFillClrLst/>
    <dgm:txEffectClrLst/>
  </dgm:styleLbl>
  <dgm:styleLbl name="asst3">
    <dgm:fillClrLst meth="repeat">
      <a:schemeClr val="dk2"/>
    </dgm:fillClrLst>
    <dgm:linClrLst meth="repeat">
      <a:schemeClr val="lt2"/>
    </dgm:linClrLst>
    <dgm:effectClrLst/>
    <dgm:txLinClrLst/>
    <dgm:txFillClrLst/>
    <dgm:txEffectClrLst/>
  </dgm:styleLbl>
  <dgm:styleLbl name="asst4">
    <dgm:fillClrLst meth="repeat">
      <a:schemeClr val="dk2"/>
    </dgm:fillClrLst>
    <dgm:linClrLst meth="repeat">
      <a:schemeClr val="lt2"/>
    </dgm:linClrLst>
    <dgm:effectClrLst/>
    <dgm:txLinClrLst/>
    <dgm:txFillClrLst/>
    <dgm:txEffectClrLst/>
  </dgm:styleLbl>
  <dgm:styleLbl name="parChTrans2D1">
    <dgm:fillClrLst meth="repeat">
      <a:schemeClr val="dk2">
        <a:tint val="60000"/>
      </a:schemeClr>
    </dgm:fillClrLst>
    <dgm:linClrLst meth="repeat">
      <a:schemeClr val="dk2">
        <a:tint val="60000"/>
      </a:schemeClr>
    </dgm:linClrLst>
    <dgm:effectClrLst/>
    <dgm:txLinClrLst/>
    <dgm:txFillClrLst meth="repeat">
      <a:schemeClr val="lt2"/>
    </dgm:txFillClrLst>
    <dgm:txEffectClrLst/>
  </dgm:styleLbl>
  <dgm:styleLbl name="parChTrans2D2">
    <dgm:fillClrLst meth="repeat">
      <a:schemeClr val="dk2"/>
    </dgm:fillClrLst>
    <dgm:linClrLst meth="repeat">
      <a:schemeClr val="dk2"/>
    </dgm:linClrLst>
    <dgm:effectClrLst/>
    <dgm:txLinClrLst/>
    <dgm:txFillClrLst meth="repeat">
      <a:schemeClr val="lt2"/>
    </dgm:txFillClrLst>
    <dgm:txEffectClrLst/>
  </dgm:styleLbl>
  <dgm:styleLbl name="parChTrans2D3">
    <dgm:fillClrLst meth="repeat">
      <a:schemeClr val="dk2"/>
    </dgm:fillClrLst>
    <dgm:linClrLst meth="repeat">
      <a:schemeClr val="dk2"/>
    </dgm:linClrLst>
    <dgm:effectClrLst/>
    <dgm:txLinClrLst/>
    <dgm:txFillClrLst meth="repeat">
      <a:schemeClr val="lt2"/>
    </dgm:txFillClrLst>
    <dgm:txEffectClrLst/>
  </dgm:styleLbl>
  <dgm:styleLbl name="parChTrans2D4">
    <dgm:fillClrLst meth="repeat">
      <a:schemeClr val="dk2"/>
    </dgm:fillClrLst>
    <dgm:linClrLst meth="repeat">
      <a:schemeClr val="dk2"/>
    </dgm:linClrLst>
    <dgm:effectClrLst/>
    <dgm:txLinClrLst/>
    <dgm:txFillClrLst meth="repeat">
      <a:schemeClr val="lt2"/>
    </dgm:txFillClrLst>
    <dgm:txEffectClrLst/>
  </dgm:styleLbl>
  <dgm:styleLbl name="parChTrans1D1">
    <dgm:fillClrLst meth="repeat">
      <a:schemeClr val="dk2"/>
    </dgm:fillClrLst>
    <dgm:linClrLst meth="repeat">
      <a:schemeClr val="dk2">
        <a:shade val="60000"/>
      </a:schemeClr>
    </dgm:linClrLst>
    <dgm:effectClrLst/>
    <dgm:txLinClrLst/>
    <dgm:txFillClrLst meth="repeat">
      <a:schemeClr val="tx1"/>
    </dgm:txFillClrLst>
    <dgm:txEffectClrLst/>
  </dgm:styleLbl>
  <dgm:styleLbl name="parChTrans1D2">
    <dgm:fillClrLst meth="repeat">
      <a:schemeClr val="dk2"/>
    </dgm:fillClrLst>
    <dgm:linClrLst meth="repeat">
      <a:schemeClr val="dk2">
        <a:shade val="60000"/>
      </a:schemeClr>
    </dgm:linClrLst>
    <dgm:effectClrLst/>
    <dgm:txLinClrLst/>
    <dgm:txFillClrLst meth="repeat">
      <a:schemeClr val="tx1"/>
    </dgm:txFillClrLst>
    <dgm:txEffectClrLst/>
  </dgm:styleLbl>
  <dgm:styleLbl name="parChTrans1D3">
    <dgm:fillClrLst meth="repeat">
      <a:schemeClr val="dk2"/>
    </dgm:fillClrLst>
    <dgm:linClrLst meth="repeat">
      <a:schemeClr val="dk2">
        <a:shade val="80000"/>
      </a:schemeClr>
    </dgm:linClrLst>
    <dgm:effectClrLst/>
    <dgm:txLinClrLst/>
    <dgm:txFillClrLst meth="repeat">
      <a:schemeClr val="tx1"/>
    </dgm:txFillClrLst>
    <dgm:txEffectClrLst/>
  </dgm:styleLbl>
  <dgm:styleLbl name="parChTrans1D4">
    <dgm:fillClrLst meth="repeat">
      <a:schemeClr val="dk2"/>
    </dgm:fillClrLst>
    <dgm:linClrLst meth="repeat">
      <a:schemeClr val="dk2">
        <a:shade val="80000"/>
      </a:schemeClr>
    </dgm:linClrLst>
    <dgm:effectClrLst/>
    <dgm:txLinClrLst/>
    <dgm:txFillClrLst meth="repeat">
      <a:schemeClr val="tx1"/>
    </dgm:txFillClrLst>
    <dgm:txEffectClrLst/>
  </dgm:styleLbl>
  <dgm:styleLbl name="fgAcc1">
    <dgm:fillClrLst meth="repeat">
      <a:schemeClr val="lt2">
        <a:alpha val="90000"/>
      </a:schemeClr>
    </dgm:fillClrLst>
    <dgm:linClrLst meth="repeat">
      <a:schemeClr val="dk2"/>
    </dgm:linClrLst>
    <dgm:effectClrLst/>
    <dgm:txLinClrLst/>
    <dgm:txFillClrLst meth="repeat">
      <a:schemeClr val="dk1"/>
    </dgm:txFillClrLst>
    <dgm:txEffectClrLst/>
  </dgm:styleLbl>
  <dgm:styleLbl name="conFgAcc1">
    <dgm:fillClrLst meth="repeat">
      <a:schemeClr val="lt2">
        <a:alpha val="90000"/>
      </a:schemeClr>
    </dgm:fillClrLst>
    <dgm:linClrLst meth="repeat">
      <a:schemeClr val="dk2"/>
    </dgm:linClrLst>
    <dgm:effectClrLst/>
    <dgm:txLinClrLst/>
    <dgm:txFillClrLst meth="repeat">
      <a:schemeClr val="dk1"/>
    </dgm:txFillClrLst>
    <dgm:txEffectClrLst/>
  </dgm:styleLbl>
  <dgm:styleLbl name="alignAcc1">
    <dgm:fillClrLst meth="repeat">
      <a:schemeClr val="lt2">
        <a:alpha val="90000"/>
      </a:schemeClr>
    </dgm:fillClrLst>
    <dgm:linClrLst meth="repeat">
      <a:schemeClr val="dk2"/>
    </dgm:linClrLst>
    <dgm:effectClrLst/>
    <dgm:txLinClrLst/>
    <dgm:txFillClrLst meth="repeat">
      <a:schemeClr val="dk1"/>
    </dgm:txFillClrLst>
    <dgm:txEffectClrLst/>
  </dgm:styleLbl>
  <dgm:styleLbl name="trAlignAcc1">
    <dgm:fillClrLst meth="repeat">
      <a:schemeClr val="lt2">
        <a:alpha val="40000"/>
      </a:schemeClr>
    </dgm:fillClrLst>
    <dgm:linClrLst meth="repeat">
      <a:schemeClr val="dk2"/>
    </dgm:linClrLst>
    <dgm:effectClrLst/>
    <dgm:txLinClrLst/>
    <dgm:txFillClrLst meth="repeat">
      <a:schemeClr val="dk1"/>
    </dgm:txFillClrLst>
    <dgm:txEffectClrLst/>
  </dgm:styleLbl>
  <dgm:styleLbl name="bgAcc1">
    <dgm:fillClrLst meth="repeat">
      <a:schemeClr val="lt2">
        <a:alpha val="90000"/>
      </a:schemeClr>
    </dgm:fillClrLst>
    <dgm:linClrLst meth="repeat">
      <a:schemeClr val="dk2"/>
    </dgm:linClrLst>
    <dgm:effectClrLst/>
    <dgm:txLinClrLst/>
    <dgm:txFillClrLst meth="repeat">
      <a:schemeClr val="dk1"/>
    </dgm:txFillClrLst>
    <dgm:txEffectClrLst/>
  </dgm:styleLbl>
  <dgm:styleLbl name="solidFgAcc1">
    <dgm:fillClrLst meth="repeat">
      <a:schemeClr val="lt2"/>
    </dgm:fillClrLst>
    <dgm:linClrLst meth="repeat">
      <a:schemeClr val="dk2"/>
    </dgm:linClrLst>
    <dgm:effectClrLst/>
    <dgm:txLinClrLst/>
    <dgm:txFillClrLst meth="repeat">
      <a:schemeClr val="dk1"/>
    </dgm:txFillClrLst>
    <dgm:txEffectClrLst/>
  </dgm:styleLbl>
  <dgm:styleLbl name="solidAlignAcc1">
    <dgm:fillClrLst meth="repeat">
      <a:schemeClr val="lt2"/>
    </dgm:fillClrLst>
    <dgm:linClrLst meth="repeat">
      <a:schemeClr val="dk2"/>
    </dgm:linClrLst>
    <dgm:effectClrLst/>
    <dgm:txLinClrLst/>
    <dgm:txFillClrLst meth="repeat">
      <a:schemeClr val="dk1"/>
    </dgm:txFillClrLst>
    <dgm:txEffectClrLst/>
  </dgm:styleLbl>
  <dgm:styleLbl name="solidBgAcc1">
    <dgm:fillClrLst meth="repeat">
      <a:schemeClr val="lt2"/>
    </dgm:fillClrLst>
    <dgm:linClrLst meth="repeat">
      <a:schemeClr val="dk2"/>
    </dgm:linClrLst>
    <dgm:effectClrLst/>
    <dgm:txLinClrLst/>
    <dgm:txFillClrLst meth="repeat">
      <a:schemeClr val="dk1"/>
    </dgm:txFillClrLst>
    <dgm:txEffectClrLst/>
  </dgm:styleLbl>
  <dgm:styleLbl name="fgAccFollowNode1">
    <dgm:fillClrLst meth="repeat">
      <a:schemeClr val="dk2">
        <a:alpha val="90000"/>
        <a:tint val="40000"/>
      </a:schemeClr>
    </dgm:fillClrLst>
    <dgm:linClrLst meth="repeat">
      <a:schemeClr val="dk2">
        <a:alpha val="90000"/>
        <a:tint val="40000"/>
      </a:schemeClr>
    </dgm:linClrLst>
    <dgm:effectClrLst/>
    <dgm:txLinClrLst/>
    <dgm:txFillClrLst meth="repeat">
      <a:schemeClr val="dk1"/>
    </dgm:txFillClrLst>
    <dgm:txEffectClrLst/>
  </dgm:styleLbl>
  <dgm:styleLbl name="alignAccFollowNode1">
    <dgm:fillClrLst meth="repeat">
      <a:schemeClr val="dk2">
        <a:alpha val="90000"/>
        <a:tint val="40000"/>
      </a:schemeClr>
    </dgm:fillClrLst>
    <dgm:linClrLst meth="repeat">
      <a:schemeClr val="dk2">
        <a:alpha val="90000"/>
        <a:tint val="40000"/>
      </a:schemeClr>
    </dgm:linClrLst>
    <dgm:effectClrLst/>
    <dgm:txLinClrLst/>
    <dgm:txFillClrLst meth="repeat">
      <a:schemeClr val="dk1"/>
    </dgm:txFillClrLst>
    <dgm:txEffectClrLst/>
  </dgm:styleLbl>
  <dgm:styleLbl name="bgAccFollowNode1">
    <dgm:fillClrLst meth="repeat">
      <a:schemeClr val="dk2">
        <a:alpha val="90000"/>
        <a:tint val="40000"/>
      </a:schemeClr>
    </dgm:fillClrLst>
    <dgm:linClrLst meth="repeat">
      <a:schemeClr val="dk2">
        <a:alpha val="90000"/>
        <a:tint val="40000"/>
      </a:schemeClr>
    </dgm:linClrLst>
    <dgm:effectClrLst/>
    <dgm:txLinClrLst/>
    <dgm:txFillClrLst meth="repeat">
      <a:schemeClr val="dk1"/>
    </dgm:txFillClrLst>
    <dgm:txEffectClrLst/>
  </dgm:styleLbl>
  <dgm:styleLbl name="fgAcc0">
    <dgm:fillClrLst meth="repeat">
      <a:schemeClr val="lt2">
        <a:alpha val="90000"/>
      </a:schemeClr>
    </dgm:fillClrLst>
    <dgm:linClrLst meth="repeat">
      <a:schemeClr val="dk2"/>
    </dgm:linClrLst>
    <dgm:effectClrLst/>
    <dgm:txLinClrLst/>
    <dgm:txFillClrLst meth="repeat">
      <a:schemeClr val="dk1"/>
    </dgm:txFillClrLst>
    <dgm:txEffectClrLst/>
  </dgm:styleLbl>
  <dgm:styleLbl name="fgAcc2">
    <dgm:fillClrLst meth="repeat">
      <a:schemeClr val="lt2">
        <a:alpha val="90000"/>
      </a:schemeClr>
    </dgm:fillClrLst>
    <dgm:linClrLst meth="repeat">
      <a:schemeClr val="dk2"/>
    </dgm:linClrLst>
    <dgm:effectClrLst/>
    <dgm:txLinClrLst/>
    <dgm:txFillClrLst meth="repeat">
      <a:schemeClr val="dk1"/>
    </dgm:txFillClrLst>
    <dgm:txEffectClrLst/>
  </dgm:styleLbl>
  <dgm:styleLbl name="fgAcc3">
    <dgm:fillClrLst meth="repeat">
      <a:schemeClr val="lt2">
        <a:alpha val="90000"/>
      </a:schemeClr>
    </dgm:fillClrLst>
    <dgm:linClrLst meth="repeat">
      <a:schemeClr val="dk2"/>
    </dgm:linClrLst>
    <dgm:effectClrLst/>
    <dgm:txLinClrLst/>
    <dgm:txFillClrLst meth="repeat">
      <a:schemeClr val="dk1"/>
    </dgm:txFillClrLst>
    <dgm:txEffectClrLst/>
  </dgm:styleLbl>
  <dgm:styleLbl name="fgAcc4">
    <dgm:fillClrLst meth="repeat">
      <a:schemeClr val="lt2">
        <a:alpha val="90000"/>
      </a:schemeClr>
    </dgm:fillClrLst>
    <dgm:linClrLst meth="repeat">
      <a:schemeClr val="dk2"/>
    </dgm:linClrLst>
    <dgm:effectClrLst/>
    <dgm:txLinClrLst/>
    <dgm:txFillClrLst meth="repeat">
      <a:schemeClr val="dk1"/>
    </dgm:txFillClrLst>
    <dgm:txEffectClrLst/>
  </dgm:styleLbl>
  <dgm:styleLbl name="bgShp">
    <dgm:fillClrLst meth="repeat">
      <a:schemeClr val="dk2">
        <a:tint val="40000"/>
      </a:schemeClr>
    </dgm:fillClrLst>
    <dgm:linClrLst meth="repeat">
      <a:schemeClr val="dk2"/>
    </dgm:linClrLst>
    <dgm:effectClrLst/>
    <dgm:txLinClrLst/>
    <dgm:txFillClrLst meth="repeat">
      <a:schemeClr val="dk1"/>
    </dgm:txFillClrLst>
    <dgm:txEffectClrLst/>
  </dgm:styleLbl>
  <dgm:styleLbl name="dkBgShp">
    <dgm:fillClrLst meth="repeat">
      <a:schemeClr val="dk2">
        <a:shade val="80000"/>
      </a:schemeClr>
    </dgm:fillClrLst>
    <dgm:linClrLst meth="repeat">
      <a:schemeClr val="dk2"/>
    </dgm:linClrLst>
    <dgm:effectClrLst/>
    <dgm:txLinClrLst/>
    <dgm:txFillClrLst meth="repeat">
      <a:schemeClr val="lt1"/>
    </dgm:txFillClrLst>
    <dgm:txEffectClrLst/>
  </dgm:styleLbl>
  <dgm:styleLbl name="trBgShp">
    <dgm:fillClrLst meth="repeat">
      <a:schemeClr val="dk2">
        <a:tint val="50000"/>
        <a:alpha val="40000"/>
      </a:schemeClr>
    </dgm:fillClrLst>
    <dgm:linClrLst meth="repeat">
      <a:schemeClr val="dk2"/>
    </dgm:linClrLst>
    <dgm:effectClrLst/>
    <dgm:txLinClrLst/>
    <dgm:txFillClrLst meth="repeat">
      <a:schemeClr val="lt1"/>
    </dgm:txFillClrLst>
    <dgm:txEffectClrLst/>
  </dgm:styleLbl>
  <dgm:styleLbl name="fgShp">
    <dgm:fillClrLst meth="repeat">
      <a:schemeClr val="dk2">
        <a:tint val="60000"/>
      </a:schemeClr>
    </dgm:fillClrLst>
    <dgm:linClrLst meth="repeat">
      <a:schemeClr val="lt2"/>
    </dgm:linClrLst>
    <dgm:effectClrLst/>
    <dgm:txLinClrLst/>
    <dgm:txFillClrLst meth="repeat">
      <a:schemeClr val="dk1"/>
    </dgm:txFillClrLst>
    <dgm:txEffectClrLst/>
  </dgm:styleLbl>
  <dgm:styleLbl name="revTx">
    <dgm:fillClrLst meth="repeat">
      <a:schemeClr val="lt2">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F0CBA120-0A7D-4C16-A30D-BD50C011621C}" type="doc">
      <dgm:prSet loTypeId="urn:microsoft.com/office/officeart/2005/8/layout/cycle8" loCatId="cycle" qsTypeId="urn:microsoft.com/office/officeart/2005/8/quickstyle/simple5" qsCatId="simple" csTypeId="urn:microsoft.com/office/officeart/2005/8/colors/accent0_3" csCatId="mainScheme" phldr="1"/>
      <dgm:spPr/>
    </dgm:pt>
    <dgm:pt modelId="{2765CB1C-411D-446B-989B-B33752BDE693}">
      <dgm:prSet phldrT="[Text]"/>
      <dgm:spPr/>
      <dgm:t>
        <a:bodyPr/>
        <a:lstStyle/>
        <a:p>
          <a:r>
            <a:rPr lang="hu-HU"/>
            <a:t>Ciklus csúcsa</a:t>
          </a:r>
        </a:p>
        <a:p>
          <a:r>
            <a:rPr lang="hu-HU"/>
            <a:t>56%</a:t>
          </a:r>
        </a:p>
      </dgm:t>
    </dgm:pt>
    <dgm:pt modelId="{98FA3AE7-7783-45B2-8E4B-2B50CC5945D3}" type="parTrans" cxnId="{0ED86E7A-8435-4D45-81A7-EF38494FD29B}">
      <dgm:prSet/>
      <dgm:spPr/>
      <dgm:t>
        <a:bodyPr/>
        <a:lstStyle/>
        <a:p>
          <a:endParaRPr lang="hu-HU"/>
        </a:p>
      </dgm:t>
    </dgm:pt>
    <dgm:pt modelId="{2D34E817-1B5E-41B6-95D7-44D33D018472}" type="sibTrans" cxnId="{0ED86E7A-8435-4D45-81A7-EF38494FD29B}">
      <dgm:prSet/>
      <dgm:spPr/>
      <dgm:t>
        <a:bodyPr/>
        <a:lstStyle/>
        <a:p>
          <a:endParaRPr lang="hu-HU"/>
        </a:p>
      </dgm:t>
    </dgm:pt>
    <dgm:pt modelId="{EE6B3939-94EC-4D38-9EB9-1E90416F500B}">
      <dgm:prSet phldrT="[Text]"/>
      <dgm:spPr/>
      <dgm:t>
        <a:bodyPr/>
        <a:lstStyle/>
        <a:p>
          <a:r>
            <a:rPr lang="hu-HU"/>
            <a:t>Kezdeti visszaesés</a:t>
          </a:r>
        </a:p>
        <a:p>
          <a:r>
            <a:rPr lang="hu-HU"/>
            <a:t>7%</a:t>
          </a:r>
        </a:p>
      </dgm:t>
    </dgm:pt>
    <dgm:pt modelId="{AD143C3C-E133-465F-8943-EE8F250EC295}" type="parTrans" cxnId="{26C26FD6-E59B-4290-9B1E-B249FBC9A931}">
      <dgm:prSet/>
      <dgm:spPr/>
      <dgm:t>
        <a:bodyPr/>
        <a:lstStyle/>
        <a:p>
          <a:endParaRPr lang="hu-HU"/>
        </a:p>
      </dgm:t>
    </dgm:pt>
    <dgm:pt modelId="{F5ED5007-0DA2-4383-B156-02D561FAFB77}" type="sibTrans" cxnId="{26C26FD6-E59B-4290-9B1E-B249FBC9A931}">
      <dgm:prSet/>
      <dgm:spPr/>
      <dgm:t>
        <a:bodyPr/>
        <a:lstStyle/>
        <a:p>
          <a:endParaRPr lang="hu-HU"/>
        </a:p>
      </dgm:t>
    </dgm:pt>
    <dgm:pt modelId="{AFAF788A-6482-4522-B062-2822B2F4F154}">
      <dgm:prSet phldrT="[Text]"/>
      <dgm:spPr/>
      <dgm:t>
        <a:bodyPr/>
        <a:lstStyle/>
        <a:p>
          <a:r>
            <a:rPr lang="hu-HU"/>
            <a:t>Erős visszaesés</a:t>
          </a:r>
        </a:p>
        <a:p>
          <a:r>
            <a:rPr lang="hu-HU"/>
            <a:t>4%</a:t>
          </a:r>
        </a:p>
      </dgm:t>
    </dgm:pt>
    <dgm:pt modelId="{CDDA870B-870F-4F93-BC7A-7CA61561CFDA}" type="parTrans" cxnId="{AEBDDD4F-2A1E-42FB-8FAD-39FF547DEA51}">
      <dgm:prSet/>
      <dgm:spPr/>
      <dgm:t>
        <a:bodyPr/>
        <a:lstStyle/>
        <a:p>
          <a:endParaRPr lang="hu-HU"/>
        </a:p>
      </dgm:t>
    </dgm:pt>
    <dgm:pt modelId="{C172DAAE-8C0B-4718-BDC6-BD01B49806C7}" type="sibTrans" cxnId="{AEBDDD4F-2A1E-42FB-8FAD-39FF547DEA51}">
      <dgm:prSet/>
      <dgm:spPr/>
      <dgm:t>
        <a:bodyPr/>
        <a:lstStyle/>
        <a:p>
          <a:endParaRPr lang="hu-HU"/>
        </a:p>
      </dgm:t>
    </dgm:pt>
    <dgm:pt modelId="{9195104B-0F43-4092-9194-8A593EAEE3A3}">
      <dgm:prSet phldrT="[Text]"/>
      <dgm:spPr/>
      <dgm:t>
        <a:bodyPr/>
        <a:lstStyle/>
        <a:p>
          <a:r>
            <a:rPr lang="hu-HU"/>
            <a:t>Ciklus alja</a:t>
          </a:r>
        </a:p>
        <a:p>
          <a:r>
            <a:rPr lang="hu-HU"/>
            <a:t>4%</a:t>
          </a:r>
        </a:p>
      </dgm:t>
    </dgm:pt>
    <dgm:pt modelId="{5A215E6E-FCEE-4426-9711-8D855DE6133F}" type="parTrans" cxnId="{E7ADF83A-D0A0-4323-918B-CD2A20A47213}">
      <dgm:prSet/>
      <dgm:spPr/>
      <dgm:t>
        <a:bodyPr/>
        <a:lstStyle/>
        <a:p>
          <a:endParaRPr lang="hu-HU"/>
        </a:p>
      </dgm:t>
    </dgm:pt>
    <dgm:pt modelId="{A8727B59-6E37-4F52-8886-5BBEBA3AB57D}" type="sibTrans" cxnId="{E7ADF83A-D0A0-4323-918B-CD2A20A47213}">
      <dgm:prSet/>
      <dgm:spPr/>
      <dgm:t>
        <a:bodyPr/>
        <a:lstStyle/>
        <a:p>
          <a:endParaRPr lang="hu-HU"/>
        </a:p>
      </dgm:t>
    </dgm:pt>
    <dgm:pt modelId="{1B3C1B84-55EB-45EE-821D-DB5A8F3B59BC}">
      <dgm:prSet phldrT="[Text]"/>
      <dgm:spPr/>
      <dgm:t>
        <a:bodyPr/>
        <a:lstStyle/>
        <a:p>
          <a:r>
            <a:rPr lang="hu-HU"/>
            <a:t>Kezdeti fellendülés</a:t>
          </a:r>
        </a:p>
        <a:p>
          <a:r>
            <a:rPr lang="hu-HU"/>
            <a:t>7%</a:t>
          </a:r>
        </a:p>
      </dgm:t>
    </dgm:pt>
    <dgm:pt modelId="{6C8B09FB-E342-4177-9FB8-B0ED3996EF04}" type="parTrans" cxnId="{A4683B95-73AF-4DAB-8F0E-ED6D75F834B7}">
      <dgm:prSet/>
      <dgm:spPr/>
      <dgm:t>
        <a:bodyPr/>
        <a:lstStyle/>
        <a:p>
          <a:endParaRPr lang="hu-HU"/>
        </a:p>
      </dgm:t>
    </dgm:pt>
    <dgm:pt modelId="{897D33A8-57F5-41E0-907C-3779B08F578C}" type="sibTrans" cxnId="{A4683B95-73AF-4DAB-8F0E-ED6D75F834B7}">
      <dgm:prSet/>
      <dgm:spPr/>
      <dgm:t>
        <a:bodyPr/>
        <a:lstStyle/>
        <a:p>
          <a:endParaRPr lang="hu-HU"/>
        </a:p>
      </dgm:t>
    </dgm:pt>
    <dgm:pt modelId="{69005E84-2473-4B1C-B053-4DA11EBAD13C}">
      <dgm:prSet phldrT="[Text]"/>
      <dgm:spPr/>
      <dgm:t>
        <a:bodyPr/>
        <a:lstStyle/>
        <a:p>
          <a:r>
            <a:rPr lang="hu-HU"/>
            <a:t>Érett fellendülés</a:t>
          </a:r>
        </a:p>
        <a:p>
          <a:r>
            <a:rPr lang="hu-HU"/>
            <a:t>22%</a:t>
          </a:r>
        </a:p>
      </dgm:t>
    </dgm:pt>
    <dgm:pt modelId="{618312FF-2881-46D8-9C70-011BC9B288CF}" type="parTrans" cxnId="{03C45E4D-3850-4F14-8CE6-13010705D186}">
      <dgm:prSet/>
      <dgm:spPr/>
      <dgm:t>
        <a:bodyPr/>
        <a:lstStyle/>
        <a:p>
          <a:endParaRPr lang="hu-HU"/>
        </a:p>
      </dgm:t>
    </dgm:pt>
    <dgm:pt modelId="{736B9692-8FA7-464C-8BB3-0458DF40CE0D}" type="sibTrans" cxnId="{03C45E4D-3850-4F14-8CE6-13010705D186}">
      <dgm:prSet/>
      <dgm:spPr/>
      <dgm:t>
        <a:bodyPr/>
        <a:lstStyle/>
        <a:p>
          <a:endParaRPr lang="hu-HU"/>
        </a:p>
      </dgm:t>
    </dgm:pt>
    <dgm:pt modelId="{270E8BC4-0C39-4E98-AB45-E172FF475BE4}" type="pres">
      <dgm:prSet presAssocID="{F0CBA120-0A7D-4C16-A30D-BD50C011621C}" presName="compositeShape" presStyleCnt="0">
        <dgm:presLayoutVars>
          <dgm:chMax val="7"/>
          <dgm:dir/>
          <dgm:resizeHandles val="exact"/>
        </dgm:presLayoutVars>
      </dgm:prSet>
      <dgm:spPr/>
    </dgm:pt>
    <dgm:pt modelId="{668CF9C7-45FD-453A-B2D6-08951C8FA8FB}" type="pres">
      <dgm:prSet presAssocID="{F0CBA120-0A7D-4C16-A30D-BD50C011621C}" presName="wedge1" presStyleLbl="node1" presStyleIdx="0" presStyleCnt="6"/>
      <dgm:spPr/>
    </dgm:pt>
    <dgm:pt modelId="{C47872A8-D52B-4B58-8642-F81C956F8E45}" type="pres">
      <dgm:prSet presAssocID="{F0CBA120-0A7D-4C16-A30D-BD50C011621C}" presName="dummy1a" presStyleCnt="0"/>
      <dgm:spPr/>
    </dgm:pt>
    <dgm:pt modelId="{CA704068-BBFF-485A-A905-E98FE976DCBF}" type="pres">
      <dgm:prSet presAssocID="{F0CBA120-0A7D-4C16-A30D-BD50C011621C}" presName="dummy1b" presStyleCnt="0"/>
      <dgm:spPr/>
    </dgm:pt>
    <dgm:pt modelId="{BBF003BE-41A0-4F37-A869-3852F6869601}" type="pres">
      <dgm:prSet presAssocID="{F0CBA120-0A7D-4C16-A30D-BD50C011621C}" presName="wedge1Tx" presStyleLbl="node1" presStyleIdx="0" presStyleCnt="6">
        <dgm:presLayoutVars>
          <dgm:chMax val="0"/>
          <dgm:chPref val="0"/>
          <dgm:bulletEnabled val="1"/>
        </dgm:presLayoutVars>
      </dgm:prSet>
      <dgm:spPr/>
    </dgm:pt>
    <dgm:pt modelId="{0DBF98DD-9EB3-49DF-83CF-407732865803}" type="pres">
      <dgm:prSet presAssocID="{F0CBA120-0A7D-4C16-A30D-BD50C011621C}" presName="wedge2" presStyleLbl="node1" presStyleIdx="1" presStyleCnt="6"/>
      <dgm:spPr/>
    </dgm:pt>
    <dgm:pt modelId="{83CCCE0B-0585-4070-BD0C-5C39999A0E46}" type="pres">
      <dgm:prSet presAssocID="{F0CBA120-0A7D-4C16-A30D-BD50C011621C}" presName="dummy2a" presStyleCnt="0"/>
      <dgm:spPr/>
    </dgm:pt>
    <dgm:pt modelId="{82345D14-E6C1-448B-AC7B-69A8B79B9197}" type="pres">
      <dgm:prSet presAssocID="{F0CBA120-0A7D-4C16-A30D-BD50C011621C}" presName="dummy2b" presStyleCnt="0"/>
      <dgm:spPr/>
    </dgm:pt>
    <dgm:pt modelId="{325F9B06-76EA-4C21-A4A1-A8D352F85842}" type="pres">
      <dgm:prSet presAssocID="{F0CBA120-0A7D-4C16-A30D-BD50C011621C}" presName="wedge2Tx" presStyleLbl="node1" presStyleIdx="1" presStyleCnt="6">
        <dgm:presLayoutVars>
          <dgm:chMax val="0"/>
          <dgm:chPref val="0"/>
          <dgm:bulletEnabled val="1"/>
        </dgm:presLayoutVars>
      </dgm:prSet>
      <dgm:spPr/>
    </dgm:pt>
    <dgm:pt modelId="{362B6392-7B04-48AC-B340-C0BA45884381}" type="pres">
      <dgm:prSet presAssocID="{F0CBA120-0A7D-4C16-A30D-BD50C011621C}" presName="wedge3" presStyleLbl="node1" presStyleIdx="2" presStyleCnt="6"/>
      <dgm:spPr/>
    </dgm:pt>
    <dgm:pt modelId="{F9990907-1471-44C2-A326-58DF124C8B5B}" type="pres">
      <dgm:prSet presAssocID="{F0CBA120-0A7D-4C16-A30D-BD50C011621C}" presName="dummy3a" presStyleCnt="0"/>
      <dgm:spPr/>
    </dgm:pt>
    <dgm:pt modelId="{C96D0738-0940-4768-8D84-23F24570AD3E}" type="pres">
      <dgm:prSet presAssocID="{F0CBA120-0A7D-4C16-A30D-BD50C011621C}" presName="dummy3b" presStyleCnt="0"/>
      <dgm:spPr/>
    </dgm:pt>
    <dgm:pt modelId="{90A02A34-C518-427F-BE5F-8D8A6B10B36A}" type="pres">
      <dgm:prSet presAssocID="{F0CBA120-0A7D-4C16-A30D-BD50C011621C}" presName="wedge3Tx" presStyleLbl="node1" presStyleIdx="2" presStyleCnt="6">
        <dgm:presLayoutVars>
          <dgm:chMax val="0"/>
          <dgm:chPref val="0"/>
          <dgm:bulletEnabled val="1"/>
        </dgm:presLayoutVars>
      </dgm:prSet>
      <dgm:spPr/>
    </dgm:pt>
    <dgm:pt modelId="{3F0A274E-FAD1-4514-8247-219CC11E17B9}" type="pres">
      <dgm:prSet presAssocID="{F0CBA120-0A7D-4C16-A30D-BD50C011621C}" presName="wedge4" presStyleLbl="node1" presStyleIdx="3" presStyleCnt="6"/>
      <dgm:spPr/>
    </dgm:pt>
    <dgm:pt modelId="{2B2C8ACD-A40E-4D59-AC1D-6DDF502ED284}" type="pres">
      <dgm:prSet presAssocID="{F0CBA120-0A7D-4C16-A30D-BD50C011621C}" presName="dummy4a" presStyleCnt="0"/>
      <dgm:spPr/>
    </dgm:pt>
    <dgm:pt modelId="{FC76A3CF-0F96-41F6-BD68-F3C3E9C9C98B}" type="pres">
      <dgm:prSet presAssocID="{F0CBA120-0A7D-4C16-A30D-BD50C011621C}" presName="dummy4b" presStyleCnt="0"/>
      <dgm:spPr/>
    </dgm:pt>
    <dgm:pt modelId="{E9D43E63-76B4-431B-AE04-69EA6657035C}" type="pres">
      <dgm:prSet presAssocID="{F0CBA120-0A7D-4C16-A30D-BD50C011621C}" presName="wedge4Tx" presStyleLbl="node1" presStyleIdx="3" presStyleCnt="6">
        <dgm:presLayoutVars>
          <dgm:chMax val="0"/>
          <dgm:chPref val="0"/>
          <dgm:bulletEnabled val="1"/>
        </dgm:presLayoutVars>
      </dgm:prSet>
      <dgm:spPr/>
    </dgm:pt>
    <dgm:pt modelId="{3A6F4166-AB13-4EAE-BF89-162566B2E80C}" type="pres">
      <dgm:prSet presAssocID="{F0CBA120-0A7D-4C16-A30D-BD50C011621C}" presName="wedge5" presStyleLbl="node1" presStyleIdx="4" presStyleCnt="6"/>
      <dgm:spPr/>
    </dgm:pt>
    <dgm:pt modelId="{F22A8EE3-5F56-4F99-87A6-318607C834CC}" type="pres">
      <dgm:prSet presAssocID="{F0CBA120-0A7D-4C16-A30D-BD50C011621C}" presName="dummy5a" presStyleCnt="0"/>
      <dgm:spPr/>
    </dgm:pt>
    <dgm:pt modelId="{5EEE14B9-E39B-4749-AB20-BA57FD109EE7}" type="pres">
      <dgm:prSet presAssocID="{F0CBA120-0A7D-4C16-A30D-BD50C011621C}" presName="dummy5b" presStyleCnt="0"/>
      <dgm:spPr/>
    </dgm:pt>
    <dgm:pt modelId="{B9ABACBC-78B6-4FFC-9997-EB6942DBBEF6}" type="pres">
      <dgm:prSet presAssocID="{F0CBA120-0A7D-4C16-A30D-BD50C011621C}" presName="wedge5Tx" presStyleLbl="node1" presStyleIdx="4" presStyleCnt="6">
        <dgm:presLayoutVars>
          <dgm:chMax val="0"/>
          <dgm:chPref val="0"/>
          <dgm:bulletEnabled val="1"/>
        </dgm:presLayoutVars>
      </dgm:prSet>
      <dgm:spPr/>
    </dgm:pt>
    <dgm:pt modelId="{806885EA-557F-4A8F-8E90-590EDA1B47AA}" type="pres">
      <dgm:prSet presAssocID="{F0CBA120-0A7D-4C16-A30D-BD50C011621C}" presName="wedge6" presStyleLbl="node1" presStyleIdx="5" presStyleCnt="6"/>
      <dgm:spPr/>
    </dgm:pt>
    <dgm:pt modelId="{12B5C999-D99F-41B2-984D-A13813A344CD}" type="pres">
      <dgm:prSet presAssocID="{F0CBA120-0A7D-4C16-A30D-BD50C011621C}" presName="dummy6a" presStyleCnt="0"/>
      <dgm:spPr/>
    </dgm:pt>
    <dgm:pt modelId="{8E148CD5-AFDD-418F-A802-6228D7F067AD}" type="pres">
      <dgm:prSet presAssocID="{F0CBA120-0A7D-4C16-A30D-BD50C011621C}" presName="dummy6b" presStyleCnt="0"/>
      <dgm:spPr/>
    </dgm:pt>
    <dgm:pt modelId="{3B51C7C8-5A69-41B3-8337-5B07F4EDCEF7}" type="pres">
      <dgm:prSet presAssocID="{F0CBA120-0A7D-4C16-A30D-BD50C011621C}" presName="wedge6Tx" presStyleLbl="node1" presStyleIdx="5" presStyleCnt="6">
        <dgm:presLayoutVars>
          <dgm:chMax val="0"/>
          <dgm:chPref val="0"/>
          <dgm:bulletEnabled val="1"/>
        </dgm:presLayoutVars>
      </dgm:prSet>
      <dgm:spPr/>
    </dgm:pt>
    <dgm:pt modelId="{848C5A4B-8392-4A35-8473-E587C561123E}" type="pres">
      <dgm:prSet presAssocID="{2D34E817-1B5E-41B6-95D7-44D33D018472}" presName="arrowWedge1" presStyleLbl="fgSibTrans2D1" presStyleIdx="0" presStyleCnt="6"/>
      <dgm:spPr/>
    </dgm:pt>
    <dgm:pt modelId="{21977534-56B5-4C51-A76D-835201951058}" type="pres">
      <dgm:prSet presAssocID="{F5ED5007-0DA2-4383-B156-02D561FAFB77}" presName="arrowWedge2" presStyleLbl="fgSibTrans2D1" presStyleIdx="1" presStyleCnt="6"/>
      <dgm:spPr/>
    </dgm:pt>
    <dgm:pt modelId="{96582249-9088-4328-9F4A-9606743D49B8}" type="pres">
      <dgm:prSet presAssocID="{C172DAAE-8C0B-4718-BDC6-BD01B49806C7}" presName="arrowWedge3" presStyleLbl="fgSibTrans2D1" presStyleIdx="2" presStyleCnt="6"/>
      <dgm:spPr/>
    </dgm:pt>
    <dgm:pt modelId="{784C0C09-9CF7-4498-8590-3700FE871182}" type="pres">
      <dgm:prSet presAssocID="{A8727B59-6E37-4F52-8886-5BBEBA3AB57D}" presName="arrowWedge4" presStyleLbl="fgSibTrans2D1" presStyleIdx="3" presStyleCnt="6"/>
      <dgm:spPr/>
    </dgm:pt>
    <dgm:pt modelId="{DF5769B0-1284-4498-AB52-40F9C50C09F3}" type="pres">
      <dgm:prSet presAssocID="{897D33A8-57F5-41E0-907C-3779B08F578C}" presName="arrowWedge5" presStyleLbl="fgSibTrans2D1" presStyleIdx="4" presStyleCnt="6"/>
      <dgm:spPr/>
    </dgm:pt>
    <dgm:pt modelId="{C1900E86-2497-4919-92BD-C99936698C75}" type="pres">
      <dgm:prSet presAssocID="{736B9692-8FA7-464C-8BB3-0458DF40CE0D}" presName="arrowWedge6" presStyleLbl="fgSibTrans2D1" presStyleIdx="5" presStyleCnt="6"/>
      <dgm:spPr/>
    </dgm:pt>
  </dgm:ptLst>
  <dgm:cxnLst>
    <dgm:cxn modelId="{3B526A00-74BA-4F10-AF7C-6916401363F2}" type="presOf" srcId="{2765CB1C-411D-446B-989B-B33752BDE693}" destId="{BBF003BE-41A0-4F37-A869-3852F6869601}" srcOrd="1" destOrd="0" presId="urn:microsoft.com/office/officeart/2005/8/layout/cycle8"/>
    <dgm:cxn modelId="{834EE202-BF85-42B6-9A1C-EAB56DCA857B}" type="presOf" srcId="{1B3C1B84-55EB-45EE-821D-DB5A8F3B59BC}" destId="{B9ABACBC-78B6-4FFC-9997-EB6942DBBEF6}" srcOrd="1" destOrd="0" presId="urn:microsoft.com/office/officeart/2005/8/layout/cycle8"/>
    <dgm:cxn modelId="{9DE8CE0D-CAEC-445C-BE5B-13E300060810}" type="presOf" srcId="{EE6B3939-94EC-4D38-9EB9-1E90416F500B}" destId="{325F9B06-76EA-4C21-A4A1-A8D352F85842}" srcOrd="1" destOrd="0" presId="urn:microsoft.com/office/officeart/2005/8/layout/cycle8"/>
    <dgm:cxn modelId="{EA9A5710-BE4B-45B9-A3F5-849BB7BCCAE9}" type="presOf" srcId="{AFAF788A-6482-4522-B062-2822B2F4F154}" destId="{90A02A34-C518-427F-BE5F-8D8A6B10B36A}" srcOrd="1" destOrd="0" presId="urn:microsoft.com/office/officeart/2005/8/layout/cycle8"/>
    <dgm:cxn modelId="{29E0321B-8DDB-476D-972A-1580DFE88D7D}" type="presOf" srcId="{2765CB1C-411D-446B-989B-B33752BDE693}" destId="{668CF9C7-45FD-453A-B2D6-08951C8FA8FB}" srcOrd="0" destOrd="0" presId="urn:microsoft.com/office/officeart/2005/8/layout/cycle8"/>
    <dgm:cxn modelId="{E7ADF83A-D0A0-4323-918B-CD2A20A47213}" srcId="{F0CBA120-0A7D-4C16-A30D-BD50C011621C}" destId="{9195104B-0F43-4092-9194-8A593EAEE3A3}" srcOrd="3" destOrd="0" parTransId="{5A215E6E-FCEE-4426-9711-8D855DE6133F}" sibTransId="{A8727B59-6E37-4F52-8886-5BBEBA3AB57D}"/>
    <dgm:cxn modelId="{64421B66-BDEA-40D5-ABB8-5A9FCD050593}" type="presOf" srcId="{F0CBA120-0A7D-4C16-A30D-BD50C011621C}" destId="{270E8BC4-0C39-4E98-AB45-E172FF475BE4}" srcOrd="0" destOrd="0" presId="urn:microsoft.com/office/officeart/2005/8/layout/cycle8"/>
    <dgm:cxn modelId="{03C45E4D-3850-4F14-8CE6-13010705D186}" srcId="{F0CBA120-0A7D-4C16-A30D-BD50C011621C}" destId="{69005E84-2473-4B1C-B053-4DA11EBAD13C}" srcOrd="5" destOrd="0" parTransId="{618312FF-2881-46D8-9C70-011BC9B288CF}" sibTransId="{736B9692-8FA7-464C-8BB3-0458DF40CE0D}"/>
    <dgm:cxn modelId="{AEBDDD4F-2A1E-42FB-8FAD-39FF547DEA51}" srcId="{F0CBA120-0A7D-4C16-A30D-BD50C011621C}" destId="{AFAF788A-6482-4522-B062-2822B2F4F154}" srcOrd="2" destOrd="0" parTransId="{CDDA870B-870F-4F93-BC7A-7CA61561CFDA}" sibTransId="{C172DAAE-8C0B-4718-BDC6-BD01B49806C7}"/>
    <dgm:cxn modelId="{0ED86E7A-8435-4D45-81A7-EF38494FD29B}" srcId="{F0CBA120-0A7D-4C16-A30D-BD50C011621C}" destId="{2765CB1C-411D-446B-989B-B33752BDE693}" srcOrd="0" destOrd="0" parTransId="{98FA3AE7-7783-45B2-8E4B-2B50CC5945D3}" sibTransId="{2D34E817-1B5E-41B6-95D7-44D33D018472}"/>
    <dgm:cxn modelId="{4900517C-6EC0-48ED-9F7F-4195BFF8F95C}" type="presOf" srcId="{EE6B3939-94EC-4D38-9EB9-1E90416F500B}" destId="{0DBF98DD-9EB3-49DF-83CF-407732865803}" srcOrd="0" destOrd="0" presId="urn:microsoft.com/office/officeart/2005/8/layout/cycle8"/>
    <dgm:cxn modelId="{B662D582-A2E2-45B3-952C-59D17F0F4DD6}" type="presOf" srcId="{1B3C1B84-55EB-45EE-821D-DB5A8F3B59BC}" destId="{3A6F4166-AB13-4EAE-BF89-162566B2E80C}" srcOrd="0" destOrd="0" presId="urn:microsoft.com/office/officeart/2005/8/layout/cycle8"/>
    <dgm:cxn modelId="{C80DB087-F301-40F2-A0FC-1F5F1CF62F18}" type="presOf" srcId="{69005E84-2473-4B1C-B053-4DA11EBAD13C}" destId="{3B51C7C8-5A69-41B3-8337-5B07F4EDCEF7}" srcOrd="1" destOrd="0" presId="urn:microsoft.com/office/officeart/2005/8/layout/cycle8"/>
    <dgm:cxn modelId="{74BFA493-CED0-4166-A3A3-38682B2435F6}" type="presOf" srcId="{69005E84-2473-4B1C-B053-4DA11EBAD13C}" destId="{806885EA-557F-4A8F-8E90-590EDA1B47AA}" srcOrd="0" destOrd="0" presId="urn:microsoft.com/office/officeart/2005/8/layout/cycle8"/>
    <dgm:cxn modelId="{803E3195-B00D-4381-AE8B-04E3E356F59E}" type="presOf" srcId="{9195104B-0F43-4092-9194-8A593EAEE3A3}" destId="{3F0A274E-FAD1-4514-8247-219CC11E17B9}" srcOrd="0" destOrd="0" presId="urn:microsoft.com/office/officeart/2005/8/layout/cycle8"/>
    <dgm:cxn modelId="{A4683B95-73AF-4DAB-8F0E-ED6D75F834B7}" srcId="{F0CBA120-0A7D-4C16-A30D-BD50C011621C}" destId="{1B3C1B84-55EB-45EE-821D-DB5A8F3B59BC}" srcOrd="4" destOrd="0" parTransId="{6C8B09FB-E342-4177-9FB8-B0ED3996EF04}" sibTransId="{897D33A8-57F5-41E0-907C-3779B08F578C}"/>
    <dgm:cxn modelId="{B012DEB8-FA7B-4FE8-906C-CE611D6ECC36}" type="presOf" srcId="{9195104B-0F43-4092-9194-8A593EAEE3A3}" destId="{E9D43E63-76B4-431B-AE04-69EA6657035C}" srcOrd="1" destOrd="0" presId="urn:microsoft.com/office/officeart/2005/8/layout/cycle8"/>
    <dgm:cxn modelId="{26C26FD6-E59B-4290-9B1E-B249FBC9A931}" srcId="{F0CBA120-0A7D-4C16-A30D-BD50C011621C}" destId="{EE6B3939-94EC-4D38-9EB9-1E90416F500B}" srcOrd="1" destOrd="0" parTransId="{AD143C3C-E133-465F-8943-EE8F250EC295}" sibTransId="{F5ED5007-0DA2-4383-B156-02D561FAFB77}"/>
    <dgm:cxn modelId="{073CD0E0-66E5-4FFC-A861-4761A48BDF21}" type="presOf" srcId="{AFAF788A-6482-4522-B062-2822B2F4F154}" destId="{362B6392-7B04-48AC-B340-C0BA45884381}" srcOrd="0" destOrd="0" presId="urn:microsoft.com/office/officeart/2005/8/layout/cycle8"/>
    <dgm:cxn modelId="{53800BCE-F9EE-4F49-9EE4-5A9B18E72F38}" type="presParOf" srcId="{270E8BC4-0C39-4E98-AB45-E172FF475BE4}" destId="{668CF9C7-45FD-453A-B2D6-08951C8FA8FB}" srcOrd="0" destOrd="0" presId="urn:microsoft.com/office/officeart/2005/8/layout/cycle8"/>
    <dgm:cxn modelId="{3F15C63A-ABF8-4122-B010-C2E42D5AC1DF}" type="presParOf" srcId="{270E8BC4-0C39-4E98-AB45-E172FF475BE4}" destId="{C47872A8-D52B-4B58-8642-F81C956F8E45}" srcOrd="1" destOrd="0" presId="urn:microsoft.com/office/officeart/2005/8/layout/cycle8"/>
    <dgm:cxn modelId="{FB19BF88-472C-4CF2-806B-0AA7E4F00E64}" type="presParOf" srcId="{270E8BC4-0C39-4E98-AB45-E172FF475BE4}" destId="{CA704068-BBFF-485A-A905-E98FE976DCBF}" srcOrd="2" destOrd="0" presId="urn:microsoft.com/office/officeart/2005/8/layout/cycle8"/>
    <dgm:cxn modelId="{F6AD5C06-71DD-4CF5-8859-E17433C11582}" type="presParOf" srcId="{270E8BC4-0C39-4E98-AB45-E172FF475BE4}" destId="{BBF003BE-41A0-4F37-A869-3852F6869601}" srcOrd="3" destOrd="0" presId="urn:microsoft.com/office/officeart/2005/8/layout/cycle8"/>
    <dgm:cxn modelId="{29EF92C7-4042-4A2D-81BA-68731F9A3533}" type="presParOf" srcId="{270E8BC4-0C39-4E98-AB45-E172FF475BE4}" destId="{0DBF98DD-9EB3-49DF-83CF-407732865803}" srcOrd="4" destOrd="0" presId="urn:microsoft.com/office/officeart/2005/8/layout/cycle8"/>
    <dgm:cxn modelId="{172D882A-E9B8-4D20-AA4F-68C6C13BC242}" type="presParOf" srcId="{270E8BC4-0C39-4E98-AB45-E172FF475BE4}" destId="{83CCCE0B-0585-4070-BD0C-5C39999A0E46}" srcOrd="5" destOrd="0" presId="urn:microsoft.com/office/officeart/2005/8/layout/cycle8"/>
    <dgm:cxn modelId="{CE59A4D6-8EA9-49B3-BA23-843565959FFB}" type="presParOf" srcId="{270E8BC4-0C39-4E98-AB45-E172FF475BE4}" destId="{82345D14-E6C1-448B-AC7B-69A8B79B9197}" srcOrd="6" destOrd="0" presId="urn:microsoft.com/office/officeart/2005/8/layout/cycle8"/>
    <dgm:cxn modelId="{D8928C44-3EA3-479B-B5E4-6B6E9DAD3F5A}" type="presParOf" srcId="{270E8BC4-0C39-4E98-AB45-E172FF475BE4}" destId="{325F9B06-76EA-4C21-A4A1-A8D352F85842}" srcOrd="7" destOrd="0" presId="urn:microsoft.com/office/officeart/2005/8/layout/cycle8"/>
    <dgm:cxn modelId="{37C8AF16-D46F-44C0-9B8E-87926F2DDFEF}" type="presParOf" srcId="{270E8BC4-0C39-4E98-AB45-E172FF475BE4}" destId="{362B6392-7B04-48AC-B340-C0BA45884381}" srcOrd="8" destOrd="0" presId="urn:microsoft.com/office/officeart/2005/8/layout/cycle8"/>
    <dgm:cxn modelId="{732AEDD7-B22E-43BB-AB9F-21A3E4F1A545}" type="presParOf" srcId="{270E8BC4-0C39-4E98-AB45-E172FF475BE4}" destId="{F9990907-1471-44C2-A326-58DF124C8B5B}" srcOrd="9" destOrd="0" presId="urn:microsoft.com/office/officeart/2005/8/layout/cycle8"/>
    <dgm:cxn modelId="{72ABA618-0194-4BE0-BDB2-473534355E7A}" type="presParOf" srcId="{270E8BC4-0C39-4E98-AB45-E172FF475BE4}" destId="{C96D0738-0940-4768-8D84-23F24570AD3E}" srcOrd="10" destOrd="0" presId="urn:microsoft.com/office/officeart/2005/8/layout/cycle8"/>
    <dgm:cxn modelId="{98423A79-566D-40DC-AA60-CE973A096B5D}" type="presParOf" srcId="{270E8BC4-0C39-4E98-AB45-E172FF475BE4}" destId="{90A02A34-C518-427F-BE5F-8D8A6B10B36A}" srcOrd="11" destOrd="0" presId="urn:microsoft.com/office/officeart/2005/8/layout/cycle8"/>
    <dgm:cxn modelId="{35D6791B-0C87-4686-857A-BA141D2149EE}" type="presParOf" srcId="{270E8BC4-0C39-4E98-AB45-E172FF475BE4}" destId="{3F0A274E-FAD1-4514-8247-219CC11E17B9}" srcOrd="12" destOrd="0" presId="urn:microsoft.com/office/officeart/2005/8/layout/cycle8"/>
    <dgm:cxn modelId="{BAE588BC-D5B2-4FBB-A117-BA9F8D3F9284}" type="presParOf" srcId="{270E8BC4-0C39-4E98-AB45-E172FF475BE4}" destId="{2B2C8ACD-A40E-4D59-AC1D-6DDF502ED284}" srcOrd="13" destOrd="0" presId="urn:microsoft.com/office/officeart/2005/8/layout/cycle8"/>
    <dgm:cxn modelId="{E23ACD71-9017-4FDB-865B-6AE3B4390A71}" type="presParOf" srcId="{270E8BC4-0C39-4E98-AB45-E172FF475BE4}" destId="{FC76A3CF-0F96-41F6-BD68-F3C3E9C9C98B}" srcOrd="14" destOrd="0" presId="urn:microsoft.com/office/officeart/2005/8/layout/cycle8"/>
    <dgm:cxn modelId="{E6C3D67B-E44F-456D-8857-03C737118C41}" type="presParOf" srcId="{270E8BC4-0C39-4E98-AB45-E172FF475BE4}" destId="{E9D43E63-76B4-431B-AE04-69EA6657035C}" srcOrd="15" destOrd="0" presId="urn:microsoft.com/office/officeart/2005/8/layout/cycle8"/>
    <dgm:cxn modelId="{8A0ED6B9-9F74-4B5A-BAF8-87C75E83185F}" type="presParOf" srcId="{270E8BC4-0C39-4E98-AB45-E172FF475BE4}" destId="{3A6F4166-AB13-4EAE-BF89-162566B2E80C}" srcOrd="16" destOrd="0" presId="urn:microsoft.com/office/officeart/2005/8/layout/cycle8"/>
    <dgm:cxn modelId="{23FA2702-BC75-4CAC-B8F5-E1FE1D20523D}" type="presParOf" srcId="{270E8BC4-0C39-4E98-AB45-E172FF475BE4}" destId="{F22A8EE3-5F56-4F99-87A6-318607C834CC}" srcOrd="17" destOrd="0" presId="urn:microsoft.com/office/officeart/2005/8/layout/cycle8"/>
    <dgm:cxn modelId="{6E3FEFD0-9424-47EE-B054-D81211B7631B}" type="presParOf" srcId="{270E8BC4-0C39-4E98-AB45-E172FF475BE4}" destId="{5EEE14B9-E39B-4749-AB20-BA57FD109EE7}" srcOrd="18" destOrd="0" presId="urn:microsoft.com/office/officeart/2005/8/layout/cycle8"/>
    <dgm:cxn modelId="{41C89AFB-9353-4BC6-B528-1ABA5DB07DB8}" type="presParOf" srcId="{270E8BC4-0C39-4E98-AB45-E172FF475BE4}" destId="{B9ABACBC-78B6-4FFC-9997-EB6942DBBEF6}" srcOrd="19" destOrd="0" presId="urn:microsoft.com/office/officeart/2005/8/layout/cycle8"/>
    <dgm:cxn modelId="{5F9F8627-84E9-4F47-B1B9-D51C442F3D2C}" type="presParOf" srcId="{270E8BC4-0C39-4E98-AB45-E172FF475BE4}" destId="{806885EA-557F-4A8F-8E90-590EDA1B47AA}" srcOrd="20" destOrd="0" presId="urn:microsoft.com/office/officeart/2005/8/layout/cycle8"/>
    <dgm:cxn modelId="{1DE5BB04-6D58-42E1-A667-18803BB0F745}" type="presParOf" srcId="{270E8BC4-0C39-4E98-AB45-E172FF475BE4}" destId="{12B5C999-D99F-41B2-984D-A13813A344CD}" srcOrd="21" destOrd="0" presId="urn:microsoft.com/office/officeart/2005/8/layout/cycle8"/>
    <dgm:cxn modelId="{222DA93C-C315-4C33-BF57-DDEECA154989}" type="presParOf" srcId="{270E8BC4-0C39-4E98-AB45-E172FF475BE4}" destId="{8E148CD5-AFDD-418F-A802-6228D7F067AD}" srcOrd="22" destOrd="0" presId="urn:microsoft.com/office/officeart/2005/8/layout/cycle8"/>
    <dgm:cxn modelId="{25FBC6DD-5DDC-4798-834E-3D865098A4BD}" type="presParOf" srcId="{270E8BC4-0C39-4E98-AB45-E172FF475BE4}" destId="{3B51C7C8-5A69-41B3-8337-5B07F4EDCEF7}" srcOrd="23" destOrd="0" presId="urn:microsoft.com/office/officeart/2005/8/layout/cycle8"/>
    <dgm:cxn modelId="{1CE98471-C0A2-4D1F-BF42-B8FF6E8DDCEF}" type="presParOf" srcId="{270E8BC4-0C39-4E98-AB45-E172FF475BE4}" destId="{848C5A4B-8392-4A35-8473-E587C561123E}" srcOrd="24" destOrd="0" presId="urn:microsoft.com/office/officeart/2005/8/layout/cycle8"/>
    <dgm:cxn modelId="{1B1B8322-187F-4DB8-958E-67127F3E2BB0}" type="presParOf" srcId="{270E8BC4-0C39-4E98-AB45-E172FF475BE4}" destId="{21977534-56B5-4C51-A76D-835201951058}" srcOrd="25" destOrd="0" presId="urn:microsoft.com/office/officeart/2005/8/layout/cycle8"/>
    <dgm:cxn modelId="{C9D5B733-4252-4A95-BC2E-0FE79B730CB2}" type="presParOf" srcId="{270E8BC4-0C39-4E98-AB45-E172FF475BE4}" destId="{96582249-9088-4328-9F4A-9606743D49B8}" srcOrd="26" destOrd="0" presId="urn:microsoft.com/office/officeart/2005/8/layout/cycle8"/>
    <dgm:cxn modelId="{BB7EA345-66C9-4896-B048-8393D37A3B35}" type="presParOf" srcId="{270E8BC4-0C39-4E98-AB45-E172FF475BE4}" destId="{784C0C09-9CF7-4498-8590-3700FE871182}" srcOrd="27" destOrd="0" presId="urn:microsoft.com/office/officeart/2005/8/layout/cycle8"/>
    <dgm:cxn modelId="{32146F02-728A-4394-BB54-A20E929826D1}" type="presParOf" srcId="{270E8BC4-0C39-4E98-AB45-E172FF475BE4}" destId="{DF5769B0-1284-4498-AB52-40F9C50C09F3}" srcOrd="28" destOrd="0" presId="urn:microsoft.com/office/officeart/2005/8/layout/cycle8"/>
    <dgm:cxn modelId="{59F1481F-FDA0-4D0F-83AE-5F8C7FD6E8E3}" type="presParOf" srcId="{270E8BC4-0C39-4E98-AB45-E172FF475BE4}" destId="{C1900E86-2497-4919-92BD-C99936698C75}" srcOrd="29" destOrd="0" presId="urn:microsoft.com/office/officeart/2005/8/layout/cycle8"/>
  </dgm:cxnLst>
  <dgm:bg/>
  <dgm:whole/>
  <dgm:extLst>
    <a:ext uri="http://schemas.microsoft.com/office/drawing/2008/diagram">
      <dsp:dataModelExt xmlns:dsp="http://schemas.microsoft.com/office/drawing/2008/diagram" relId="rId5" minVer="http://schemas.openxmlformats.org/drawingml/2006/diagram"/>
    </a:ext>
  </dgm:extLst>
</dgm:dataModel>
</file>

<file path=xl/diagrams/data2.xml><?xml version="1.0" encoding="utf-8"?>
<dgm:dataModel xmlns:dgm="http://schemas.openxmlformats.org/drawingml/2006/diagram" xmlns:a="http://schemas.openxmlformats.org/drawingml/2006/main">
  <dgm:ptLst>
    <dgm:pt modelId="{F0CBA120-0A7D-4C16-A30D-BD50C011621C}" type="doc">
      <dgm:prSet loTypeId="urn:microsoft.com/office/officeart/2005/8/layout/cycle8" loCatId="cycle" qsTypeId="urn:microsoft.com/office/officeart/2005/8/quickstyle/simple5" qsCatId="simple" csTypeId="urn:microsoft.com/office/officeart/2005/8/colors/accent0_3" csCatId="mainScheme" phldr="1"/>
      <dgm:spPr/>
    </dgm:pt>
    <dgm:pt modelId="{2765CB1C-411D-446B-989B-B33752BDE693}">
      <dgm:prSet phldrT="[Text]"/>
      <dgm:spPr/>
      <dgm:t>
        <a:bodyPr/>
        <a:lstStyle/>
        <a:p>
          <a:r>
            <a:rPr lang="hu-HU"/>
            <a:t>Peak</a:t>
          </a:r>
        </a:p>
        <a:p>
          <a:r>
            <a:rPr lang="hu-HU"/>
            <a:t>56%</a:t>
          </a:r>
        </a:p>
      </dgm:t>
    </dgm:pt>
    <dgm:pt modelId="{98FA3AE7-7783-45B2-8E4B-2B50CC5945D3}" type="parTrans" cxnId="{0ED86E7A-8435-4D45-81A7-EF38494FD29B}">
      <dgm:prSet/>
      <dgm:spPr/>
      <dgm:t>
        <a:bodyPr/>
        <a:lstStyle/>
        <a:p>
          <a:endParaRPr lang="hu-HU"/>
        </a:p>
      </dgm:t>
    </dgm:pt>
    <dgm:pt modelId="{2D34E817-1B5E-41B6-95D7-44D33D018472}" type="sibTrans" cxnId="{0ED86E7A-8435-4D45-81A7-EF38494FD29B}">
      <dgm:prSet/>
      <dgm:spPr/>
      <dgm:t>
        <a:bodyPr/>
        <a:lstStyle/>
        <a:p>
          <a:endParaRPr lang="hu-HU"/>
        </a:p>
      </dgm:t>
    </dgm:pt>
    <dgm:pt modelId="{EE6B3939-94EC-4D38-9EB9-1E90416F500B}">
      <dgm:prSet phldrT="[Text]"/>
      <dgm:spPr/>
      <dgm:t>
        <a:bodyPr/>
        <a:lstStyle/>
        <a:p>
          <a:r>
            <a:rPr lang="hu-HU"/>
            <a:t>Early Downturn</a:t>
          </a:r>
        </a:p>
        <a:p>
          <a:r>
            <a:rPr lang="hu-HU"/>
            <a:t>7%</a:t>
          </a:r>
        </a:p>
      </dgm:t>
    </dgm:pt>
    <dgm:pt modelId="{AD143C3C-E133-465F-8943-EE8F250EC295}" type="parTrans" cxnId="{26C26FD6-E59B-4290-9B1E-B249FBC9A931}">
      <dgm:prSet/>
      <dgm:spPr/>
      <dgm:t>
        <a:bodyPr/>
        <a:lstStyle/>
        <a:p>
          <a:endParaRPr lang="hu-HU"/>
        </a:p>
      </dgm:t>
    </dgm:pt>
    <dgm:pt modelId="{F5ED5007-0DA2-4383-B156-02D561FAFB77}" type="sibTrans" cxnId="{26C26FD6-E59B-4290-9B1E-B249FBC9A931}">
      <dgm:prSet/>
      <dgm:spPr/>
      <dgm:t>
        <a:bodyPr/>
        <a:lstStyle/>
        <a:p>
          <a:endParaRPr lang="hu-HU"/>
        </a:p>
      </dgm:t>
    </dgm:pt>
    <dgm:pt modelId="{AFAF788A-6482-4522-B062-2822B2F4F154}">
      <dgm:prSet phldrT="[Text]"/>
      <dgm:spPr/>
      <dgm:t>
        <a:bodyPr/>
        <a:lstStyle/>
        <a:p>
          <a:r>
            <a:rPr lang="hu-HU"/>
            <a:t>Mid-Downturn</a:t>
          </a:r>
        </a:p>
        <a:p>
          <a:r>
            <a:rPr lang="hu-HU"/>
            <a:t>4%</a:t>
          </a:r>
        </a:p>
      </dgm:t>
    </dgm:pt>
    <dgm:pt modelId="{CDDA870B-870F-4F93-BC7A-7CA61561CFDA}" type="parTrans" cxnId="{AEBDDD4F-2A1E-42FB-8FAD-39FF547DEA51}">
      <dgm:prSet/>
      <dgm:spPr/>
      <dgm:t>
        <a:bodyPr/>
        <a:lstStyle/>
        <a:p>
          <a:endParaRPr lang="hu-HU"/>
        </a:p>
      </dgm:t>
    </dgm:pt>
    <dgm:pt modelId="{C172DAAE-8C0B-4718-BDC6-BD01B49806C7}" type="sibTrans" cxnId="{AEBDDD4F-2A1E-42FB-8FAD-39FF547DEA51}">
      <dgm:prSet/>
      <dgm:spPr/>
      <dgm:t>
        <a:bodyPr/>
        <a:lstStyle/>
        <a:p>
          <a:endParaRPr lang="hu-HU"/>
        </a:p>
      </dgm:t>
    </dgm:pt>
    <dgm:pt modelId="{9195104B-0F43-4092-9194-8A593EAEE3A3}">
      <dgm:prSet phldrT="[Text]"/>
      <dgm:spPr/>
      <dgm:t>
        <a:bodyPr/>
        <a:lstStyle/>
        <a:p>
          <a:r>
            <a:rPr lang="hu-HU"/>
            <a:t>Bottom</a:t>
          </a:r>
        </a:p>
        <a:p>
          <a:r>
            <a:rPr lang="hu-HU"/>
            <a:t>4%</a:t>
          </a:r>
        </a:p>
      </dgm:t>
    </dgm:pt>
    <dgm:pt modelId="{5A215E6E-FCEE-4426-9711-8D855DE6133F}" type="parTrans" cxnId="{E7ADF83A-D0A0-4323-918B-CD2A20A47213}">
      <dgm:prSet/>
      <dgm:spPr/>
      <dgm:t>
        <a:bodyPr/>
        <a:lstStyle/>
        <a:p>
          <a:endParaRPr lang="hu-HU"/>
        </a:p>
      </dgm:t>
    </dgm:pt>
    <dgm:pt modelId="{A8727B59-6E37-4F52-8886-5BBEBA3AB57D}" type="sibTrans" cxnId="{E7ADF83A-D0A0-4323-918B-CD2A20A47213}">
      <dgm:prSet/>
      <dgm:spPr/>
      <dgm:t>
        <a:bodyPr/>
        <a:lstStyle/>
        <a:p>
          <a:endParaRPr lang="hu-HU"/>
        </a:p>
      </dgm:t>
    </dgm:pt>
    <dgm:pt modelId="{1B3C1B84-55EB-45EE-821D-DB5A8F3B59BC}">
      <dgm:prSet phldrT="[Text]"/>
      <dgm:spPr/>
      <dgm:t>
        <a:bodyPr/>
        <a:lstStyle/>
        <a:p>
          <a:r>
            <a:rPr lang="hu-HU"/>
            <a:t>Early Upturn</a:t>
          </a:r>
        </a:p>
        <a:p>
          <a:r>
            <a:rPr lang="hu-HU"/>
            <a:t>7%</a:t>
          </a:r>
        </a:p>
      </dgm:t>
    </dgm:pt>
    <dgm:pt modelId="{6C8B09FB-E342-4177-9FB8-B0ED3996EF04}" type="parTrans" cxnId="{A4683B95-73AF-4DAB-8F0E-ED6D75F834B7}">
      <dgm:prSet/>
      <dgm:spPr/>
      <dgm:t>
        <a:bodyPr/>
        <a:lstStyle/>
        <a:p>
          <a:endParaRPr lang="hu-HU"/>
        </a:p>
      </dgm:t>
    </dgm:pt>
    <dgm:pt modelId="{897D33A8-57F5-41E0-907C-3779B08F578C}" type="sibTrans" cxnId="{A4683B95-73AF-4DAB-8F0E-ED6D75F834B7}">
      <dgm:prSet/>
      <dgm:spPr/>
      <dgm:t>
        <a:bodyPr/>
        <a:lstStyle/>
        <a:p>
          <a:endParaRPr lang="hu-HU"/>
        </a:p>
      </dgm:t>
    </dgm:pt>
    <dgm:pt modelId="{69005E84-2473-4B1C-B053-4DA11EBAD13C}">
      <dgm:prSet phldrT="[Text]"/>
      <dgm:spPr/>
      <dgm:t>
        <a:bodyPr/>
        <a:lstStyle/>
        <a:p>
          <a:r>
            <a:rPr lang="hu-HU"/>
            <a:t>Mid-Upturn</a:t>
          </a:r>
        </a:p>
        <a:p>
          <a:r>
            <a:rPr lang="hu-HU"/>
            <a:t>22%</a:t>
          </a:r>
        </a:p>
      </dgm:t>
    </dgm:pt>
    <dgm:pt modelId="{618312FF-2881-46D8-9C70-011BC9B288CF}" type="parTrans" cxnId="{03C45E4D-3850-4F14-8CE6-13010705D186}">
      <dgm:prSet/>
      <dgm:spPr/>
      <dgm:t>
        <a:bodyPr/>
        <a:lstStyle/>
        <a:p>
          <a:endParaRPr lang="hu-HU"/>
        </a:p>
      </dgm:t>
    </dgm:pt>
    <dgm:pt modelId="{736B9692-8FA7-464C-8BB3-0458DF40CE0D}" type="sibTrans" cxnId="{03C45E4D-3850-4F14-8CE6-13010705D186}">
      <dgm:prSet/>
      <dgm:spPr/>
      <dgm:t>
        <a:bodyPr/>
        <a:lstStyle/>
        <a:p>
          <a:endParaRPr lang="hu-HU"/>
        </a:p>
      </dgm:t>
    </dgm:pt>
    <dgm:pt modelId="{270E8BC4-0C39-4E98-AB45-E172FF475BE4}" type="pres">
      <dgm:prSet presAssocID="{F0CBA120-0A7D-4C16-A30D-BD50C011621C}" presName="compositeShape" presStyleCnt="0">
        <dgm:presLayoutVars>
          <dgm:chMax val="7"/>
          <dgm:dir/>
          <dgm:resizeHandles val="exact"/>
        </dgm:presLayoutVars>
      </dgm:prSet>
      <dgm:spPr/>
    </dgm:pt>
    <dgm:pt modelId="{668CF9C7-45FD-453A-B2D6-08951C8FA8FB}" type="pres">
      <dgm:prSet presAssocID="{F0CBA120-0A7D-4C16-A30D-BD50C011621C}" presName="wedge1" presStyleLbl="node1" presStyleIdx="0" presStyleCnt="6"/>
      <dgm:spPr/>
    </dgm:pt>
    <dgm:pt modelId="{C47872A8-D52B-4B58-8642-F81C956F8E45}" type="pres">
      <dgm:prSet presAssocID="{F0CBA120-0A7D-4C16-A30D-BD50C011621C}" presName="dummy1a" presStyleCnt="0"/>
      <dgm:spPr/>
    </dgm:pt>
    <dgm:pt modelId="{CA704068-BBFF-485A-A905-E98FE976DCBF}" type="pres">
      <dgm:prSet presAssocID="{F0CBA120-0A7D-4C16-A30D-BD50C011621C}" presName="dummy1b" presStyleCnt="0"/>
      <dgm:spPr/>
    </dgm:pt>
    <dgm:pt modelId="{BBF003BE-41A0-4F37-A869-3852F6869601}" type="pres">
      <dgm:prSet presAssocID="{F0CBA120-0A7D-4C16-A30D-BD50C011621C}" presName="wedge1Tx" presStyleLbl="node1" presStyleIdx="0" presStyleCnt="6">
        <dgm:presLayoutVars>
          <dgm:chMax val="0"/>
          <dgm:chPref val="0"/>
          <dgm:bulletEnabled val="1"/>
        </dgm:presLayoutVars>
      </dgm:prSet>
      <dgm:spPr/>
    </dgm:pt>
    <dgm:pt modelId="{0DBF98DD-9EB3-49DF-83CF-407732865803}" type="pres">
      <dgm:prSet presAssocID="{F0CBA120-0A7D-4C16-A30D-BD50C011621C}" presName="wedge2" presStyleLbl="node1" presStyleIdx="1" presStyleCnt="6"/>
      <dgm:spPr/>
    </dgm:pt>
    <dgm:pt modelId="{83CCCE0B-0585-4070-BD0C-5C39999A0E46}" type="pres">
      <dgm:prSet presAssocID="{F0CBA120-0A7D-4C16-A30D-BD50C011621C}" presName="dummy2a" presStyleCnt="0"/>
      <dgm:spPr/>
    </dgm:pt>
    <dgm:pt modelId="{82345D14-E6C1-448B-AC7B-69A8B79B9197}" type="pres">
      <dgm:prSet presAssocID="{F0CBA120-0A7D-4C16-A30D-BD50C011621C}" presName="dummy2b" presStyleCnt="0"/>
      <dgm:spPr/>
    </dgm:pt>
    <dgm:pt modelId="{325F9B06-76EA-4C21-A4A1-A8D352F85842}" type="pres">
      <dgm:prSet presAssocID="{F0CBA120-0A7D-4C16-A30D-BD50C011621C}" presName="wedge2Tx" presStyleLbl="node1" presStyleIdx="1" presStyleCnt="6">
        <dgm:presLayoutVars>
          <dgm:chMax val="0"/>
          <dgm:chPref val="0"/>
          <dgm:bulletEnabled val="1"/>
        </dgm:presLayoutVars>
      </dgm:prSet>
      <dgm:spPr/>
    </dgm:pt>
    <dgm:pt modelId="{362B6392-7B04-48AC-B340-C0BA45884381}" type="pres">
      <dgm:prSet presAssocID="{F0CBA120-0A7D-4C16-A30D-BD50C011621C}" presName="wedge3" presStyleLbl="node1" presStyleIdx="2" presStyleCnt="6"/>
      <dgm:spPr/>
    </dgm:pt>
    <dgm:pt modelId="{F9990907-1471-44C2-A326-58DF124C8B5B}" type="pres">
      <dgm:prSet presAssocID="{F0CBA120-0A7D-4C16-A30D-BD50C011621C}" presName="dummy3a" presStyleCnt="0"/>
      <dgm:spPr/>
    </dgm:pt>
    <dgm:pt modelId="{C96D0738-0940-4768-8D84-23F24570AD3E}" type="pres">
      <dgm:prSet presAssocID="{F0CBA120-0A7D-4C16-A30D-BD50C011621C}" presName="dummy3b" presStyleCnt="0"/>
      <dgm:spPr/>
    </dgm:pt>
    <dgm:pt modelId="{90A02A34-C518-427F-BE5F-8D8A6B10B36A}" type="pres">
      <dgm:prSet presAssocID="{F0CBA120-0A7D-4C16-A30D-BD50C011621C}" presName="wedge3Tx" presStyleLbl="node1" presStyleIdx="2" presStyleCnt="6">
        <dgm:presLayoutVars>
          <dgm:chMax val="0"/>
          <dgm:chPref val="0"/>
          <dgm:bulletEnabled val="1"/>
        </dgm:presLayoutVars>
      </dgm:prSet>
      <dgm:spPr/>
    </dgm:pt>
    <dgm:pt modelId="{3F0A274E-FAD1-4514-8247-219CC11E17B9}" type="pres">
      <dgm:prSet presAssocID="{F0CBA120-0A7D-4C16-A30D-BD50C011621C}" presName="wedge4" presStyleLbl="node1" presStyleIdx="3" presStyleCnt="6"/>
      <dgm:spPr/>
    </dgm:pt>
    <dgm:pt modelId="{2B2C8ACD-A40E-4D59-AC1D-6DDF502ED284}" type="pres">
      <dgm:prSet presAssocID="{F0CBA120-0A7D-4C16-A30D-BD50C011621C}" presName="dummy4a" presStyleCnt="0"/>
      <dgm:spPr/>
    </dgm:pt>
    <dgm:pt modelId="{FC76A3CF-0F96-41F6-BD68-F3C3E9C9C98B}" type="pres">
      <dgm:prSet presAssocID="{F0CBA120-0A7D-4C16-A30D-BD50C011621C}" presName="dummy4b" presStyleCnt="0"/>
      <dgm:spPr/>
    </dgm:pt>
    <dgm:pt modelId="{E9D43E63-76B4-431B-AE04-69EA6657035C}" type="pres">
      <dgm:prSet presAssocID="{F0CBA120-0A7D-4C16-A30D-BD50C011621C}" presName="wedge4Tx" presStyleLbl="node1" presStyleIdx="3" presStyleCnt="6">
        <dgm:presLayoutVars>
          <dgm:chMax val="0"/>
          <dgm:chPref val="0"/>
          <dgm:bulletEnabled val="1"/>
        </dgm:presLayoutVars>
      </dgm:prSet>
      <dgm:spPr/>
    </dgm:pt>
    <dgm:pt modelId="{3A6F4166-AB13-4EAE-BF89-162566B2E80C}" type="pres">
      <dgm:prSet presAssocID="{F0CBA120-0A7D-4C16-A30D-BD50C011621C}" presName="wedge5" presStyleLbl="node1" presStyleIdx="4" presStyleCnt="6"/>
      <dgm:spPr/>
    </dgm:pt>
    <dgm:pt modelId="{F22A8EE3-5F56-4F99-87A6-318607C834CC}" type="pres">
      <dgm:prSet presAssocID="{F0CBA120-0A7D-4C16-A30D-BD50C011621C}" presName="dummy5a" presStyleCnt="0"/>
      <dgm:spPr/>
    </dgm:pt>
    <dgm:pt modelId="{5EEE14B9-E39B-4749-AB20-BA57FD109EE7}" type="pres">
      <dgm:prSet presAssocID="{F0CBA120-0A7D-4C16-A30D-BD50C011621C}" presName="dummy5b" presStyleCnt="0"/>
      <dgm:spPr/>
    </dgm:pt>
    <dgm:pt modelId="{B9ABACBC-78B6-4FFC-9997-EB6942DBBEF6}" type="pres">
      <dgm:prSet presAssocID="{F0CBA120-0A7D-4C16-A30D-BD50C011621C}" presName="wedge5Tx" presStyleLbl="node1" presStyleIdx="4" presStyleCnt="6">
        <dgm:presLayoutVars>
          <dgm:chMax val="0"/>
          <dgm:chPref val="0"/>
          <dgm:bulletEnabled val="1"/>
        </dgm:presLayoutVars>
      </dgm:prSet>
      <dgm:spPr/>
    </dgm:pt>
    <dgm:pt modelId="{806885EA-557F-4A8F-8E90-590EDA1B47AA}" type="pres">
      <dgm:prSet presAssocID="{F0CBA120-0A7D-4C16-A30D-BD50C011621C}" presName="wedge6" presStyleLbl="node1" presStyleIdx="5" presStyleCnt="6"/>
      <dgm:spPr/>
    </dgm:pt>
    <dgm:pt modelId="{12B5C999-D99F-41B2-984D-A13813A344CD}" type="pres">
      <dgm:prSet presAssocID="{F0CBA120-0A7D-4C16-A30D-BD50C011621C}" presName="dummy6a" presStyleCnt="0"/>
      <dgm:spPr/>
    </dgm:pt>
    <dgm:pt modelId="{8E148CD5-AFDD-418F-A802-6228D7F067AD}" type="pres">
      <dgm:prSet presAssocID="{F0CBA120-0A7D-4C16-A30D-BD50C011621C}" presName="dummy6b" presStyleCnt="0"/>
      <dgm:spPr/>
    </dgm:pt>
    <dgm:pt modelId="{3B51C7C8-5A69-41B3-8337-5B07F4EDCEF7}" type="pres">
      <dgm:prSet presAssocID="{F0CBA120-0A7D-4C16-A30D-BD50C011621C}" presName="wedge6Tx" presStyleLbl="node1" presStyleIdx="5" presStyleCnt="6">
        <dgm:presLayoutVars>
          <dgm:chMax val="0"/>
          <dgm:chPref val="0"/>
          <dgm:bulletEnabled val="1"/>
        </dgm:presLayoutVars>
      </dgm:prSet>
      <dgm:spPr/>
    </dgm:pt>
    <dgm:pt modelId="{848C5A4B-8392-4A35-8473-E587C561123E}" type="pres">
      <dgm:prSet presAssocID="{2D34E817-1B5E-41B6-95D7-44D33D018472}" presName="arrowWedge1" presStyleLbl="fgSibTrans2D1" presStyleIdx="0" presStyleCnt="6"/>
      <dgm:spPr/>
    </dgm:pt>
    <dgm:pt modelId="{21977534-56B5-4C51-A76D-835201951058}" type="pres">
      <dgm:prSet presAssocID="{F5ED5007-0DA2-4383-B156-02D561FAFB77}" presName="arrowWedge2" presStyleLbl="fgSibTrans2D1" presStyleIdx="1" presStyleCnt="6"/>
      <dgm:spPr/>
    </dgm:pt>
    <dgm:pt modelId="{96582249-9088-4328-9F4A-9606743D49B8}" type="pres">
      <dgm:prSet presAssocID="{C172DAAE-8C0B-4718-BDC6-BD01B49806C7}" presName="arrowWedge3" presStyleLbl="fgSibTrans2D1" presStyleIdx="2" presStyleCnt="6"/>
      <dgm:spPr/>
    </dgm:pt>
    <dgm:pt modelId="{784C0C09-9CF7-4498-8590-3700FE871182}" type="pres">
      <dgm:prSet presAssocID="{A8727B59-6E37-4F52-8886-5BBEBA3AB57D}" presName="arrowWedge4" presStyleLbl="fgSibTrans2D1" presStyleIdx="3" presStyleCnt="6"/>
      <dgm:spPr/>
    </dgm:pt>
    <dgm:pt modelId="{DF5769B0-1284-4498-AB52-40F9C50C09F3}" type="pres">
      <dgm:prSet presAssocID="{897D33A8-57F5-41E0-907C-3779B08F578C}" presName="arrowWedge5" presStyleLbl="fgSibTrans2D1" presStyleIdx="4" presStyleCnt="6"/>
      <dgm:spPr/>
    </dgm:pt>
    <dgm:pt modelId="{C1900E86-2497-4919-92BD-C99936698C75}" type="pres">
      <dgm:prSet presAssocID="{736B9692-8FA7-464C-8BB3-0458DF40CE0D}" presName="arrowWedge6" presStyleLbl="fgSibTrans2D1" presStyleIdx="5" presStyleCnt="6"/>
      <dgm:spPr/>
    </dgm:pt>
  </dgm:ptLst>
  <dgm:cxnLst>
    <dgm:cxn modelId="{3B526A00-74BA-4F10-AF7C-6916401363F2}" type="presOf" srcId="{2765CB1C-411D-446B-989B-B33752BDE693}" destId="{BBF003BE-41A0-4F37-A869-3852F6869601}" srcOrd="1" destOrd="0" presId="urn:microsoft.com/office/officeart/2005/8/layout/cycle8"/>
    <dgm:cxn modelId="{834EE202-BF85-42B6-9A1C-EAB56DCA857B}" type="presOf" srcId="{1B3C1B84-55EB-45EE-821D-DB5A8F3B59BC}" destId="{B9ABACBC-78B6-4FFC-9997-EB6942DBBEF6}" srcOrd="1" destOrd="0" presId="urn:microsoft.com/office/officeart/2005/8/layout/cycle8"/>
    <dgm:cxn modelId="{9DE8CE0D-CAEC-445C-BE5B-13E300060810}" type="presOf" srcId="{EE6B3939-94EC-4D38-9EB9-1E90416F500B}" destId="{325F9B06-76EA-4C21-A4A1-A8D352F85842}" srcOrd="1" destOrd="0" presId="urn:microsoft.com/office/officeart/2005/8/layout/cycle8"/>
    <dgm:cxn modelId="{EA9A5710-BE4B-45B9-A3F5-849BB7BCCAE9}" type="presOf" srcId="{AFAF788A-6482-4522-B062-2822B2F4F154}" destId="{90A02A34-C518-427F-BE5F-8D8A6B10B36A}" srcOrd="1" destOrd="0" presId="urn:microsoft.com/office/officeart/2005/8/layout/cycle8"/>
    <dgm:cxn modelId="{29E0321B-8DDB-476D-972A-1580DFE88D7D}" type="presOf" srcId="{2765CB1C-411D-446B-989B-B33752BDE693}" destId="{668CF9C7-45FD-453A-B2D6-08951C8FA8FB}" srcOrd="0" destOrd="0" presId="urn:microsoft.com/office/officeart/2005/8/layout/cycle8"/>
    <dgm:cxn modelId="{E7ADF83A-D0A0-4323-918B-CD2A20A47213}" srcId="{F0CBA120-0A7D-4C16-A30D-BD50C011621C}" destId="{9195104B-0F43-4092-9194-8A593EAEE3A3}" srcOrd="3" destOrd="0" parTransId="{5A215E6E-FCEE-4426-9711-8D855DE6133F}" sibTransId="{A8727B59-6E37-4F52-8886-5BBEBA3AB57D}"/>
    <dgm:cxn modelId="{64421B66-BDEA-40D5-ABB8-5A9FCD050593}" type="presOf" srcId="{F0CBA120-0A7D-4C16-A30D-BD50C011621C}" destId="{270E8BC4-0C39-4E98-AB45-E172FF475BE4}" srcOrd="0" destOrd="0" presId="urn:microsoft.com/office/officeart/2005/8/layout/cycle8"/>
    <dgm:cxn modelId="{03C45E4D-3850-4F14-8CE6-13010705D186}" srcId="{F0CBA120-0A7D-4C16-A30D-BD50C011621C}" destId="{69005E84-2473-4B1C-B053-4DA11EBAD13C}" srcOrd="5" destOrd="0" parTransId="{618312FF-2881-46D8-9C70-011BC9B288CF}" sibTransId="{736B9692-8FA7-464C-8BB3-0458DF40CE0D}"/>
    <dgm:cxn modelId="{AEBDDD4F-2A1E-42FB-8FAD-39FF547DEA51}" srcId="{F0CBA120-0A7D-4C16-A30D-BD50C011621C}" destId="{AFAF788A-6482-4522-B062-2822B2F4F154}" srcOrd="2" destOrd="0" parTransId="{CDDA870B-870F-4F93-BC7A-7CA61561CFDA}" sibTransId="{C172DAAE-8C0B-4718-BDC6-BD01B49806C7}"/>
    <dgm:cxn modelId="{0ED86E7A-8435-4D45-81A7-EF38494FD29B}" srcId="{F0CBA120-0A7D-4C16-A30D-BD50C011621C}" destId="{2765CB1C-411D-446B-989B-B33752BDE693}" srcOrd="0" destOrd="0" parTransId="{98FA3AE7-7783-45B2-8E4B-2B50CC5945D3}" sibTransId="{2D34E817-1B5E-41B6-95D7-44D33D018472}"/>
    <dgm:cxn modelId="{4900517C-6EC0-48ED-9F7F-4195BFF8F95C}" type="presOf" srcId="{EE6B3939-94EC-4D38-9EB9-1E90416F500B}" destId="{0DBF98DD-9EB3-49DF-83CF-407732865803}" srcOrd="0" destOrd="0" presId="urn:microsoft.com/office/officeart/2005/8/layout/cycle8"/>
    <dgm:cxn modelId="{B662D582-A2E2-45B3-952C-59D17F0F4DD6}" type="presOf" srcId="{1B3C1B84-55EB-45EE-821D-DB5A8F3B59BC}" destId="{3A6F4166-AB13-4EAE-BF89-162566B2E80C}" srcOrd="0" destOrd="0" presId="urn:microsoft.com/office/officeart/2005/8/layout/cycle8"/>
    <dgm:cxn modelId="{C80DB087-F301-40F2-A0FC-1F5F1CF62F18}" type="presOf" srcId="{69005E84-2473-4B1C-B053-4DA11EBAD13C}" destId="{3B51C7C8-5A69-41B3-8337-5B07F4EDCEF7}" srcOrd="1" destOrd="0" presId="urn:microsoft.com/office/officeart/2005/8/layout/cycle8"/>
    <dgm:cxn modelId="{74BFA493-CED0-4166-A3A3-38682B2435F6}" type="presOf" srcId="{69005E84-2473-4B1C-B053-4DA11EBAD13C}" destId="{806885EA-557F-4A8F-8E90-590EDA1B47AA}" srcOrd="0" destOrd="0" presId="urn:microsoft.com/office/officeart/2005/8/layout/cycle8"/>
    <dgm:cxn modelId="{803E3195-B00D-4381-AE8B-04E3E356F59E}" type="presOf" srcId="{9195104B-0F43-4092-9194-8A593EAEE3A3}" destId="{3F0A274E-FAD1-4514-8247-219CC11E17B9}" srcOrd="0" destOrd="0" presId="urn:microsoft.com/office/officeart/2005/8/layout/cycle8"/>
    <dgm:cxn modelId="{A4683B95-73AF-4DAB-8F0E-ED6D75F834B7}" srcId="{F0CBA120-0A7D-4C16-A30D-BD50C011621C}" destId="{1B3C1B84-55EB-45EE-821D-DB5A8F3B59BC}" srcOrd="4" destOrd="0" parTransId="{6C8B09FB-E342-4177-9FB8-B0ED3996EF04}" sibTransId="{897D33A8-57F5-41E0-907C-3779B08F578C}"/>
    <dgm:cxn modelId="{B012DEB8-FA7B-4FE8-906C-CE611D6ECC36}" type="presOf" srcId="{9195104B-0F43-4092-9194-8A593EAEE3A3}" destId="{E9D43E63-76B4-431B-AE04-69EA6657035C}" srcOrd="1" destOrd="0" presId="urn:microsoft.com/office/officeart/2005/8/layout/cycle8"/>
    <dgm:cxn modelId="{26C26FD6-E59B-4290-9B1E-B249FBC9A931}" srcId="{F0CBA120-0A7D-4C16-A30D-BD50C011621C}" destId="{EE6B3939-94EC-4D38-9EB9-1E90416F500B}" srcOrd="1" destOrd="0" parTransId="{AD143C3C-E133-465F-8943-EE8F250EC295}" sibTransId="{F5ED5007-0DA2-4383-B156-02D561FAFB77}"/>
    <dgm:cxn modelId="{073CD0E0-66E5-4FFC-A861-4761A48BDF21}" type="presOf" srcId="{AFAF788A-6482-4522-B062-2822B2F4F154}" destId="{362B6392-7B04-48AC-B340-C0BA45884381}" srcOrd="0" destOrd="0" presId="urn:microsoft.com/office/officeart/2005/8/layout/cycle8"/>
    <dgm:cxn modelId="{53800BCE-F9EE-4F49-9EE4-5A9B18E72F38}" type="presParOf" srcId="{270E8BC4-0C39-4E98-AB45-E172FF475BE4}" destId="{668CF9C7-45FD-453A-B2D6-08951C8FA8FB}" srcOrd="0" destOrd="0" presId="urn:microsoft.com/office/officeart/2005/8/layout/cycle8"/>
    <dgm:cxn modelId="{3F15C63A-ABF8-4122-B010-C2E42D5AC1DF}" type="presParOf" srcId="{270E8BC4-0C39-4E98-AB45-E172FF475BE4}" destId="{C47872A8-D52B-4B58-8642-F81C956F8E45}" srcOrd="1" destOrd="0" presId="urn:microsoft.com/office/officeart/2005/8/layout/cycle8"/>
    <dgm:cxn modelId="{FB19BF88-472C-4CF2-806B-0AA7E4F00E64}" type="presParOf" srcId="{270E8BC4-0C39-4E98-AB45-E172FF475BE4}" destId="{CA704068-BBFF-485A-A905-E98FE976DCBF}" srcOrd="2" destOrd="0" presId="urn:microsoft.com/office/officeart/2005/8/layout/cycle8"/>
    <dgm:cxn modelId="{F6AD5C06-71DD-4CF5-8859-E17433C11582}" type="presParOf" srcId="{270E8BC4-0C39-4E98-AB45-E172FF475BE4}" destId="{BBF003BE-41A0-4F37-A869-3852F6869601}" srcOrd="3" destOrd="0" presId="urn:microsoft.com/office/officeart/2005/8/layout/cycle8"/>
    <dgm:cxn modelId="{29EF92C7-4042-4A2D-81BA-68731F9A3533}" type="presParOf" srcId="{270E8BC4-0C39-4E98-AB45-E172FF475BE4}" destId="{0DBF98DD-9EB3-49DF-83CF-407732865803}" srcOrd="4" destOrd="0" presId="urn:microsoft.com/office/officeart/2005/8/layout/cycle8"/>
    <dgm:cxn modelId="{172D882A-E9B8-4D20-AA4F-68C6C13BC242}" type="presParOf" srcId="{270E8BC4-0C39-4E98-AB45-E172FF475BE4}" destId="{83CCCE0B-0585-4070-BD0C-5C39999A0E46}" srcOrd="5" destOrd="0" presId="urn:microsoft.com/office/officeart/2005/8/layout/cycle8"/>
    <dgm:cxn modelId="{CE59A4D6-8EA9-49B3-BA23-843565959FFB}" type="presParOf" srcId="{270E8BC4-0C39-4E98-AB45-E172FF475BE4}" destId="{82345D14-E6C1-448B-AC7B-69A8B79B9197}" srcOrd="6" destOrd="0" presId="urn:microsoft.com/office/officeart/2005/8/layout/cycle8"/>
    <dgm:cxn modelId="{D8928C44-3EA3-479B-B5E4-6B6E9DAD3F5A}" type="presParOf" srcId="{270E8BC4-0C39-4E98-AB45-E172FF475BE4}" destId="{325F9B06-76EA-4C21-A4A1-A8D352F85842}" srcOrd="7" destOrd="0" presId="urn:microsoft.com/office/officeart/2005/8/layout/cycle8"/>
    <dgm:cxn modelId="{37C8AF16-D46F-44C0-9B8E-87926F2DDFEF}" type="presParOf" srcId="{270E8BC4-0C39-4E98-AB45-E172FF475BE4}" destId="{362B6392-7B04-48AC-B340-C0BA45884381}" srcOrd="8" destOrd="0" presId="urn:microsoft.com/office/officeart/2005/8/layout/cycle8"/>
    <dgm:cxn modelId="{732AEDD7-B22E-43BB-AB9F-21A3E4F1A545}" type="presParOf" srcId="{270E8BC4-0C39-4E98-AB45-E172FF475BE4}" destId="{F9990907-1471-44C2-A326-58DF124C8B5B}" srcOrd="9" destOrd="0" presId="urn:microsoft.com/office/officeart/2005/8/layout/cycle8"/>
    <dgm:cxn modelId="{72ABA618-0194-4BE0-BDB2-473534355E7A}" type="presParOf" srcId="{270E8BC4-0C39-4E98-AB45-E172FF475BE4}" destId="{C96D0738-0940-4768-8D84-23F24570AD3E}" srcOrd="10" destOrd="0" presId="urn:microsoft.com/office/officeart/2005/8/layout/cycle8"/>
    <dgm:cxn modelId="{98423A79-566D-40DC-AA60-CE973A096B5D}" type="presParOf" srcId="{270E8BC4-0C39-4E98-AB45-E172FF475BE4}" destId="{90A02A34-C518-427F-BE5F-8D8A6B10B36A}" srcOrd="11" destOrd="0" presId="urn:microsoft.com/office/officeart/2005/8/layout/cycle8"/>
    <dgm:cxn modelId="{35D6791B-0C87-4686-857A-BA141D2149EE}" type="presParOf" srcId="{270E8BC4-0C39-4E98-AB45-E172FF475BE4}" destId="{3F0A274E-FAD1-4514-8247-219CC11E17B9}" srcOrd="12" destOrd="0" presId="urn:microsoft.com/office/officeart/2005/8/layout/cycle8"/>
    <dgm:cxn modelId="{BAE588BC-D5B2-4FBB-A117-BA9F8D3F9284}" type="presParOf" srcId="{270E8BC4-0C39-4E98-AB45-E172FF475BE4}" destId="{2B2C8ACD-A40E-4D59-AC1D-6DDF502ED284}" srcOrd="13" destOrd="0" presId="urn:microsoft.com/office/officeart/2005/8/layout/cycle8"/>
    <dgm:cxn modelId="{E23ACD71-9017-4FDB-865B-6AE3B4390A71}" type="presParOf" srcId="{270E8BC4-0C39-4E98-AB45-E172FF475BE4}" destId="{FC76A3CF-0F96-41F6-BD68-F3C3E9C9C98B}" srcOrd="14" destOrd="0" presId="urn:microsoft.com/office/officeart/2005/8/layout/cycle8"/>
    <dgm:cxn modelId="{E6C3D67B-E44F-456D-8857-03C737118C41}" type="presParOf" srcId="{270E8BC4-0C39-4E98-AB45-E172FF475BE4}" destId="{E9D43E63-76B4-431B-AE04-69EA6657035C}" srcOrd="15" destOrd="0" presId="urn:microsoft.com/office/officeart/2005/8/layout/cycle8"/>
    <dgm:cxn modelId="{8A0ED6B9-9F74-4B5A-BAF8-87C75E83185F}" type="presParOf" srcId="{270E8BC4-0C39-4E98-AB45-E172FF475BE4}" destId="{3A6F4166-AB13-4EAE-BF89-162566B2E80C}" srcOrd="16" destOrd="0" presId="urn:microsoft.com/office/officeart/2005/8/layout/cycle8"/>
    <dgm:cxn modelId="{23FA2702-BC75-4CAC-B8F5-E1FE1D20523D}" type="presParOf" srcId="{270E8BC4-0C39-4E98-AB45-E172FF475BE4}" destId="{F22A8EE3-5F56-4F99-87A6-318607C834CC}" srcOrd="17" destOrd="0" presId="urn:microsoft.com/office/officeart/2005/8/layout/cycle8"/>
    <dgm:cxn modelId="{6E3FEFD0-9424-47EE-B054-D81211B7631B}" type="presParOf" srcId="{270E8BC4-0C39-4E98-AB45-E172FF475BE4}" destId="{5EEE14B9-E39B-4749-AB20-BA57FD109EE7}" srcOrd="18" destOrd="0" presId="urn:microsoft.com/office/officeart/2005/8/layout/cycle8"/>
    <dgm:cxn modelId="{41C89AFB-9353-4BC6-B528-1ABA5DB07DB8}" type="presParOf" srcId="{270E8BC4-0C39-4E98-AB45-E172FF475BE4}" destId="{B9ABACBC-78B6-4FFC-9997-EB6942DBBEF6}" srcOrd="19" destOrd="0" presId="urn:microsoft.com/office/officeart/2005/8/layout/cycle8"/>
    <dgm:cxn modelId="{5F9F8627-84E9-4F47-B1B9-D51C442F3D2C}" type="presParOf" srcId="{270E8BC4-0C39-4E98-AB45-E172FF475BE4}" destId="{806885EA-557F-4A8F-8E90-590EDA1B47AA}" srcOrd="20" destOrd="0" presId="urn:microsoft.com/office/officeart/2005/8/layout/cycle8"/>
    <dgm:cxn modelId="{1DE5BB04-6D58-42E1-A667-18803BB0F745}" type="presParOf" srcId="{270E8BC4-0C39-4E98-AB45-E172FF475BE4}" destId="{12B5C999-D99F-41B2-984D-A13813A344CD}" srcOrd="21" destOrd="0" presId="urn:microsoft.com/office/officeart/2005/8/layout/cycle8"/>
    <dgm:cxn modelId="{222DA93C-C315-4C33-BF57-DDEECA154989}" type="presParOf" srcId="{270E8BC4-0C39-4E98-AB45-E172FF475BE4}" destId="{8E148CD5-AFDD-418F-A802-6228D7F067AD}" srcOrd="22" destOrd="0" presId="urn:microsoft.com/office/officeart/2005/8/layout/cycle8"/>
    <dgm:cxn modelId="{25FBC6DD-5DDC-4798-834E-3D865098A4BD}" type="presParOf" srcId="{270E8BC4-0C39-4E98-AB45-E172FF475BE4}" destId="{3B51C7C8-5A69-41B3-8337-5B07F4EDCEF7}" srcOrd="23" destOrd="0" presId="urn:microsoft.com/office/officeart/2005/8/layout/cycle8"/>
    <dgm:cxn modelId="{1CE98471-C0A2-4D1F-BF42-B8FF6E8DDCEF}" type="presParOf" srcId="{270E8BC4-0C39-4E98-AB45-E172FF475BE4}" destId="{848C5A4B-8392-4A35-8473-E587C561123E}" srcOrd="24" destOrd="0" presId="urn:microsoft.com/office/officeart/2005/8/layout/cycle8"/>
    <dgm:cxn modelId="{1B1B8322-187F-4DB8-958E-67127F3E2BB0}" type="presParOf" srcId="{270E8BC4-0C39-4E98-AB45-E172FF475BE4}" destId="{21977534-56B5-4C51-A76D-835201951058}" srcOrd="25" destOrd="0" presId="urn:microsoft.com/office/officeart/2005/8/layout/cycle8"/>
    <dgm:cxn modelId="{C9D5B733-4252-4A95-BC2E-0FE79B730CB2}" type="presParOf" srcId="{270E8BC4-0C39-4E98-AB45-E172FF475BE4}" destId="{96582249-9088-4328-9F4A-9606743D49B8}" srcOrd="26" destOrd="0" presId="urn:microsoft.com/office/officeart/2005/8/layout/cycle8"/>
    <dgm:cxn modelId="{BB7EA345-66C9-4896-B048-8393D37A3B35}" type="presParOf" srcId="{270E8BC4-0C39-4E98-AB45-E172FF475BE4}" destId="{784C0C09-9CF7-4498-8590-3700FE871182}" srcOrd="27" destOrd="0" presId="urn:microsoft.com/office/officeart/2005/8/layout/cycle8"/>
    <dgm:cxn modelId="{32146F02-728A-4394-BB54-A20E929826D1}" type="presParOf" srcId="{270E8BC4-0C39-4E98-AB45-E172FF475BE4}" destId="{DF5769B0-1284-4498-AB52-40F9C50C09F3}" srcOrd="28" destOrd="0" presId="urn:microsoft.com/office/officeart/2005/8/layout/cycle8"/>
    <dgm:cxn modelId="{59F1481F-FDA0-4D0F-83AE-5F8C7FD6E8E3}" type="presParOf" srcId="{270E8BC4-0C39-4E98-AB45-E172FF475BE4}" destId="{C1900E86-2497-4919-92BD-C99936698C75}" srcOrd="29" destOrd="0" presId="urn:microsoft.com/office/officeart/2005/8/layout/cycle8"/>
  </dgm:cxnLst>
  <dgm:bg/>
  <dgm:whole/>
  <dgm:extLst>
    <a:ext uri="http://schemas.microsoft.com/office/drawing/2008/diagram">
      <dsp:dataModelExt xmlns:dsp="http://schemas.microsoft.com/office/drawing/2008/diagram" relId="rId10"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668CF9C7-45FD-453A-B2D6-08951C8FA8FB}">
      <dsp:nvSpPr>
        <dsp:cNvPr id="0" name=""/>
        <dsp:cNvSpPr/>
      </dsp:nvSpPr>
      <dsp:spPr>
        <a:xfrm>
          <a:off x="1602134" y="299967"/>
          <a:ext cx="4259857" cy="4259857"/>
        </a:xfrm>
        <a:prstGeom prst="pie">
          <a:avLst>
            <a:gd name="adj1" fmla="val 16200000"/>
            <a:gd name="adj2" fmla="val 19800000"/>
          </a:avLst>
        </a:prstGeom>
        <a:gradFill rotWithShape="0">
          <a:gsLst>
            <a:gs pos="0">
              <a:schemeClr val="dk2">
                <a:hueOff val="0"/>
                <a:satOff val="0"/>
                <a:lumOff val="0"/>
                <a:alphaOff val="0"/>
                <a:shade val="51000"/>
                <a:satMod val="130000"/>
              </a:schemeClr>
            </a:gs>
            <a:gs pos="80000">
              <a:schemeClr val="dk2">
                <a:hueOff val="0"/>
                <a:satOff val="0"/>
                <a:lumOff val="0"/>
                <a:alphaOff val="0"/>
                <a:shade val="93000"/>
                <a:satMod val="130000"/>
              </a:schemeClr>
            </a:gs>
            <a:gs pos="100000">
              <a:schemeClr val="dk2">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dsp:spPr>
      <dsp:style>
        <a:lnRef idx="0">
          <a:scrgbClr r="0" g="0" b="0"/>
        </a:lnRef>
        <a:fillRef idx="3">
          <a:scrgbClr r="0" g="0" b="0"/>
        </a:fillRef>
        <a:effectRef idx="3">
          <a:scrgbClr r="0" g="0" b="0"/>
        </a:effectRef>
        <a:fontRef idx="minor">
          <a:schemeClr val="lt1"/>
        </a:fontRef>
      </dsp:style>
      <dsp:txBody>
        <a:bodyPr spcFirstLastPara="0" vert="horz" wrap="square" lIns="20320" tIns="20320" rIns="20320" bIns="20320" numCol="1" spcCol="1270" anchor="ctr" anchorCtr="0">
          <a:noAutofit/>
        </a:bodyPr>
        <a:lstStyle/>
        <a:p>
          <a:pPr marL="0" lvl="0" indent="0" algn="ctr" defTabSz="711200">
            <a:lnSpc>
              <a:spcPct val="90000"/>
            </a:lnSpc>
            <a:spcBef>
              <a:spcPct val="0"/>
            </a:spcBef>
            <a:spcAft>
              <a:spcPct val="35000"/>
            </a:spcAft>
            <a:buNone/>
          </a:pPr>
          <a:r>
            <a:rPr lang="hu-HU" sz="1600" kern="1200"/>
            <a:t>Ciklus csúcsa</a:t>
          </a:r>
        </a:p>
        <a:p>
          <a:pPr marL="0" lvl="0" indent="0" algn="ctr" defTabSz="711200">
            <a:lnSpc>
              <a:spcPct val="90000"/>
            </a:lnSpc>
            <a:spcBef>
              <a:spcPct val="0"/>
            </a:spcBef>
            <a:spcAft>
              <a:spcPct val="35000"/>
            </a:spcAft>
            <a:buNone/>
          </a:pPr>
          <a:r>
            <a:rPr lang="hu-HU" sz="1600" kern="1200"/>
            <a:t>56%</a:t>
          </a:r>
        </a:p>
      </dsp:txBody>
      <dsp:txXfrm>
        <a:off x="3833488" y="844114"/>
        <a:ext cx="1115676" cy="862114"/>
      </dsp:txXfrm>
    </dsp:sp>
    <dsp:sp modelId="{0DBF98DD-9EB3-49DF-83CF-407732865803}">
      <dsp:nvSpPr>
        <dsp:cNvPr id="0" name=""/>
        <dsp:cNvSpPr/>
      </dsp:nvSpPr>
      <dsp:spPr>
        <a:xfrm>
          <a:off x="1652847" y="387700"/>
          <a:ext cx="4259857" cy="4259857"/>
        </a:xfrm>
        <a:prstGeom prst="pie">
          <a:avLst>
            <a:gd name="adj1" fmla="val 19800000"/>
            <a:gd name="adj2" fmla="val 1800000"/>
          </a:avLst>
        </a:prstGeom>
        <a:gradFill rotWithShape="0">
          <a:gsLst>
            <a:gs pos="0">
              <a:schemeClr val="dk2">
                <a:hueOff val="0"/>
                <a:satOff val="0"/>
                <a:lumOff val="0"/>
                <a:alphaOff val="0"/>
                <a:shade val="51000"/>
                <a:satMod val="130000"/>
              </a:schemeClr>
            </a:gs>
            <a:gs pos="80000">
              <a:schemeClr val="dk2">
                <a:hueOff val="0"/>
                <a:satOff val="0"/>
                <a:lumOff val="0"/>
                <a:alphaOff val="0"/>
                <a:shade val="93000"/>
                <a:satMod val="130000"/>
              </a:schemeClr>
            </a:gs>
            <a:gs pos="100000">
              <a:schemeClr val="dk2">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dsp:spPr>
      <dsp:style>
        <a:lnRef idx="0">
          <a:scrgbClr r="0" g="0" b="0"/>
        </a:lnRef>
        <a:fillRef idx="3">
          <a:scrgbClr r="0" g="0" b="0"/>
        </a:fillRef>
        <a:effectRef idx="3">
          <a:scrgbClr r="0" g="0" b="0"/>
        </a:effectRef>
        <a:fontRef idx="minor">
          <a:schemeClr val="lt1"/>
        </a:fontRef>
      </dsp:style>
      <dsp:txBody>
        <a:bodyPr spcFirstLastPara="0" vert="horz" wrap="square" lIns="20320" tIns="20320" rIns="20320" bIns="20320" numCol="1" spcCol="1270" anchor="ctr" anchorCtr="0">
          <a:noAutofit/>
        </a:bodyPr>
        <a:lstStyle/>
        <a:p>
          <a:pPr marL="0" lvl="0" indent="0" algn="ctr" defTabSz="711200">
            <a:lnSpc>
              <a:spcPct val="90000"/>
            </a:lnSpc>
            <a:spcBef>
              <a:spcPct val="0"/>
            </a:spcBef>
            <a:spcAft>
              <a:spcPct val="35000"/>
            </a:spcAft>
            <a:buNone/>
          </a:pPr>
          <a:r>
            <a:rPr lang="hu-HU" sz="1600" kern="1200"/>
            <a:t>Kezdeti visszaesés</a:t>
          </a:r>
        </a:p>
        <a:p>
          <a:pPr marL="0" lvl="0" indent="0" algn="ctr" defTabSz="711200">
            <a:lnSpc>
              <a:spcPct val="90000"/>
            </a:lnSpc>
            <a:spcBef>
              <a:spcPct val="0"/>
            </a:spcBef>
            <a:spcAft>
              <a:spcPct val="35000"/>
            </a:spcAft>
            <a:buNone/>
          </a:pPr>
          <a:r>
            <a:rPr lang="hu-HU" sz="1600" kern="1200"/>
            <a:t>7%</a:t>
          </a:r>
        </a:p>
      </dsp:txBody>
      <dsp:txXfrm>
        <a:off x="4543465" y="2111928"/>
        <a:ext cx="1166389" cy="836757"/>
      </dsp:txXfrm>
    </dsp:sp>
    <dsp:sp modelId="{362B6392-7B04-48AC-B340-C0BA45884381}">
      <dsp:nvSpPr>
        <dsp:cNvPr id="0" name=""/>
        <dsp:cNvSpPr/>
      </dsp:nvSpPr>
      <dsp:spPr>
        <a:xfrm>
          <a:off x="1602134" y="475433"/>
          <a:ext cx="4259857" cy="4259857"/>
        </a:xfrm>
        <a:prstGeom prst="pie">
          <a:avLst>
            <a:gd name="adj1" fmla="val 1800000"/>
            <a:gd name="adj2" fmla="val 5400000"/>
          </a:avLst>
        </a:prstGeom>
        <a:gradFill rotWithShape="0">
          <a:gsLst>
            <a:gs pos="0">
              <a:schemeClr val="dk2">
                <a:hueOff val="0"/>
                <a:satOff val="0"/>
                <a:lumOff val="0"/>
                <a:alphaOff val="0"/>
                <a:shade val="51000"/>
                <a:satMod val="130000"/>
              </a:schemeClr>
            </a:gs>
            <a:gs pos="80000">
              <a:schemeClr val="dk2">
                <a:hueOff val="0"/>
                <a:satOff val="0"/>
                <a:lumOff val="0"/>
                <a:alphaOff val="0"/>
                <a:shade val="93000"/>
                <a:satMod val="130000"/>
              </a:schemeClr>
            </a:gs>
            <a:gs pos="100000">
              <a:schemeClr val="dk2">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dsp:spPr>
      <dsp:style>
        <a:lnRef idx="0">
          <a:scrgbClr r="0" g="0" b="0"/>
        </a:lnRef>
        <a:fillRef idx="3">
          <a:scrgbClr r="0" g="0" b="0"/>
        </a:fillRef>
        <a:effectRef idx="3">
          <a:scrgbClr r="0" g="0" b="0"/>
        </a:effectRef>
        <a:fontRef idx="minor">
          <a:schemeClr val="lt1"/>
        </a:fontRef>
      </dsp:style>
      <dsp:txBody>
        <a:bodyPr spcFirstLastPara="0" vert="horz" wrap="square" lIns="20320" tIns="20320" rIns="20320" bIns="20320" numCol="1" spcCol="1270" anchor="ctr" anchorCtr="0">
          <a:noAutofit/>
        </a:bodyPr>
        <a:lstStyle/>
        <a:p>
          <a:pPr marL="0" lvl="0" indent="0" algn="ctr" defTabSz="711200">
            <a:lnSpc>
              <a:spcPct val="90000"/>
            </a:lnSpc>
            <a:spcBef>
              <a:spcPct val="0"/>
            </a:spcBef>
            <a:spcAft>
              <a:spcPct val="35000"/>
            </a:spcAft>
            <a:buNone/>
          </a:pPr>
          <a:r>
            <a:rPr lang="hu-HU" sz="1600" kern="1200"/>
            <a:t>Erős visszaesés</a:t>
          </a:r>
        </a:p>
        <a:p>
          <a:pPr marL="0" lvl="0" indent="0" algn="ctr" defTabSz="711200">
            <a:lnSpc>
              <a:spcPct val="90000"/>
            </a:lnSpc>
            <a:spcBef>
              <a:spcPct val="0"/>
            </a:spcBef>
            <a:spcAft>
              <a:spcPct val="35000"/>
            </a:spcAft>
            <a:buNone/>
          </a:pPr>
          <a:r>
            <a:rPr lang="hu-HU" sz="1600" kern="1200"/>
            <a:t>4%</a:t>
          </a:r>
        </a:p>
      </dsp:txBody>
      <dsp:txXfrm>
        <a:off x="3833488" y="3354387"/>
        <a:ext cx="1115676" cy="862114"/>
      </dsp:txXfrm>
    </dsp:sp>
    <dsp:sp modelId="{3F0A274E-FAD1-4514-8247-219CC11E17B9}">
      <dsp:nvSpPr>
        <dsp:cNvPr id="0" name=""/>
        <dsp:cNvSpPr/>
      </dsp:nvSpPr>
      <dsp:spPr>
        <a:xfrm>
          <a:off x="1500709" y="475433"/>
          <a:ext cx="4259857" cy="4259857"/>
        </a:xfrm>
        <a:prstGeom prst="pie">
          <a:avLst>
            <a:gd name="adj1" fmla="val 5400000"/>
            <a:gd name="adj2" fmla="val 9000000"/>
          </a:avLst>
        </a:prstGeom>
        <a:gradFill rotWithShape="0">
          <a:gsLst>
            <a:gs pos="0">
              <a:schemeClr val="dk2">
                <a:hueOff val="0"/>
                <a:satOff val="0"/>
                <a:lumOff val="0"/>
                <a:alphaOff val="0"/>
                <a:shade val="51000"/>
                <a:satMod val="130000"/>
              </a:schemeClr>
            </a:gs>
            <a:gs pos="80000">
              <a:schemeClr val="dk2">
                <a:hueOff val="0"/>
                <a:satOff val="0"/>
                <a:lumOff val="0"/>
                <a:alphaOff val="0"/>
                <a:shade val="93000"/>
                <a:satMod val="130000"/>
              </a:schemeClr>
            </a:gs>
            <a:gs pos="100000">
              <a:schemeClr val="dk2">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dsp:spPr>
      <dsp:style>
        <a:lnRef idx="0">
          <a:scrgbClr r="0" g="0" b="0"/>
        </a:lnRef>
        <a:fillRef idx="3">
          <a:scrgbClr r="0" g="0" b="0"/>
        </a:fillRef>
        <a:effectRef idx="3">
          <a:scrgbClr r="0" g="0" b="0"/>
        </a:effectRef>
        <a:fontRef idx="minor">
          <a:schemeClr val="lt1"/>
        </a:fontRef>
      </dsp:style>
      <dsp:txBody>
        <a:bodyPr spcFirstLastPara="0" vert="horz" wrap="square" lIns="20320" tIns="20320" rIns="20320" bIns="20320" numCol="1" spcCol="1270" anchor="ctr" anchorCtr="0">
          <a:noAutofit/>
        </a:bodyPr>
        <a:lstStyle/>
        <a:p>
          <a:pPr marL="0" lvl="0" indent="0" algn="ctr" defTabSz="711200">
            <a:lnSpc>
              <a:spcPct val="90000"/>
            </a:lnSpc>
            <a:spcBef>
              <a:spcPct val="0"/>
            </a:spcBef>
            <a:spcAft>
              <a:spcPct val="35000"/>
            </a:spcAft>
            <a:buNone/>
          </a:pPr>
          <a:r>
            <a:rPr lang="hu-HU" sz="1600" kern="1200"/>
            <a:t>Ciklus alja</a:t>
          </a:r>
        </a:p>
        <a:p>
          <a:pPr marL="0" lvl="0" indent="0" algn="ctr" defTabSz="711200">
            <a:lnSpc>
              <a:spcPct val="90000"/>
            </a:lnSpc>
            <a:spcBef>
              <a:spcPct val="0"/>
            </a:spcBef>
            <a:spcAft>
              <a:spcPct val="35000"/>
            </a:spcAft>
            <a:buNone/>
          </a:pPr>
          <a:r>
            <a:rPr lang="hu-HU" sz="1600" kern="1200"/>
            <a:t>4%</a:t>
          </a:r>
        </a:p>
      </dsp:txBody>
      <dsp:txXfrm>
        <a:off x="2413536" y="3354387"/>
        <a:ext cx="1115676" cy="862114"/>
      </dsp:txXfrm>
    </dsp:sp>
    <dsp:sp modelId="{3A6F4166-AB13-4EAE-BF89-162566B2E80C}">
      <dsp:nvSpPr>
        <dsp:cNvPr id="0" name=""/>
        <dsp:cNvSpPr/>
      </dsp:nvSpPr>
      <dsp:spPr>
        <a:xfrm>
          <a:off x="1449997" y="387700"/>
          <a:ext cx="4259857" cy="4259857"/>
        </a:xfrm>
        <a:prstGeom prst="pie">
          <a:avLst>
            <a:gd name="adj1" fmla="val 9000000"/>
            <a:gd name="adj2" fmla="val 12600000"/>
          </a:avLst>
        </a:prstGeom>
        <a:gradFill rotWithShape="0">
          <a:gsLst>
            <a:gs pos="0">
              <a:schemeClr val="dk2">
                <a:hueOff val="0"/>
                <a:satOff val="0"/>
                <a:lumOff val="0"/>
                <a:alphaOff val="0"/>
                <a:shade val="51000"/>
                <a:satMod val="130000"/>
              </a:schemeClr>
            </a:gs>
            <a:gs pos="80000">
              <a:schemeClr val="dk2">
                <a:hueOff val="0"/>
                <a:satOff val="0"/>
                <a:lumOff val="0"/>
                <a:alphaOff val="0"/>
                <a:shade val="93000"/>
                <a:satMod val="130000"/>
              </a:schemeClr>
            </a:gs>
            <a:gs pos="100000">
              <a:schemeClr val="dk2">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dsp:spPr>
      <dsp:style>
        <a:lnRef idx="0">
          <a:scrgbClr r="0" g="0" b="0"/>
        </a:lnRef>
        <a:fillRef idx="3">
          <a:scrgbClr r="0" g="0" b="0"/>
        </a:fillRef>
        <a:effectRef idx="3">
          <a:scrgbClr r="0" g="0" b="0"/>
        </a:effectRef>
        <a:fontRef idx="minor">
          <a:schemeClr val="lt1"/>
        </a:fontRef>
      </dsp:style>
      <dsp:txBody>
        <a:bodyPr spcFirstLastPara="0" vert="horz" wrap="square" lIns="20320" tIns="20320" rIns="20320" bIns="20320" numCol="1" spcCol="1270" anchor="ctr" anchorCtr="0">
          <a:noAutofit/>
        </a:bodyPr>
        <a:lstStyle/>
        <a:p>
          <a:pPr marL="0" lvl="0" indent="0" algn="ctr" defTabSz="711200">
            <a:lnSpc>
              <a:spcPct val="90000"/>
            </a:lnSpc>
            <a:spcBef>
              <a:spcPct val="0"/>
            </a:spcBef>
            <a:spcAft>
              <a:spcPct val="35000"/>
            </a:spcAft>
            <a:buNone/>
          </a:pPr>
          <a:r>
            <a:rPr lang="hu-HU" sz="1600" kern="1200"/>
            <a:t>Kezdeti fellendülés</a:t>
          </a:r>
        </a:p>
        <a:p>
          <a:pPr marL="0" lvl="0" indent="0" algn="ctr" defTabSz="711200">
            <a:lnSpc>
              <a:spcPct val="90000"/>
            </a:lnSpc>
            <a:spcBef>
              <a:spcPct val="0"/>
            </a:spcBef>
            <a:spcAft>
              <a:spcPct val="35000"/>
            </a:spcAft>
            <a:buNone/>
          </a:pPr>
          <a:r>
            <a:rPr lang="hu-HU" sz="1600" kern="1200"/>
            <a:t>7%</a:t>
          </a:r>
        </a:p>
      </dsp:txBody>
      <dsp:txXfrm>
        <a:off x="1652847" y="2111928"/>
        <a:ext cx="1166389" cy="836757"/>
      </dsp:txXfrm>
    </dsp:sp>
    <dsp:sp modelId="{806885EA-557F-4A8F-8E90-590EDA1B47AA}">
      <dsp:nvSpPr>
        <dsp:cNvPr id="0" name=""/>
        <dsp:cNvSpPr/>
      </dsp:nvSpPr>
      <dsp:spPr>
        <a:xfrm>
          <a:off x="1500709" y="299967"/>
          <a:ext cx="4259857" cy="4259857"/>
        </a:xfrm>
        <a:prstGeom prst="pie">
          <a:avLst>
            <a:gd name="adj1" fmla="val 12600000"/>
            <a:gd name="adj2" fmla="val 16200000"/>
          </a:avLst>
        </a:prstGeom>
        <a:gradFill rotWithShape="0">
          <a:gsLst>
            <a:gs pos="0">
              <a:schemeClr val="dk2">
                <a:hueOff val="0"/>
                <a:satOff val="0"/>
                <a:lumOff val="0"/>
                <a:alphaOff val="0"/>
                <a:shade val="51000"/>
                <a:satMod val="130000"/>
              </a:schemeClr>
            </a:gs>
            <a:gs pos="80000">
              <a:schemeClr val="dk2">
                <a:hueOff val="0"/>
                <a:satOff val="0"/>
                <a:lumOff val="0"/>
                <a:alphaOff val="0"/>
                <a:shade val="93000"/>
                <a:satMod val="130000"/>
              </a:schemeClr>
            </a:gs>
            <a:gs pos="100000">
              <a:schemeClr val="dk2">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dsp:spPr>
      <dsp:style>
        <a:lnRef idx="0">
          <a:scrgbClr r="0" g="0" b="0"/>
        </a:lnRef>
        <a:fillRef idx="3">
          <a:scrgbClr r="0" g="0" b="0"/>
        </a:fillRef>
        <a:effectRef idx="3">
          <a:scrgbClr r="0" g="0" b="0"/>
        </a:effectRef>
        <a:fontRef idx="minor">
          <a:schemeClr val="lt1"/>
        </a:fontRef>
      </dsp:style>
      <dsp:txBody>
        <a:bodyPr spcFirstLastPara="0" vert="horz" wrap="square" lIns="20320" tIns="20320" rIns="20320" bIns="20320" numCol="1" spcCol="1270" anchor="ctr" anchorCtr="0">
          <a:noAutofit/>
        </a:bodyPr>
        <a:lstStyle/>
        <a:p>
          <a:pPr marL="0" lvl="0" indent="0" algn="ctr" defTabSz="711200">
            <a:lnSpc>
              <a:spcPct val="90000"/>
            </a:lnSpc>
            <a:spcBef>
              <a:spcPct val="0"/>
            </a:spcBef>
            <a:spcAft>
              <a:spcPct val="35000"/>
            </a:spcAft>
            <a:buNone/>
          </a:pPr>
          <a:r>
            <a:rPr lang="hu-HU" sz="1600" kern="1200"/>
            <a:t>Érett fellendülés</a:t>
          </a:r>
        </a:p>
        <a:p>
          <a:pPr marL="0" lvl="0" indent="0" algn="ctr" defTabSz="711200">
            <a:lnSpc>
              <a:spcPct val="90000"/>
            </a:lnSpc>
            <a:spcBef>
              <a:spcPct val="0"/>
            </a:spcBef>
            <a:spcAft>
              <a:spcPct val="35000"/>
            </a:spcAft>
            <a:buNone/>
          </a:pPr>
          <a:r>
            <a:rPr lang="hu-HU" sz="1600" kern="1200"/>
            <a:t>22%</a:t>
          </a:r>
        </a:p>
      </dsp:txBody>
      <dsp:txXfrm>
        <a:off x="2413536" y="844114"/>
        <a:ext cx="1115676" cy="862114"/>
      </dsp:txXfrm>
    </dsp:sp>
    <dsp:sp modelId="{848C5A4B-8392-4A35-8473-E587C561123E}">
      <dsp:nvSpPr>
        <dsp:cNvPr id="0" name=""/>
        <dsp:cNvSpPr/>
      </dsp:nvSpPr>
      <dsp:spPr>
        <a:xfrm>
          <a:off x="1338273" y="36262"/>
          <a:ext cx="4787268" cy="4787268"/>
        </a:xfrm>
        <a:prstGeom prst="circularArrow">
          <a:avLst>
            <a:gd name="adj1" fmla="val 5085"/>
            <a:gd name="adj2" fmla="val 327528"/>
            <a:gd name="adj3" fmla="val 19472472"/>
            <a:gd name="adj4" fmla="val 16200251"/>
            <a:gd name="adj5" fmla="val 5932"/>
          </a:avLst>
        </a:prstGeom>
        <a:gradFill rotWithShape="0">
          <a:gsLst>
            <a:gs pos="0">
              <a:schemeClr val="dk2">
                <a:tint val="60000"/>
                <a:hueOff val="0"/>
                <a:satOff val="0"/>
                <a:lumOff val="0"/>
                <a:alphaOff val="0"/>
                <a:shade val="51000"/>
                <a:satMod val="130000"/>
              </a:schemeClr>
            </a:gs>
            <a:gs pos="80000">
              <a:schemeClr val="dk2">
                <a:tint val="60000"/>
                <a:hueOff val="0"/>
                <a:satOff val="0"/>
                <a:lumOff val="0"/>
                <a:alphaOff val="0"/>
                <a:shade val="93000"/>
                <a:satMod val="130000"/>
              </a:schemeClr>
            </a:gs>
            <a:gs pos="100000">
              <a:schemeClr val="dk2">
                <a:tint val="60000"/>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dsp:spPr>
      <dsp:style>
        <a:lnRef idx="0">
          <a:scrgbClr r="0" g="0" b="0"/>
        </a:lnRef>
        <a:fillRef idx="3">
          <a:scrgbClr r="0" g="0" b="0"/>
        </a:fillRef>
        <a:effectRef idx="3">
          <a:scrgbClr r="0" g="0" b="0"/>
        </a:effectRef>
        <a:fontRef idx="minor">
          <a:schemeClr val="lt1"/>
        </a:fontRef>
      </dsp:style>
    </dsp:sp>
    <dsp:sp modelId="{21977534-56B5-4C51-A76D-835201951058}">
      <dsp:nvSpPr>
        <dsp:cNvPr id="0" name=""/>
        <dsp:cNvSpPr/>
      </dsp:nvSpPr>
      <dsp:spPr>
        <a:xfrm>
          <a:off x="1388986" y="123995"/>
          <a:ext cx="4787268" cy="4787268"/>
        </a:xfrm>
        <a:prstGeom prst="circularArrow">
          <a:avLst>
            <a:gd name="adj1" fmla="val 5085"/>
            <a:gd name="adj2" fmla="val 327528"/>
            <a:gd name="adj3" fmla="val 1472472"/>
            <a:gd name="adj4" fmla="val 19800000"/>
            <a:gd name="adj5" fmla="val 5932"/>
          </a:avLst>
        </a:prstGeom>
        <a:gradFill rotWithShape="0">
          <a:gsLst>
            <a:gs pos="0">
              <a:schemeClr val="dk2">
                <a:tint val="60000"/>
                <a:hueOff val="0"/>
                <a:satOff val="0"/>
                <a:lumOff val="0"/>
                <a:alphaOff val="0"/>
                <a:shade val="51000"/>
                <a:satMod val="130000"/>
              </a:schemeClr>
            </a:gs>
            <a:gs pos="80000">
              <a:schemeClr val="dk2">
                <a:tint val="60000"/>
                <a:hueOff val="0"/>
                <a:satOff val="0"/>
                <a:lumOff val="0"/>
                <a:alphaOff val="0"/>
                <a:shade val="93000"/>
                <a:satMod val="130000"/>
              </a:schemeClr>
            </a:gs>
            <a:gs pos="100000">
              <a:schemeClr val="dk2">
                <a:tint val="60000"/>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dsp:spPr>
      <dsp:style>
        <a:lnRef idx="0">
          <a:scrgbClr r="0" g="0" b="0"/>
        </a:lnRef>
        <a:fillRef idx="3">
          <a:scrgbClr r="0" g="0" b="0"/>
        </a:fillRef>
        <a:effectRef idx="3">
          <a:scrgbClr r="0" g="0" b="0"/>
        </a:effectRef>
        <a:fontRef idx="minor">
          <a:schemeClr val="lt1"/>
        </a:fontRef>
      </dsp:style>
    </dsp:sp>
    <dsp:sp modelId="{96582249-9088-4328-9F4A-9606743D49B8}">
      <dsp:nvSpPr>
        <dsp:cNvPr id="0" name=""/>
        <dsp:cNvSpPr/>
      </dsp:nvSpPr>
      <dsp:spPr>
        <a:xfrm>
          <a:off x="1338273" y="211728"/>
          <a:ext cx="4787268" cy="4787268"/>
        </a:xfrm>
        <a:prstGeom prst="circularArrow">
          <a:avLst>
            <a:gd name="adj1" fmla="val 5085"/>
            <a:gd name="adj2" fmla="val 327528"/>
            <a:gd name="adj3" fmla="val 5072221"/>
            <a:gd name="adj4" fmla="val 1800000"/>
            <a:gd name="adj5" fmla="val 5932"/>
          </a:avLst>
        </a:prstGeom>
        <a:gradFill rotWithShape="0">
          <a:gsLst>
            <a:gs pos="0">
              <a:schemeClr val="dk2">
                <a:tint val="60000"/>
                <a:hueOff val="0"/>
                <a:satOff val="0"/>
                <a:lumOff val="0"/>
                <a:alphaOff val="0"/>
                <a:shade val="51000"/>
                <a:satMod val="130000"/>
              </a:schemeClr>
            </a:gs>
            <a:gs pos="80000">
              <a:schemeClr val="dk2">
                <a:tint val="60000"/>
                <a:hueOff val="0"/>
                <a:satOff val="0"/>
                <a:lumOff val="0"/>
                <a:alphaOff val="0"/>
                <a:shade val="93000"/>
                <a:satMod val="130000"/>
              </a:schemeClr>
            </a:gs>
            <a:gs pos="100000">
              <a:schemeClr val="dk2">
                <a:tint val="60000"/>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dsp:spPr>
      <dsp:style>
        <a:lnRef idx="0">
          <a:scrgbClr r="0" g="0" b="0"/>
        </a:lnRef>
        <a:fillRef idx="3">
          <a:scrgbClr r="0" g="0" b="0"/>
        </a:fillRef>
        <a:effectRef idx="3">
          <a:scrgbClr r="0" g="0" b="0"/>
        </a:effectRef>
        <a:fontRef idx="minor">
          <a:schemeClr val="lt1"/>
        </a:fontRef>
      </dsp:style>
    </dsp:sp>
    <dsp:sp modelId="{784C0C09-9CF7-4498-8590-3700FE871182}">
      <dsp:nvSpPr>
        <dsp:cNvPr id="0" name=""/>
        <dsp:cNvSpPr/>
      </dsp:nvSpPr>
      <dsp:spPr>
        <a:xfrm>
          <a:off x="1237159" y="211728"/>
          <a:ext cx="4787268" cy="4787268"/>
        </a:xfrm>
        <a:prstGeom prst="circularArrow">
          <a:avLst>
            <a:gd name="adj1" fmla="val 5085"/>
            <a:gd name="adj2" fmla="val 327528"/>
            <a:gd name="adj3" fmla="val 8672472"/>
            <a:gd name="adj4" fmla="val 5400251"/>
            <a:gd name="adj5" fmla="val 5932"/>
          </a:avLst>
        </a:prstGeom>
        <a:gradFill rotWithShape="0">
          <a:gsLst>
            <a:gs pos="0">
              <a:schemeClr val="dk2">
                <a:tint val="60000"/>
                <a:hueOff val="0"/>
                <a:satOff val="0"/>
                <a:lumOff val="0"/>
                <a:alphaOff val="0"/>
                <a:shade val="51000"/>
                <a:satMod val="130000"/>
              </a:schemeClr>
            </a:gs>
            <a:gs pos="80000">
              <a:schemeClr val="dk2">
                <a:tint val="60000"/>
                <a:hueOff val="0"/>
                <a:satOff val="0"/>
                <a:lumOff val="0"/>
                <a:alphaOff val="0"/>
                <a:shade val="93000"/>
                <a:satMod val="130000"/>
              </a:schemeClr>
            </a:gs>
            <a:gs pos="100000">
              <a:schemeClr val="dk2">
                <a:tint val="60000"/>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dsp:spPr>
      <dsp:style>
        <a:lnRef idx="0">
          <a:scrgbClr r="0" g="0" b="0"/>
        </a:lnRef>
        <a:fillRef idx="3">
          <a:scrgbClr r="0" g="0" b="0"/>
        </a:fillRef>
        <a:effectRef idx="3">
          <a:scrgbClr r="0" g="0" b="0"/>
        </a:effectRef>
        <a:fontRef idx="minor">
          <a:schemeClr val="lt1"/>
        </a:fontRef>
      </dsp:style>
    </dsp:sp>
    <dsp:sp modelId="{DF5769B0-1284-4498-AB52-40F9C50C09F3}">
      <dsp:nvSpPr>
        <dsp:cNvPr id="0" name=""/>
        <dsp:cNvSpPr/>
      </dsp:nvSpPr>
      <dsp:spPr>
        <a:xfrm>
          <a:off x="1186447" y="123995"/>
          <a:ext cx="4787268" cy="4787268"/>
        </a:xfrm>
        <a:prstGeom prst="circularArrow">
          <a:avLst>
            <a:gd name="adj1" fmla="val 5085"/>
            <a:gd name="adj2" fmla="val 327528"/>
            <a:gd name="adj3" fmla="val 12272472"/>
            <a:gd name="adj4" fmla="val 9000000"/>
            <a:gd name="adj5" fmla="val 5932"/>
          </a:avLst>
        </a:prstGeom>
        <a:gradFill rotWithShape="0">
          <a:gsLst>
            <a:gs pos="0">
              <a:schemeClr val="dk2">
                <a:tint val="60000"/>
                <a:hueOff val="0"/>
                <a:satOff val="0"/>
                <a:lumOff val="0"/>
                <a:alphaOff val="0"/>
                <a:shade val="51000"/>
                <a:satMod val="130000"/>
              </a:schemeClr>
            </a:gs>
            <a:gs pos="80000">
              <a:schemeClr val="dk2">
                <a:tint val="60000"/>
                <a:hueOff val="0"/>
                <a:satOff val="0"/>
                <a:lumOff val="0"/>
                <a:alphaOff val="0"/>
                <a:shade val="93000"/>
                <a:satMod val="130000"/>
              </a:schemeClr>
            </a:gs>
            <a:gs pos="100000">
              <a:schemeClr val="dk2">
                <a:tint val="60000"/>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dsp:spPr>
      <dsp:style>
        <a:lnRef idx="0">
          <a:scrgbClr r="0" g="0" b="0"/>
        </a:lnRef>
        <a:fillRef idx="3">
          <a:scrgbClr r="0" g="0" b="0"/>
        </a:fillRef>
        <a:effectRef idx="3">
          <a:scrgbClr r="0" g="0" b="0"/>
        </a:effectRef>
        <a:fontRef idx="minor">
          <a:schemeClr val="lt1"/>
        </a:fontRef>
      </dsp:style>
    </dsp:sp>
    <dsp:sp modelId="{C1900E86-2497-4919-92BD-C99936698C75}">
      <dsp:nvSpPr>
        <dsp:cNvPr id="0" name=""/>
        <dsp:cNvSpPr/>
      </dsp:nvSpPr>
      <dsp:spPr>
        <a:xfrm>
          <a:off x="1237159" y="36262"/>
          <a:ext cx="4787268" cy="4787268"/>
        </a:xfrm>
        <a:prstGeom prst="circularArrow">
          <a:avLst>
            <a:gd name="adj1" fmla="val 5085"/>
            <a:gd name="adj2" fmla="val 327528"/>
            <a:gd name="adj3" fmla="val 15872221"/>
            <a:gd name="adj4" fmla="val 12600000"/>
            <a:gd name="adj5" fmla="val 5932"/>
          </a:avLst>
        </a:prstGeom>
        <a:gradFill rotWithShape="0">
          <a:gsLst>
            <a:gs pos="0">
              <a:schemeClr val="dk2">
                <a:tint val="60000"/>
                <a:hueOff val="0"/>
                <a:satOff val="0"/>
                <a:lumOff val="0"/>
                <a:alphaOff val="0"/>
                <a:shade val="51000"/>
                <a:satMod val="130000"/>
              </a:schemeClr>
            </a:gs>
            <a:gs pos="80000">
              <a:schemeClr val="dk2">
                <a:tint val="60000"/>
                <a:hueOff val="0"/>
                <a:satOff val="0"/>
                <a:lumOff val="0"/>
                <a:alphaOff val="0"/>
                <a:shade val="93000"/>
                <a:satMod val="130000"/>
              </a:schemeClr>
            </a:gs>
            <a:gs pos="100000">
              <a:schemeClr val="dk2">
                <a:tint val="60000"/>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dsp:spPr>
      <dsp:style>
        <a:lnRef idx="0">
          <a:scrgbClr r="0" g="0" b="0"/>
        </a:lnRef>
        <a:fillRef idx="3">
          <a:scrgbClr r="0" g="0" b="0"/>
        </a:fillRef>
        <a:effectRef idx="3">
          <a:scrgbClr r="0" g="0" b="0"/>
        </a:effectRef>
        <a:fontRef idx="minor">
          <a:schemeClr val="lt1"/>
        </a:fontRef>
      </dsp:style>
    </dsp:sp>
  </dsp:spTree>
</dsp:drawing>
</file>

<file path=xl/diagrams/drawing2.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668CF9C7-45FD-453A-B2D6-08951C8FA8FB}">
      <dsp:nvSpPr>
        <dsp:cNvPr id="0" name=""/>
        <dsp:cNvSpPr/>
      </dsp:nvSpPr>
      <dsp:spPr>
        <a:xfrm>
          <a:off x="1438114" y="325051"/>
          <a:ext cx="4595899" cy="4595899"/>
        </a:xfrm>
        <a:prstGeom prst="pie">
          <a:avLst>
            <a:gd name="adj1" fmla="val 16200000"/>
            <a:gd name="adj2" fmla="val 19800000"/>
          </a:avLst>
        </a:prstGeom>
        <a:gradFill rotWithShape="0">
          <a:gsLst>
            <a:gs pos="0">
              <a:schemeClr val="dk2">
                <a:hueOff val="0"/>
                <a:satOff val="0"/>
                <a:lumOff val="0"/>
                <a:alphaOff val="0"/>
                <a:shade val="51000"/>
                <a:satMod val="130000"/>
              </a:schemeClr>
            </a:gs>
            <a:gs pos="80000">
              <a:schemeClr val="dk2">
                <a:hueOff val="0"/>
                <a:satOff val="0"/>
                <a:lumOff val="0"/>
                <a:alphaOff val="0"/>
                <a:shade val="93000"/>
                <a:satMod val="130000"/>
              </a:schemeClr>
            </a:gs>
            <a:gs pos="100000">
              <a:schemeClr val="dk2">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dsp:spPr>
      <dsp:style>
        <a:lnRef idx="0">
          <a:scrgbClr r="0" g="0" b="0"/>
        </a:lnRef>
        <a:fillRef idx="3">
          <a:scrgbClr r="0" g="0" b="0"/>
        </a:fillRef>
        <a:effectRef idx="3">
          <a:scrgbClr r="0" g="0" b="0"/>
        </a:effectRef>
        <a:fontRef idx="minor">
          <a:schemeClr val="lt1"/>
        </a:fontRef>
      </dsp:style>
      <dsp:txBody>
        <a:bodyPr spcFirstLastPara="0" vert="horz" wrap="square" lIns="22860" tIns="22860" rIns="22860" bIns="22860" numCol="1" spcCol="1270" anchor="ctr" anchorCtr="0">
          <a:noAutofit/>
        </a:bodyPr>
        <a:lstStyle/>
        <a:p>
          <a:pPr marL="0" lvl="0" indent="0" algn="ctr" defTabSz="800100">
            <a:lnSpc>
              <a:spcPct val="90000"/>
            </a:lnSpc>
            <a:spcBef>
              <a:spcPct val="0"/>
            </a:spcBef>
            <a:spcAft>
              <a:spcPct val="35000"/>
            </a:spcAft>
            <a:buNone/>
          </a:pPr>
          <a:r>
            <a:rPr lang="hu-HU" sz="1800" kern="1200"/>
            <a:t>Peak</a:t>
          </a:r>
        </a:p>
        <a:p>
          <a:pPr marL="0" lvl="0" indent="0" algn="ctr" defTabSz="800100">
            <a:lnSpc>
              <a:spcPct val="90000"/>
            </a:lnSpc>
            <a:spcBef>
              <a:spcPct val="0"/>
            </a:spcBef>
            <a:spcAft>
              <a:spcPct val="35000"/>
            </a:spcAft>
            <a:buNone/>
          </a:pPr>
          <a:r>
            <a:rPr lang="hu-HU" sz="1800" kern="1200"/>
            <a:t>56%</a:t>
          </a:r>
        </a:p>
      </dsp:txBody>
      <dsp:txXfrm>
        <a:off x="3845490" y="912122"/>
        <a:ext cx="1203687" cy="930122"/>
      </dsp:txXfrm>
    </dsp:sp>
    <dsp:sp modelId="{0DBF98DD-9EB3-49DF-83CF-407732865803}">
      <dsp:nvSpPr>
        <dsp:cNvPr id="0" name=""/>
        <dsp:cNvSpPr/>
      </dsp:nvSpPr>
      <dsp:spPr>
        <a:xfrm>
          <a:off x="1492827" y="419704"/>
          <a:ext cx="4595899" cy="4595899"/>
        </a:xfrm>
        <a:prstGeom prst="pie">
          <a:avLst>
            <a:gd name="adj1" fmla="val 19800000"/>
            <a:gd name="adj2" fmla="val 1800000"/>
          </a:avLst>
        </a:prstGeom>
        <a:gradFill rotWithShape="0">
          <a:gsLst>
            <a:gs pos="0">
              <a:schemeClr val="dk2">
                <a:hueOff val="0"/>
                <a:satOff val="0"/>
                <a:lumOff val="0"/>
                <a:alphaOff val="0"/>
                <a:shade val="51000"/>
                <a:satMod val="130000"/>
              </a:schemeClr>
            </a:gs>
            <a:gs pos="80000">
              <a:schemeClr val="dk2">
                <a:hueOff val="0"/>
                <a:satOff val="0"/>
                <a:lumOff val="0"/>
                <a:alphaOff val="0"/>
                <a:shade val="93000"/>
                <a:satMod val="130000"/>
              </a:schemeClr>
            </a:gs>
            <a:gs pos="100000">
              <a:schemeClr val="dk2">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dsp:spPr>
      <dsp:style>
        <a:lnRef idx="0">
          <a:scrgbClr r="0" g="0" b="0"/>
        </a:lnRef>
        <a:fillRef idx="3">
          <a:scrgbClr r="0" g="0" b="0"/>
        </a:fillRef>
        <a:effectRef idx="3">
          <a:scrgbClr r="0" g="0" b="0"/>
        </a:effectRef>
        <a:fontRef idx="minor">
          <a:schemeClr val="lt1"/>
        </a:fontRef>
      </dsp:style>
      <dsp:txBody>
        <a:bodyPr spcFirstLastPara="0" vert="horz" wrap="square" lIns="22860" tIns="22860" rIns="22860" bIns="22860" numCol="1" spcCol="1270" anchor="ctr" anchorCtr="0">
          <a:noAutofit/>
        </a:bodyPr>
        <a:lstStyle/>
        <a:p>
          <a:pPr marL="0" lvl="0" indent="0" algn="ctr" defTabSz="800100">
            <a:lnSpc>
              <a:spcPct val="90000"/>
            </a:lnSpc>
            <a:spcBef>
              <a:spcPct val="0"/>
            </a:spcBef>
            <a:spcAft>
              <a:spcPct val="35000"/>
            </a:spcAft>
            <a:buNone/>
          </a:pPr>
          <a:r>
            <a:rPr lang="hu-HU" sz="1800" kern="1200"/>
            <a:t>Early Downturn</a:t>
          </a:r>
        </a:p>
        <a:p>
          <a:pPr marL="0" lvl="0" indent="0" algn="ctr" defTabSz="800100">
            <a:lnSpc>
              <a:spcPct val="90000"/>
            </a:lnSpc>
            <a:spcBef>
              <a:spcPct val="0"/>
            </a:spcBef>
            <a:spcAft>
              <a:spcPct val="35000"/>
            </a:spcAft>
            <a:buNone/>
          </a:pPr>
          <a:r>
            <a:rPr lang="hu-HU" sz="1800" kern="1200"/>
            <a:t>7%</a:t>
          </a:r>
        </a:p>
      </dsp:txBody>
      <dsp:txXfrm>
        <a:off x="4611473" y="2279949"/>
        <a:ext cx="1258401" cy="902765"/>
      </dsp:txXfrm>
    </dsp:sp>
    <dsp:sp modelId="{362B6392-7B04-48AC-B340-C0BA45884381}">
      <dsp:nvSpPr>
        <dsp:cNvPr id="0" name=""/>
        <dsp:cNvSpPr/>
      </dsp:nvSpPr>
      <dsp:spPr>
        <a:xfrm>
          <a:off x="1438114" y="514358"/>
          <a:ext cx="4595899" cy="4595899"/>
        </a:xfrm>
        <a:prstGeom prst="pie">
          <a:avLst>
            <a:gd name="adj1" fmla="val 1800000"/>
            <a:gd name="adj2" fmla="val 5400000"/>
          </a:avLst>
        </a:prstGeom>
        <a:gradFill rotWithShape="0">
          <a:gsLst>
            <a:gs pos="0">
              <a:schemeClr val="dk2">
                <a:hueOff val="0"/>
                <a:satOff val="0"/>
                <a:lumOff val="0"/>
                <a:alphaOff val="0"/>
                <a:shade val="51000"/>
                <a:satMod val="130000"/>
              </a:schemeClr>
            </a:gs>
            <a:gs pos="80000">
              <a:schemeClr val="dk2">
                <a:hueOff val="0"/>
                <a:satOff val="0"/>
                <a:lumOff val="0"/>
                <a:alphaOff val="0"/>
                <a:shade val="93000"/>
                <a:satMod val="130000"/>
              </a:schemeClr>
            </a:gs>
            <a:gs pos="100000">
              <a:schemeClr val="dk2">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dsp:spPr>
      <dsp:style>
        <a:lnRef idx="0">
          <a:scrgbClr r="0" g="0" b="0"/>
        </a:lnRef>
        <a:fillRef idx="3">
          <a:scrgbClr r="0" g="0" b="0"/>
        </a:fillRef>
        <a:effectRef idx="3">
          <a:scrgbClr r="0" g="0" b="0"/>
        </a:effectRef>
        <a:fontRef idx="minor">
          <a:schemeClr val="lt1"/>
        </a:fontRef>
      </dsp:style>
      <dsp:txBody>
        <a:bodyPr spcFirstLastPara="0" vert="horz" wrap="square" lIns="22860" tIns="22860" rIns="22860" bIns="22860" numCol="1" spcCol="1270" anchor="ctr" anchorCtr="0">
          <a:noAutofit/>
        </a:bodyPr>
        <a:lstStyle/>
        <a:p>
          <a:pPr marL="0" lvl="0" indent="0" algn="ctr" defTabSz="800100">
            <a:lnSpc>
              <a:spcPct val="90000"/>
            </a:lnSpc>
            <a:spcBef>
              <a:spcPct val="0"/>
            </a:spcBef>
            <a:spcAft>
              <a:spcPct val="35000"/>
            </a:spcAft>
            <a:buNone/>
          </a:pPr>
          <a:r>
            <a:rPr lang="hu-HU" sz="1800" kern="1200"/>
            <a:t>Mid-Downturn</a:t>
          </a:r>
        </a:p>
        <a:p>
          <a:pPr marL="0" lvl="0" indent="0" algn="ctr" defTabSz="800100">
            <a:lnSpc>
              <a:spcPct val="90000"/>
            </a:lnSpc>
            <a:spcBef>
              <a:spcPct val="0"/>
            </a:spcBef>
            <a:spcAft>
              <a:spcPct val="35000"/>
            </a:spcAft>
            <a:buNone/>
          </a:pPr>
          <a:r>
            <a:rPr lang="hu-HU" sz="1800" kern="1200"/>
            <a:t>4%</a:t>
          </a:r>
        </a:p>
      </dsp:txBody>
      <dsp:txXfrm>
        <a:off x="3845490" y="3620420"/>
        <a:ext cx="1203687" cy="930122"/>
      </dsp:txXfrm>
    </dsp:sp>
    <dsp:sp modelId="{3F0A274E-FAD1-4514-8247-219CC11E17B9}">
      <dsp:nvSpPr>
        <dsp:cNvPr id="0" name=""/>
        <dsp:cNvSpPr/>
      </dsp:nvSpPr>
      <dsp:spPr>
        <a:xfrm>
          <a:off x="1328688" y="514358"/>
          <a:ext cx="4595899" cy="4595899"/>
        </a:xfrm>
        <a:prstGeom prst="pie">
          <a:avLst>
            <a:gd name="adj1" fmla="val 5400000"/>
            <a:gd name="adj2" fmla="val 9000000"/>
          </a:avLst>
        </a:prstGeom>
        <a:gradFill rotWithShape="0">
          <a:gsLst>
            <a:gs pos="0">
              <a:schemeClr val="dk2">
                <a:hueOff val="0"/>
                <a:satOff val="0"/>
                <a:lumOff val="0"/>
                <a:alphaOff val="0"/>
                <a:shade val="51000"/>
                <a:satMod val="130000"/>
              </a:schemeClr>
            </a:gs>
            <a:gs pos="80000">
              <a:schemeClr val="dk2">
                <a:hueOff val="0"/>
                <a:satOff val="0"/>
                <a:lumOff val="0"/>
                <a:alphaOff val="0"/>
                <a:shade val="93000"/>
                <a:satMod val="130000"/>
              </a:schemeClr>
            </a:gs>
            <a:gs pos="100000">
              <a:schemeClr val="dk2">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dsp:spPr>
      <dsp:style>
        <a:lnRef idx="0">
          <a:scrgbClr r="0" g="0" b="0"/>
        </a:lnRef>
        <a:fillRef idx="3">
          <a:scrgbClr r="0" g="0" b="0"/>
        </a:fillRef>
        <a:effectRef idx="3">
          <a:scrgbClr r="0" g="0" b="0"/>
        </a:effectRef>
        <a:fontRef idx="minor">
          <a:schemeClr val="lt1"/>
        </a:fontRef>
      </dsp:style>
      <dsp:txBody>
        <a:bodyPr spcFirstLastPara="0" vert="horz" wrap="square" lIns="22860" tIns="22860" rIns="22860" bIns="22860" numCol="1" spcCol="1270" anchor="ctr" anchorCtr="0">
          <a:noAutofit/>
        </a:bodyPr>
        <a:lstStyle/>
        <a:p>
          <a:pPr marL="0" lvl="0" indent="0" algn="ctr" defTabSz="800100">
            <a:lnSpc>
              <a:spcPct val="90000"/>
            </a:lnSpc>
            <a:spcBef>
              <a:spcPct val="0"/>
            </a:spcBef>
            <a:spcAft>
              <a:spcPct val="35000"/>
            </a:spcAft>
            <a:buNone/>
          </a:pPr>
          <a:r>
            <a:rPr lang="hu-HU" sz="1800" kern="1200"/>
            <a:t>Bottom</a:t>
          </a:r>
        </a:p>
        <a:p>
          <a:pPr marL="0" lvl="0" indent="0" algn="ctr" defTabSz="800100">
            <a:lnSpc>
              <a:spcPct val="90000"/>
            </a:lnSpc>
            <a:spcBef>
              <a:spcPct val="0"/>
            </a:spcBef>
            <a:spcAft>
              <a:spcPct val="35000"/>
            </a:spcAft>
            <a:buNone/>
          </a:pPr>
          <a:r>
            <a:rPr lang="hu-HU" sz="1800" kern="1200"/>
            <a:t>4%</a:t>
          </a:r>
        </a:p>
      </dsp:txBody>
      <dsp:txXfrm>
        <a:off x="2313523" y="3620420"/>
        <a:ext cx="1203687" cy="930122"/>
      </dsp:txXfrm>
    </dsp:sp>
    <dsp:sp modelId="{3A6F4166-AB13-4EAE-BF89-162566B2E80C}">
      <dsp:nvSpPr>
        <dsp:cNvPr id="0" name=""/>
        <dsp:cNvSpPr/>
      </dsp:nvSpPr>
      <dsp:spPr>
        <a:xfrm>
          <a:off x="1273975" y="419704"/>
          <a:ext cx="4595899" cy="4595899"/>
        </a:xfrm>
        <a:prstGeom prst="pie">
          <a:avLst>
            <a:gd name="adj1" fmla="val 9000000"/>
            <a:gd name="adj2" fmla="val 12600000"/>
          </a:avLst>
        </a:prstGeom>
        <a:gradFill rotWithShape="0">
          <a:gsLst>
            <a:gs pos="0">
              <a:schemeClr val="dk2">
                <a:hueOff val="0"/>
                <a:satOff val="0"/>
                <a:lumOff val="0"/>
                <a:alphaOff val="0"/>
                <a:shade val="51000"/>
                <a:satMod val="130000"/>
              </a:schemeClr>
            </a:gs>
            <a:gs pos="80000">
              <a:schemeClr val="dk2">
                <a:hueOff val="0"/>
                <a:satOff val="0"/>
                <a:lumOff val="0"/>
                <a:alphaOff val="0"/>
                <a:shade val="93000"/>
                <a:satMod val="130000"/>
              </a:schemeClr>
            </a:gs>
            <a:gs pos="100000">
              <a:schemeClr val="dk2">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dsp:spPr>
      <dsp:style>
        <a:lnRef idx="0">
          <a:scrgbClr r="0" g="0" b="0"/>
        </a:lnRef>
        <a:fillRef idx="3">
          <a:scrgbClr r="0" g="0" b="0"/>
        </a:fillRef>
        <a:effectRef idx="3">
          <a:scrgbClr r="0" g="0" b="0"/>
        </a:effectRef>
        <a:fontRef idx="minor">
          <a:schemeClr val="lt1"/>
        </a:fontRef>
      </dsp:style>
      <dsp:txBody>
        <a:bodyPr spcFirstLastPara="0" vert="horz" wrap="square" lIns="22860" tIns="22860" rIns="22860" bIns="22860" numCol="1" spcCol="1270" anchor="ctr" anchorCtr="0">
          <a:noAutofit/>
        </a:bodyPr>
        <a:lstStyle/>
        <a:p>
          <a:pPr marL="0" lvl="0" indent="0" algn="ctr" defTabSz="800100">
            <a:lnSpc>
              <a:spcPct val="90000"/>
            </a:lnSpc>
            <a:spcBef>
              <a:spcPct val="0"/>
            </a:spcBef>
            <a:spcAft>
              <a:spcPct val="35000"/>
            </a:spcAft>
            <a:buNone/>
          </a:pPr>
          <a:r>
            <a:rPr lang="hu-HU" sz="1800" kern="1200"/>
            <a:t>Early Upturn</a:t>
          </a:r>
        </a:p>
        <a:p>
          <a:pPr marL="0" lvl="0" indent="0" algn="ctr" defTabSz="800100">
            <a:lnSpc>
              <a:spcPct val="90000"/>
            </a:lnSpc>
            <a:spcBef>
              <a:spcPct val="0"/>
            </a:spcBef>
            <a:spcAft>
              <a:spcPct val="35000"/>
            </a:spcAft>
            <a:buNone/>
          </a:pPr>
          <a:r>
            <a:rPr lang="hu-HU" sz="1800" kern="1200"/>
            <a:t>7%</a:t>
          </a:r>
        </a:p>
      </dsp:txBody>
      <dsp:txXfrm>
        <a:off x="1492827" y="2279949"/>
        <a:ext cx="1258401" cy="902765"/>
      </dsp:txXfrm>
    </dsp:sp>
    <dsp:sp modelId="{806885EA-557F-4A8F-8E90-590EDA1B47AA}">
      <dsp:nvSpPr>
        <dsp:cNvPr id="0" name=""/>
        <dsp:cNvSpPr/>
      </dsp:nvSpPr>
      <dsp:spPr>
        <a:xfrm>
          <a:off x="1328688" y="325051"/>
          <a:ext cx="4595899" cy="4595899"/>
        </a:xfrm>
        <a:prstGeom prst="pie">
          <a:avLst>
            <a:gd name="adj1" fmla="val 12600000"/>
            <a:gd name="adj2" fmla="val 16200000"/>
          </a:avLst>
        </a:prstGeom>
        <a:gradFill rotWithShape="0">
          <a:gsLst>
            <a:gs pos="0">
              <a:schemeClr val="dk2">
                <a:hueOff val="0"/>
                <a:satOff val="0"/>
                <a:lumOff val="0"/>
                <a:alphaOff val="0"/>
                <a:shade val="51000"/>
                <a:satMod val="130000"/>
              </a:schemeClr>
            </a:gs>
            <a:gs pos="80000">
              <a:schemeClr val="dk2">
                <a:hueOff val="0"/>
                <a:satOff val="0"/>
                <a:lumOff val="0"/>
                <a:alphaOff val="0"/>
                <a:shade val="93000"/>
                <a:satMod val="130000"/>
              </a:schemeClr>
            </a:gs>
            <a:gs pos="100000">
              <a:schemeClr val="dk2">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dsp:spPr>
      <dsp:style>
        <a:lnRef idx="0">
          <a:scrgbClr r="0" g="0" b="0"/>
        </a:lnRef>
        <a:fillRef idx="3">
          <a:scrgbClr r="0" g="0" b="0"/>
        </a:fillRef>
        <a:effectRef idx="3">
          <a:scrgbClr r="0" g="0" b="0"/>
        </a:effectRef>
        <a:fontRef idx="minor">
          <a:schemeClr val="lt1"/>
        </a:fontRef>
      </dsp:style>
      <dsp:txBody>
        <a:bodyPr spcFirstLastPara="0" vert="horz" wrap="square" lIns="22860" tIns="22860" rIns="22860" bIns="22860" numCol="1" spcCol="1270" anchor="ctr" anchorCtr="0">
          <a:noAutofit/>
        </a:bodyPr>
        <a:lstStyle/>
        <a:p>
          <a:pPr marL="0" lvl="0" indent="0" algn="ctr" defTabSz="800100">
            <a:lnSpc>
              <a:spcPct val="90000"/>
            </a:lnSpc>
            <a:spcBef>
              <a:spcPct val="0"/>
            </a:spcBef>
            <a:spcAft>
              <a:spcPct val="35000"/>
            </a:spcAft>
            <a:buNone/>
          </a:pPr>
          <a:r>
            <a:rPr lang="hu-HU" sz="1800" kern="1200"/>
            <a:t>Mid-Upturn</a:t>
          </a:r>
        </a:p>
        <a:p>
          <a:pPr marL="0" lvl="0" indent="0" algn="ctr" defTabSz="800100">
            <a:lnSpc>
              <a:spcPct val="90000"/>
            </a:lnSpc>
            <a:spcBef>
              <a:spcPct val="0"/>
            </a:spcBef>
            <a:spcAft>
              <a:spcPct val="35000"/>
            </a:spcAft>
            <a:buNone/>
          </a:pPr>
          <a:r>
            <a:rPr lang="hu-HU" sz="1800" kern="1200"/>
            <a:t>22%</a:t>
          </a:r>
        </a:p>
      </dsp:txBody>
      <dsp:txXfrm>
        <a:off x="2313523" y="912122"/>
        <a:ext cx="1203687" cy="930122"/>
      </dsp:txXfrm>
    </dsp:sp>
    <dsp:sp modelId="{848C5A4B-8392-4A35-8473-E587C561123E}">
      <dsp:nvSpPr>
        <dsp:cNvPr id="0" name=""/>
        <dsp:cNvSpPr/>
      </dsp:nvSpPr>
      <dsp:spPr>
        <a:xfrm>
          <a:off x="1153438" y="40543"/>
          <a:ext cx="5164915" cy="5164915"/>
        </a:xfrm>
        <a:prstGeom prst="circularArrow">
          <a:avLst>
            <a:gd name="adj1" fmla="val 5085"/>
            <a:gd name="adj2" fmla="val 327528"/>
            <a:gd name="adj3" fmla="val 19472472"/>
            <a:gd name="adj4" fmla="val 16200251"/>
            <a:gd name="adj5" fmla="val 5932"/>
          </a:avLst>
        </a:prstGeom>
        <a:gradFill rotWithShape="0">
          <a:gsLst>
            <a:gs pos="0">
              <a:schemeClr val="dk2">
                <a:tint val="60000"/>
                <a:hueOff val="0"/>
                <a:satOff val="0"/>
                <a:lumOff val="0"/>
                <a:alphaOff val="0"/>
                <a:shade val="51000"/>
                <a:satMod val="130000"/>
              </a:schemeClr>
            </a:gs>
            <a:gs pos="80000">
              <a:schemeClr val="dk2">
                <a:tint val="60000"/>
                <a:hueOff val="0"/>
                <a:satOff val="0"/>
                <a:lumOff val="0"/>
                <a:alphaOff val="0"/>
                <a:shade val="93000"/>
                <a:satMod val="130000"/>
              </a:schemeClr>
            </a:gs>
            <a:gs pos="100000">
              <a:schemeClr val="dk2">
                <a:tint val="60000"/>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dsp:spPr>
      <dsp:style>
        <a:lnRef idx="0">
          <a:scrgbClr r="0" g="0" b="0"/>
        </a:lnRef>
        <a:fillRef idx="3">
          <a:scrgbClr r="0" g="0" b="0"/>
        </a:fillRef>
        <a:effectRef idx="3">
          <a:scrgbClr r="0" g="0" b="0"/>
        </a:effectRef>
        <a:fontRef idx="minor">
          <a:schemeClr val="lt1"/>
        </a:fontRef>
      </dsp:style>
    </dsp:sp>
    <dsp:sp modelId="{21977534-56B5-4C51-A76D-835201951058}">
      <dsp:nvSpPr>
        <dsp:cNvPr id="0" name=""/>
        <dsp:cNvSpPr/>
      </dsp:nvSpPr>
      <dsp:spPr>
        <a:xfrm>
          <a:off x="1208151" y="135196"/>
          <a:ext cx="5164915" cy="5164915"/>
        </a:xfrm>
        <a:prstGeom prst="circularArrow">
          <a:avLst>
            <a:gd name="adj1" fmla="val 5085"/>
            <a:gd name="adj2" fmla="val 327528"/>
            <a:gd name="adj3" fmla="val 1472472"/>
            <a:gd name="adj4" fmla="val 19800000"/>
            <a:gd name="adj5" fmla="val 5932"/>
          </a:avLst>
        </a:prstGeom>
        <a:gradFill rotWithShape="0">
          <a:gsLst>
            <a:gs pos="0">
              <a:schemeClr val="dk2">
                <a:tint val="60000"/>
                <a:hueOff val="0"/>
                <a:satOff val="0"/>
                <a:lumOff val="0"/>
                <a:alphaOff val="0"/>
                <a:shade val="51000"/>
                <a:satMod val="130000"/>
              </a:schemeClr>
            </a:gs>
            <a:gs pos="80000">
              <a:schemeClr val="dk2">
                <a:tint val="60000"/>
                <a:hueOff val="0"/>
                <a:satOff val="0"/>
                <a:lumOff val="0"/>
                <a:alphaOff val="0"/>
                <a:shade val="93000"/>
                <a:satMod val="130000"/>
              </a:schemeClr>
            </a:gs>
            <a:gs pos="100000">
              <a:schemeClr val="dk2">
                <a:tint val="60000"/>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dsp:spPr>
      <dsp:style>
        <a:lnRef idx="0">
          <a:scrgbClr r="0" g="0" b="0"/>
        </a:lnRef>
        <a:fillRef idx="3">
          <a:scrgbClr r="0" g="0" b="0"/>
        </a:fillRef>
        <a:effectRef idx="3">
          <a:scrgbClr r="0" g="0" b="0"/>
        </a:effectRef>
        <a:fontRef idx="minor">
          <a:schemeClr val="lt1"/>
        </a:fontRef>
      </dsp:style>
    </dsp:sp>
    <dsp:sp modelId="{96582249-9088-4328-9F4A-9606743D49B8}">
      <dsp:nvSpPr>
        <dsp:cNvPr id="0" name=""/>
        <dsp:cNvSpPr/>
      </dsp:nvSpPr>
      <dsp:spPr>
        <a:xfrm>
          <a:off x="1153438" y="229850"/>
          <a:ext cx="5164915" cy="5164915"/>
        </a:xfrm>
        <a:prstGeom prst="circularArrow">
          <a:avLst>
            <a:gd name="adj1" fmla="val 5085"/>
            <a:gd name="adj2" fmla="val 327528"/>
            <a:gd name="adj3" fmla="val 5072221"/>
            <a:gd name="adj4" fmla="val 1800000"/>
            <a:gd name="adj5" fmla="val 5932"/>
          </a:avLst>
        </a:prstGeom>
        <a:gradFill rotWithShape="0">
          <a:gsLst>
            <a:gs pos="0">
              <a:schemeClr val="dk2">
                <a:tint val="60000"/>
                <a:hueOff val="0"/>
                <a:satOff val="0"/>
                <a:lumOff val="0"/>
                <a:alphaOff val="0"/>
                <a:shade val="51000"/>
                <a:satMod val="130000"/>
              </a:schemeClr>
            </a:gs>
            <a:gs pos="80000">
              <a:schemeClr val="dk2">
                <a:tint val="60000"/>
                <a:hueOff val="0"/>
                <a:satOff val="0"/>
                <a:lumOff val="0"/>
                <a:alphaOff val="0"/>
                <a:shade val="93000"/>
                <a:satMod val="130000"/>
              </a:schemeClr>
            </a:gs>
            <a:gs pos="100000">
              <a:schemeClr val="dk2">
                <a:tint val="60000"/>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dsp:spPr>
      <dsp:style>
        <a:lnRef idx="0">
          <a:scrgbClr r="0" g="0" b="0"/>
        </a:lnRef>
        <a:fillRef idx="3">
          <a:scrgbClr r="0" g="0" b="0"/>
        </a:fillRef>
        <a:effectRef idx="3">
          <a:scrgbClr r="0" g="0" b="0"/>
        </a:effectRef>
        <a:fontRef idx="minor">
          <a:schemeClr val="lt1"/>
        </a:fontRef>
      </dsp:style>
    </dsp:sp>
    <dsp:sp modelId="{784C0C09-9CF7-4498-8590-3700FE871182}">
      <dsp:nvSpPr>
        <dsp:cNvPr id="0" name=""/>
        <dsp:cNvSpPr/>
      </dsp:nvSpPr>
      <dsp:spPr>
        <a:xfrm>
          <a:off x="1044347" y="229850"/>
          <a:ext cx="5164915" cy="5164915"/>
        </a:xfrm>
        <a:prstGeom prst="circularArrow">
          <a:avLst>
            <a:gd name="adj1" fmla="val 5085"/>
            <a:gd name="adj2" fmla="val 327528"/>
            <a:gd name="adj3" fmla="val 8672472"/>
            <a:gd name="adj4" fmla="val 5400251"/>
            <a:gd name="adj5" fmla="val 5932"/>
          </a:avLst>
        </a:prstGeom>
        <a:gradFill rotWithShape="0">
          <a:gsLst>
            <a:gs pos="0">
              <a:schemeClr val="dk2">
                <a:tint val="60000"/>
                <a:hueOff val="0"/>
                <a:satOff val="0"/>
                <a:lumOff val="0"/>
                <a:alphaOff val="0"/>
                <a:shade val="51000"/>
                <a:satMod val="130000"/>
              </a:schemeClr>
            </a:gs>
            <a:gs pos="80000">
              <a:schemeClr val="dk2">
                <a:tint val="60000"/>
                <a:hueOff val="0"/>
                <a:satOff val="0"/>
                <a:lumOff val="0"/>
                <a:alphaOff val="0"/>
                <a:shade val="93000"/>
                <a:satMod val="130000"/>
              </a:schemeClr>
            </a:gs>
            <a:gs pos="100000">
              <a:schemeClr val="dk2">
                <a:tint val="60000"/>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dsp:spPr>
      <dsp:style>
        <a:lnRef idx="0">
          <a:scrgbClr r="0" g="0" b="0"/>
        </a:lnRef>
        <a:fillRef idx="3">
          <a:scrgbClr r="0" g="0" b="0"/>
        </a:fillRef>
        <a:effectRef idx="3">
          <a:scrgbClr r="0" g="0" b="0"/>
        </a:effectRef>
        <a:fontRef idx="minor">
          <a:schemeClr val="lt1"/>
        </a:fontRef>
      </dsp:style>
    </dsp:sp>
    <dsp:sp modelId="{DF5769B0-1284-4498-AB52-40F9C50C09F3}">
      <dsp:nvSpPr>
        <dsp:cNvPr id="0" name=""/>
        <dsp:cNvSpPr/>
      </dsp:nvSpPr>
      <dsp:spPr>
        <a:xfrm>
          <a:off x="989634" y="135196"/>
          <a:ext cx="5164915" cy="5164915"/>
        </a:xfrm>
        <a:prstGeom prst="circularArrow">
          <a:avLst>
            <a:gd name="adj1" fmla="val 5085"/>
            <a:gd name="adj2" fmla="val 327528"/>
            <a:gd name="adj3" fmla="val 12272472"/>
            <a:gd name="adj4" fmla="val 9000000"/>
            <a:gd name="adj5" fmla="val 5932"/>
          </a:avLst>
        </a:prstGeom>
        <a:gradFill rotWithShape="0">
          <a:gsLst>
            <a:gs pos="0">
              <a:schemeClr val="dk2">
                <a:tint val="60000"/>
                <a:hueOff val="0"/>
                <a:satOff val="0"/>
                <a:lumOff val="0"/>
                <a:alphaOff val="0"/>
                <a:shade val="51000"/>
                <a:satMod val="130000"/>
              </a:schemeClr>
            </a:gs>
            <a:gs pos="80000">
              <a:schemeClr val="dk2">
                <a:tint val="60000"/>
                <a:hueOff val="0"/>
                <a:satOff val="0"/>
                <a:lumOff val="0"/>
                <a:alphaOff val="0"/>
                <a:shade val="93000"/>
                <a:satMod val="130000"/>
              </a:schemeClr>
            </a:gs>
            <a:gs pos="100000">
              <a:schemeClr val="dk2">
                <a:tint val="60000"/>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dsp:spPr>
      <dsp:style>
        <a:lnRef idx="0">
          <a:scrgbClr r="0" g="0" b="0"/>
        </a:lnRef>
        <a:fillRef idx="3">
          <a:scrgbClr r="0" g="0" b="0"/>
        </a:fillRef>
        <a:effectRef idx="3">
          <a:scrgbClr r="0" g="0" b="0"/>
        </a:effectRef>
        <a:fontRef idx="minor">
          <a:schemeClr val="lt1"/>
        </a:fontRef>
      </dsp:style>
    </dsp:sp>
    <dsp:sp modelId="{C1900E86-2497-4919-92BD-C99936698C75}">
      <dsp:nvSpPr>
        <dsp:cNvPr id="0" name=""/>
        <dsp:cNvSpPr/>
      </dsp:nvSpPr>
      <dsp:spPr>
        <a:xfrm>
          <a:off x="1044347" y="40543"/>
          <a:ext cx="5164915" cy="5164915"/>
        </a:xfrm>
        <a:prstGeom prst="circularArrow">
          <a:avLst>
            <a:gd name="adj1" fmla="val 5085"/>
            <a:gd name="adj2" fmla="val 327528"/>
            <a:gd name="adj3" fmla="val 15872221"/>
            <a:gd name="adj4" fmla="val 12600000"/>
            <a:gd name="adj5" fmla="val 5932"/>
          </a:avLst>
        </a:prstGeom>
        <a:gradFill rotWithShape="0">
          <a:gsLst>
            <a:gs pos="0">
              <a:schemeClr val="dk2">
                <a:tint val="60000"/>
                <a:hueOff val="0"/>
                <a:satOff val="0"/>
                <a:lumOff val="0"/>
                <a:alphaOff val="0"/>
                <a:shade val="51000"/>
                <a:satMod val="130000"/>
              </a:schemeClr>
            </a:gs>
            <a:gs pos="80000">
              <a:schemeClr val="dk2">
                <a:tint val="60000"/>
                <a:hueOff val="0"/>
                <a:satOff val="0"/>
                <a:lumOff val="0"/>
                <a:alphaOff val="0"/>
                <a:shade val="93000"/>
                <a:satMod val="130000"/>
              </a:schemeClr>
            </a:gs>
            <a:gs pos="100000">
              <a:schemeClr val="dk2">
                <a:tint val="60000"/>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dsp:spPr>
      <dsp:style>
        <a:lnRef idx="0">
          <a:scrgbClr r="0" g="0" b="0"/>
        </a:lnRef>
        <a:fillRef idx="3">
          <a:scrgbClr r="0" g="0" b="0"/>
        </a:fillRef>
        <a:effectRef idx="3">
          <a:scrgbClr r="0" g="0" b="0"/>
        </a:effectRef>
        <a:fontRef idx="minor">
          <a:schemeClr val="lt1"/>
        </a:fontRef>
      </dsp:style>
    </dsp:sp>
  </dsp:spTree>
</dsp:drawing>
</file>

<file path=xl/diagrams/layout1.xml><?xml version="1.0" encoding="utf-8"?>
<dgm:layoutDef xmlns:dgm="http://schemas.openxmlformats.org/drawingml/2006/diagram" xmlns:a="http://schemas.openxmlformats.org/drawingml/2006/main" uniqueId="urn:microsoft.com/office/officeart/2005/8/layout/cycle8">
  <dgm:title val=""/>
  <dgm:desc val=""/>
  <dgm:catLst>
    <dgm:cat type="cycle" pri="7000"/>
  </dgm:catLst>
  <dgm:sampData useDef="1">
    <dgm:dataModel>
      <dgm:ptLst/>
      <dgm:bg/>
      <dgm:whole/>
    </dgm:dataModel>
  </dgm:sampData>
  <dgm:styleData useDef="1">
    <dgm:dataModel>
      <dgm:ptLst/>
      <dgm:bg/>
      <dgm:whole/>
    </dgm:dataModel>
  </dgm:styleData>
  <dgm:clrData>
    <dgm:dataModel>
      <dgm:ptLst>
        <dgm:pt modelId="0" type="doc"/>
        <dgm:pt modelId="1"/>
        <dgm:pt modelId="2"/>
        <dgm:pt modelId="3"/>
        <dgm:pt modelId="4"/>
        <dgm:pt modelId="5"/>
      </dgm:ptLst>
      <dgm:cxnLst>
        <dgm:cxn modelId="7" srcId="0" destId="1" srcOrd="0" destOrd="0"/>
        <dgm:cxn modelId="8" srcId="0" destId="2" srcOrd="1" destOrd="0"/>
        <dgm:cxn modelId="9" srcId="0" destId="3" srcOrd="2" destOrd="0"/>
        <dgm:cxn modelId="10" srcId="0" destId="4" srcOrd="3" destOrd="0"/>
        <dgm:cxn modelId="11" srcId="0" destId="5" srcOrd="4" destOrd="0"/>
      </dgm:cxnLst>
      <dgm:bg/>
      <dgm:whole/>
    </dgm:dataModel>
  </dgm:clrData>
  <dgm:layoutNode name="compositeShape">
    <dgm:varLst>
      <dgm:chMax val="7"/>
      <dgm:dir/>
      <dgm:resizeHandles val="exact"/>
    </dgm:varLst>
    <dgm:alg type="composite">
      <dgm:param type="horzAlign" val="ctr"/>
      <dgm:param type="vertAlign" val="mid"/>
      <dgm:param type="ar" val="1"/>
    </dgm:alg>
    <dgm:shape xmlns:r="http://schemas.openxmlformats.org/officeDocument/2006/relationships" r:blip="">
      <dgm:adjLst/>
    </dgm:shape>
    <dgm:presOf/>
    <dgm:choose name="Name0">
      <dgm:if name="Name1" axis="ch" ptType="node" func="cnt" op="equ" val="1">
        <dgm:constrLst>
          <dgm:constr type="l" for="ch" forName="wedge1" refType="w" fact="0.08"/>
          <dgm:constr type="t" for="ch" forName="wedge1" refType="w" fact="0.08"/>
          <dgm:constr type="w" for="ch" forName="wedge1" refType="w" fact="0.84"/>
          <dgm:constr type="h" for="ch" forName="wedge1" refType="h" fact="0.84"/>
          <dgm:constr type="l" for="ch" forName="dummy1a" refType="w" fact="0.5"/>
          <dgm:constr type="t" for="ch" forName="dummy1a" refType="h" fact="0.08"/>
          <dgm:constr type="l" for="ch" forName="dummy1b" refType="w" fact="0.5"/>
          <dgm:constr type="t" for="ch" forName="dummy1b" refType="h" fact="0.08"/>
          <dgm:constr type="l" for="ch" forName="wedge1Tx" refType="w" fact="0.22"/>
          <dgm:constr type="t" for="ch" forName="wedge1Tx" refType="h" fact="0.22"/>
          <dgm:constr type="w" for="ch" forName="wedge1Tx" refType="w" fact="0.56"/>
          <dgm:constr type="h" for="ch" forName="wedge1Tx" refType="h" fact="0.56"/>
          <dgm:constr type="h" for="ch" forName="arrowWedge1single" refType="w" fact="0.08"/>
          <dgm:constr type="diam" for="ch" forName="arrowWedge1single" refType="w" fact="0.84"/>
          <dgm:constr type="l" for="ch" forName="arrowWedge1single" refType="w" fact="0.5"/>
          <dgm:constr type="t" for="ch" forName="arrowWedge1single" refType="w" fact="0.5"/>
          <dgm:constr type="primFontSz" for="ch" ptType="node" op="equ"/>
        </dgm:constrLst>
      </dgm:if>
      <dgm:if name="Name2" axis="ch" ptType="node" func="cnt" op="equ" val="2">
        <dgm:constrLst>
          <dgm:constr type="l" for="ch" forName="wedge1" refType="w" fact="0.1"/>
          <dgm:constr type="t" for="ch" forName="wedge1" refType="w" fact="0.08"/>
          <dgm:constr type="w" for="ch" forName="wedge1" refType="w" fact="0.84"/>
          <dgm:constr type="h" for="ch" forName="wedge1" refType="h" fact="0.84"/>
          <dgm:constr type="l" for="ch" forName="dummy1a" refType="w" fact="0.52"/>
          <dgm:constr type="t" for="ch" forName="dummy1a" refType="h" fact="0.08"/>
          <dgm:constr type="l" for="ch" forName="dummy1b" refType="w" fact="0.52"/>
          <dgm:constr type="t" for="ch" forName="dummy1b" refType="h" fact="0.92"/>
          <dgm:constr type="l" for="ch" forName="wedge1Tx" refType="w" fact="0.559"/>
          <dgm:constr type="t" for="ch" forName="wedge1Tx" refType="h" fact="0.3"/>
          <dgm:constr type="w" for="ch" forName="wedge1Tx" refType="w" fact="0.3"/>
          <dgm:constr type="h" for="ch" forName="wedge1Tx" refType="h" fact="0.4"/>
          <dgm:constr type="l" for="ch" forName="wedge2" refType="w" fact="0.06"/>
          <dgm:constr type="t" for="ch" forName="wedge2" refType="w" fact="0.08"/>
          <dgm:constr type="w" for="ch" forName="wedge2" refType="w" fact="0.84"/>
          <dgm:constr type="h" for="ch" forName="wedge2" refType="h" fact="0.84"/>
          <dgm:constr type="l" for="ch" forName="dummy2a" refType="w" fact="0.48"/>
          <dgm:constr type="t" for="ch" forName="dummy2a" refType="h" fact="0.92"/>
          <dgm:constr type="l" for="ch" forName="dummy2b" refType="w" fact="0.48"/>
          <dgm:constr type="t" for="ch" forName="dummy2b" refType="h" fact="0.08"/>
          <dgm:constr type="r" for="ch" forName="wedge2Tx" refType="w" fact="0.441"/>
          <dgm:constr type="t" for="ch" forName="wedge2Tx" refType="h" fact="0.3"/>
          <dgm:constr type="w" for="ch" forName="wedge2Tx" refType="w" fact="0.3"/>
          <dgm:constr type="h" for="ch" forName="wedge2Tx" refType="h" fact="0.4"/>
          <dgm:constr type="h" for="ch" forName="arrowWedge1" refType="w" fact="0.08"/>
          <dgm:constr type="diam" for="ch" forName="arrowWedge1" refType="w" fact="0.84"/>
          <dgm:constr type="l" for="ch" forName="arrowWedge1" refType="w" fact="0.5"/>
          <dgm:constr type="t" for="ch" forName="arrowWedge1" refType="w" fact="0.5"/>
          <dgm:constr type="h" for="ch" forName="arrowWedge2" refType="w" fact="0.08"/>
          <dgm:constr type="diam" for="ch" forName="arrowWedge2" refType="w" fact="0.84"/>
          <dgm:constr type="l" for="ch" forName="arrowWedge2" refType="w" fact="0.5"/>
          <dgm:constr type="t" for="ch" forName="arrowWedge2" refType="w" fact="0.5"/>
          <dgm:constr type="primFontSz" for="ch" ptType="node" op="equ"/>
        </dgm:constrLst>
      </dgm:if>
      <dgm:if name="Name3" axis="ch" ptType="node" func="cnt" op="equ" val="3">
        <dgm:constrLst>
          <dgm:constr type="l" for="ch" forName="wedge1" refType="w" fact="0.0973"/>
          <dgm:constr type="t" for="ch" forName="wedge1" refType="w" fact="0.07"/>
          <dgm:constr type="w" for="ch" forName="wedge1" refType="w" fact="0.84"/>
          <dgm:constr type="h" for="ch" forName="wedge1" refType="h" fact="0.84"/>
          <dgm:constr type="l" for="ch" forName="dummy1a" refType="w" fact="0.5173"/>
          <dgm:constr type="t" for="ch" forName="dummy1a" refType="h" fact="0.07"/>
          <dgm:constr type="l" for="ch" forName="dummy1b" refType="w" fact="0.8811"/>
          <dgm:constr type="t" for="ch" forName="dummy1b" refType="h" fact="0.7"/>
          <dgm:constr type="l" for="ch" forName="wedge1Tx" refType="w" fact="0.54"/>
          <dgm:constr type="t" for="ch" forName="wedge1Tx" refType="h" fact="0.248"/>
          <dgm:constr type="w" for="ch" forName="wedge1Tx" refType="w" fact="0.3"/>
          <dgm:constr type="h" for="ch" forName="wedge1Tx" refType="h" fact="0.25"/>
          <dgm:constr type="l" for="ch" forName="wedge2" refType="w" fact="0.08"/>
          <dgm:constr type="t" for="ch" forName="wedge2" refType="w" fact="0.1"/>
          <dgm:constr type="w" for="ch" forName="wedge2" refType="w" fact="0.84"/>
          <dgm:constr type="h" for="ch" forName="wedge2" refType="h" fact="0.84"/>
          <dgm:constr type="l" for="ch" forName="dummy2a" refType="w" fact="0.8637"/>
          <dgm:constr type="t" for="ch" forName="dummy2a" refType="h" fact="0.73"/>
          <dgm:constr type="l" for="ch" forName="dummy2b" refType="w" fact="0.1363"/>
          <dgm:constr type="t" for="ch" forName="dummy2b" refType="h" fact="0.73"/>
          <dgm:constr type="l" for="ch" forName="wedge2Tx" refType="w" fact="0.28"/>
          <dgm:constr type="t" for="ch" forName="wedge2Tx" refType="h" fact="0.645"/>
          <dgm:constr type="w" for="ch" forName="wedge2Tx" refType="w" fact="0.45"/>
          <dgm:constr type="h" for="ch" forName="wedge2Tx" refType="h" fact="0.22"/>
          <dgm:constr type="l" for="ch" forName="wedge3" refType="w" fact="0.0627"/>
          <dgm:constr type="t" for="ch" forName="wedge3" refType="w" fact="0.07"/>
          <dgm:constr type="w" for="ch" forName="wedge3" refType="w" fact="0.84"/>
          <dgm:constr type="h" for="ch" forName="wedge3" refType="h" fact="0.84"/>
          <dgm:constr type="l" for="ch" forName="dummy3a" refType="w" fact="0.1189"/>
          <dgm:constr type="t" for="ch" forName="dummy3a" refType="h" fact="0.7"/>
          <dgm:constr type="l" for="ch" forName="dummy3b" refType="w" fact="0.4827"/>
          <dgm:constr type="t" for="ch" forName="dummy3b" refType="h" fact="0.07"/>
          <dgm:constr type="r" for="ch" forName="wedge3Tx" refType="w" fact="0.46"/>
          <dgm:constr type="t" for="ch" forName="wedge3Tx" refType="h" fact="0.248"/>
          <dgm:constr type="w" for="ch" forName="wedge3Tx" refType="w" fact="0.3"/>
          <dgm:constr type="h" for="ch" forName="wedge3Tx" refType="h" fact="0.25"/>
          <dgm:constr type="h" for="ch" forName="arrowWedge1" refType="w" fact="0.08"/>
          <dgm:constr type="diam" for="ch" forName="arrowWedge1" refType="w" fact="0.84"/>
          <dgm:constr type="l" for="ch" forName="arrowWedge1" refType="w" fact="0.5"/>
          <dgm:constr type="t" for="ch" forName="arrowWedge1" refType="w" fact="0.5"/>
          <dgm:constr type="h" for="ch" forName="arrowWedge2" refType="w" fact="0.08"/>
          <dgm:constr type="diam" for="ch" forName="arrowWedge2" refType="w" fact="0.84"/>
          <dgm:constr type="l" for="ch" forName="arrowWedge2" refType="w" fact="0.5"/>
          <dgm:constr type="t" for="ch" forName="arrowWedge2" refType="w" fact="0.5"/>
          <dgm:constr type="h" for="ch" forName="arrowWedge3" refType="w" fact="0.08"/>
          <dgm:constr type="diam" for="ch" forName="arrowWedge3" refType="w" fact="0.84"/>
          <dgm:constr type="l" for="ch" forName="arrowWedge3" refType="w" fact="0.5"/>
          <dgm:constr type="t" for="ch" forName="arrowWedge3" refType="w" fact="0.5"/>
          <dgm:constr type="primFontSz" for="ch" ptType="node" op="equ"/>
        </dgm:constrLst>
      </dgm:if>
      <dgm:if name="Name4" axis="ch" ptType="node" func="cnt" op="equ" val="4">
        <dgm:constrLst>
          <dgm:constr type="l" for="ch" forName="wedge1" refType="w" fact="0.0941"/>
          <dgm:constr type="t" for="ch" forName="wedge1" refType="w" fact="0.0659"/>
          <dgm:constr type="w" for="ch" forName="wedge1" refType="w" fact="0.84"/>
          <dgm:constr type="h" for="ch" forName="wedge1" refType="h" fact="0.84"/>
          <dgm:constr type="l" for="ch" forName="dummy1a" refType="w" fact="0.5141"/>
          <dgm:constr type="t" for="ch" forName="dummy1a" refType="h" fact="0.0659"/>
          <dgm:constr type="l" for="ch" forName="dummy1b" refType="w" fact="0.9341"/>
          <dgm:constr type="t" for="ch" forName="dummy1b" refType="h" fact="0.4859"/>
          <dgm:constr type="l" for="ch" forName="wedge1Tx" refType="w" fact="0.54"/>
          <dgm:constr type="t" for="ch" forName="wedge1Tx" refType="h" fact="0.24"/>
          <dgm:constr type="w" for="ch" forName="wedge1Tx" refType="w" fact="0.31"/>
          <dgm:constr type="h" for="ch" forName="wedge1Tx" refType="h" fact="0.23"/>
          <dgm:constr type="l" for="ch" forName="wedge2" refType="w" fact="0.0941"/>
          <dgm:constr type="t" for="ch" forName="wedge2" refType="w" fact="0.0941"/>
          <dgm:constr type="w" for="ch" forName="wedge2" refType="w" fact="0.84"/>
          <dgm:constr type="h" for="ch" forName="wedge2" refType="h" fact="0.84"/>
          <dgm:constr type="l" for="ch" forName="dummy2a" refType="w" fact="0.9341"/>
          <dgm:constr type="t" for="ch" forName="dummy2a" refType="h" fact="0.5141"/>
          <dgm:constr type="l" for="ch" forName="dummy2b" refType="w" fact="0.5141"/>
          <dgm:constr type="t" for="ch" forName="dummy2b" refType="h" fact="0.9341"/>
          <dgm:constr type="l" for="ch" forName="wedge2Tx" refType="w" fact="0.54"/>
          <dgm:constr type="t" for="ch" forName="wedge2Tx" refType="h" fact="0.53"/>
          <dgm:constr type="w" for="ch" forName="wedge2Tx" refType="w" fact="0.31"/>
          <dgm:constr type="h" for="ch" forName="wedge2Tx" refType="h" fact="0.23"/>
          <dgm:constr type="l" for="ch" forName="wedge3" refType="w" fact="0.0659"/>
          <dgm:constr type="t" for="ch" forName="wedge3" refType="w" fact="0.0941"/>
          <dgm:constr type="w" for="ch" forName="wedge3" refType="w" fact="0.84"/>
          <dgm:constr type="h" for="ch" forName="wedge3" refType="h" fact="0.84"/>
          <dgm:constr type="l" for="ch" forName="dummy3a" refType="w" fact="0.4859"/>
          <dgm:constr type="t" for="ch" forName="dummy3a" refType="h" fact="0.9341"/>
          <dgm:constr type="l" for="ch" forName="dummy3b" refType="w" fact="0.0659"/>
          <dgm:constr type="t" for="ch" forName="dummy3b" refType="h" fact="0.5141"/>
          <dgm:constr type="r" for="ch" forName="wedge3Tx" refType="w" fact="0.46"/>
          <dgm:constr type="t" for="ch" forName="wedge3Tx" refType="h" fact="0.53"/>
          <dgm:constr type="w" for="ch" forName="wedge3Tx" refType="w" fact="0.31"/>
          <dgm:constr type="h" for="ch" forName="wedge3Tx" refType="h" fact="0.23"/>
          <dgm:constr type="l" for="ch" forName="wedge4" refType="w" fact="0.0659"/>
          <dgm:constr type="t" for="ch" forName="wedge4" refType="h" fact="0.0659"/>
          <dgm:constr type="w" for="ch" forName="wedge4" refType="w" fact="0.84"/>
          <dgm:constr type="h" for="ch" forName="wedge4" refType="h" fact="0.84"/>
          <dgm:constr type="l" for="ch" forName="dummy4a" refType="w" fact="0.0659"/>
          <dgm:constr type="t" for="ch" forName="dummy4a" refType="h" fact="0.4859"/>
          <dgm:constr type="l" for="ch" forName="dummy4b" refType="w" fact="0.4859"/>
          <dgm:constr type="t" for="ch" forName="dummy4b" refType="h" fact="0.0659"/>
          <dgm:constr type="r" for="ch" forName="wedge4Tx" refType="w" fact="0.46"/>
          <dgm:constr type="t" for="ch" forName="wedge4Tx" refType="h" fact="0.24"/>
          <dgm:constr type="w" for="ch" forName="wedge4Tx" refType="w" fact="0.31"/>
          <dgm:constr type="h" for="ch" forName="wedge4Tx" refType="h" fact="0.23"/>
          <dgm:constr type="h" for="ch" forName="arrowWedge1" refType="w" fact="0.08"/>
          <dgm:constr type="diam" for="ch" forName="arrowWedge1" refType="w" fact="0.84"/>
          <dgm:constr type="l" for="ch" forName="arrowWedge1" refType="w" fact="0.5"/>
          <dgm:constr type="t" for="ch" forName="arrowWedge1" refType="w" fact="0.5"/>
          <dgm:constr type="h" for="ch" forName="arrowWedge2" refType="w" fact="0.08"/>
          <dgm:constr type="diam" for="ch" forName="arrowWedge2" refType="w" fact="0.84"/>
          <dgm:constr type="l" for="ch" forName="arrowWedge2" refType="w" fact="0.5"/>
          <dgm:constr type="t" for="ch" forName="arrowWedge2" refType="w" fact="0.5"/>
          <dgm:constr type="h" for="ch" forName="arrowWedge3" refType="w" fact="0.08"/>
          <dgm:constr type="diam" for="ch" forName="arrowWedge3" refType="w" fact="0.84"/>
          <dgm:constr type="l" for="ch" forName="arrowWedge3" refType="w" fact="0.5"/>
          <dgm:constr type="t" for="ch" forName="arrowWedge3" refType="w" fact="0.5"/>
          <dgm:constr type="h" for="ch" forName="arrowWedge4" refType="w" fact="0.08"/>
          <dgm:constr type="diam" for="ch" forName="arrowWedge4" refType="w" fact="0.84"/>
          <dgm:constr type="l" for="ch" forName="arrowWedge4" refType="w" fact="0.5"/>
          <dgm:constr type="t" for="ch" forName="arrowWedge4" refType="w" fact="0.5"/>
          <dgm:constr type="primFontSz" for="ch" ptType="node" op="equ"/>
        </dgm:constrLst>
      </dgm:if>
      <dgm:if name="Name5" axis="ch" ptType="node" func="cnt" op="equ" val="5">
        <dgm:constrLst>
          <dgm:constr type="l" for="ch" forName="wedge1" refType="w" fact="0.0918"/>
          <dgm:constr type="t" for="ch" forName="wedge1" refType="w" fact="0.0638"/>
          <dgm:constr type="w" for="ch" forName="wedge1" refType="w" fact="0.84"/>
          <dgm:constr type="h" for="ch" forName="wedge1" refType="h" fact="0.84"/>
          <dgm:constr type="l" for="ch" forName="dummy1a" refType="w" fact="0.5118"/>
          <dgm:constr type="t" for="ch" forName="dummy1a" refType="h" fact="0.0638"/>
          <dgm:constr type="l" for="ch" forName="dummy1b" refType="w" fact="0.9112"/>
          <dgm:constr type="t" for="ch" forName="dummy1b" refType="h" fact="0.354"/>
          <dgm:constr type="l" for="ch" forName="wedge1Tx" refType="w" fact="0.53"/>
          <dgm:constr type="t" for="ch" forName="wedge1Tx" refType="h" fact="0.205"/>
          <dgm:constr type="w" for="ch" forName="wedge1Tx" refType="w" fact="0.27"/>
          <dgm:constr type="h" for="ch" forName="wedge1Tx" refType="h" fact="0.18"/>
          <dgm:constr type="l" for="ch" forName="wedge2" refType="w" fact="0.099"/>
          <dgm:constr type="t" for="ch" forName="wedge2" refType="w" fact="0.0862"/>
          <dgm:constr type="w" for="ch" forName="wedge2" refType="w" fact="0.84"/>
          <dgm:constr type="h" for="ch" forName="wedge2" refType="h" fact="0.84"/>
          <dgm:constr type="l" for="ch" forName="dummy2a" refType="w" fact="0.9185"/>
          <dgm:constr type="t" for="ch" forName="dummy2a" refType="h" fact="0.3764"/>
          <dgm:constr type="l" for="ch" forName="dummy2b" refType="w" fact="0.7659"/>
          <dgm:constr type="t" for="ch" forName="dummy2b" refType="h" fact="0.846"/>
          <dgm:constr type="l" for="ch" forName="wedge2Tx" refType="w" fact="0.64"/>
          <dgm:constr type="t" for="ch" forName="wedge2Tx" refType="h" fact="0.47"/>
          <dgm:constr type="w" for="ch" forName="wedge2Tx" refType="w" fact="0.25"/>
          <dgm:constr type="h" for="ch" forName="wedge2Tx" refType="h" fact="0.2"/>
          <dgm:constr type="l" for="ch" forName="wedge3" refType="w" fact="0.08"/>
          <dgm:constr type="t" for="ch" forName="wedge3" refType="w" fact="0.1"/>
          <dgm:constr type="w" for="ch" forName="wedge3" refType="w" fact="0.84"/>
          <dgm:constr type="h" for="ch" forName="wedge3" refType="h" fact="0.84"/>
          <dgm:constr type="l" for="ch" forName="dummy3a" refType="w" fact="0.7469"/>
          <dgm:constr type="t" for="ch" forName="dummy3a" refType="h" fact="0.8598"/>
          <dgm:constr type="l" for="ch" forName="dummy3b" refType="w" fact="0.2531"/>
          <dgm:constr type="t" for="ch" forName="dummy3b" refType="h" fact="0.8598"/>
          <dgm:constr type="l" for="ch" forName="wedge3Tx" refType="w" fact="0.38"/>
          <dgm:constr type="t" for="ch" forName="wedge3Tx" refType="h" fact="0.69"/>
          <dgm:constr type="w" for="ch" forName="wedge3Tx" refType="w" fact="0.24"/>
          <dgm:constr type="h" for="ch" forName="wedge3Tx" refType="h" fact="0.22"/>
          <dgm:constr type="l" for="ch" forName="wedge4" refType="w" fact="0.061"/>
          <dgm:constr type="t" for="ch" forName="wedge4" refType="h" fact="0.0862"/>
          <dgm:constr type="w" for="ch" forName="wedge4" refType="w" fact="0.84"/>
          <dgm:constr type="h" for="ch" forName="wedge4" refType="h" fact="0.84"/>
          <dgm:constr type="l" for="ch" forName="dummy4a" refType="w" fact="0.2341"/>
          <dgm:constr type="t" for="ch" forName="dummy4a" refType="h" fact="0.846"/>
          <dgm:constr type="l" for="ch" forName="dummy4b" refType="w" fact="0.0815"/>
          <dgm:constr type="t" for="ch" forName="dummy4b" refType="h" fact="0.3764"/>
          <dgm:constr type="r" for="ch" forName="wedge4Tx" refType="w" fact="0.36"/>
          <dgm:constr type="t" for="ch" forName="wedge4Tx" refType="h" fact="0.47"/>
          <dgm:constr type="w" for="ch" forName="wedge4Tx" refType="w" fact="0.25"/>
          <dgm:constr type="h" for="ch" forName="wedge4Tx" refType="h" fact="0.2"/>
          <dgm:constr type="l" for="ch" forName="wedge5" refType="w" fact="0.0682"/>
          <dgm:constr type="t" for="ch" forName="wedge5" refType="h" fact="0.0638"/>
          <dgm:constr type="w" for="ch" forName="wedge5" refType="w" fact="0.84"/>
          <dgm:constr type="h" for="ch" forName="wedge5" refType="h" fact="0.84"/>
          <dgm:constr type="l" for="ch" forName="dummy5a" refType="w" fact="0.0888"/>
          <dgm:constr type="t" for="ch" forName="dummy5a" refType="h" fact="0.354"/>
          <dgm:constr type="l" for="ch" forName="dummy5b" refType="w" fact="0.4882"/>
          <dgm:constr type="t" for="ch" forName="dummy5b" refType="h" fact="0.0638"/>
          <dgm:constr type="r" for="ch" forName="wedge5Tx" refType="w" fact="0.47"/>
          <dgm:constr type="t" for="ch" forName="wedge5Tx" refType="h" fact="0.205"/>
          <dgm:constr type="w" for="ch" forName="wedge5Tx" refType="w" fact="0.27"/>
          <dgm:constr type="h" for="ch" forName="wedge5Tx" refType="h" fact="0.18"/>
          <dgm:constr type="h" for="ch" forName="arrowWedge1" refType="w" fact="0.08"/>
          <dgm:constr type="diam" for="ch" forName="arrowWedge1" refType="w" fact="0.84"/>
          <dgm:constr type="l" for="ch" forName="arrowWedge1" refType="w" fact="0.5"/>
          <dgm:constr type="t" for="ch" forName="arrowWedge1" refType="w" fact="0.5"/>
          <dgm:constr type="h" for="ch" forName="arrowWedge2" refType="w" fact="0.08"/>
          <dgm:constr type="diam" for="ch" forName="arrowWedge2" refType="w" fact="0.84"/>
          <dgm:constr type="l" for="ch" forName="arrowWedge2" refType="w" fact="0.5"/>
          <dgm:constr type="t" for="ch" forName="arrowWedge2" refType="w" fact="0.5"/>
          <dgm:constr type="h" for="ch" forName="arrowWedge3" refType="w" fact="0.08"/>
          <dgm:constr type="diam" for="ch" forName="arrowWedge3" refType="w" fact="0.84"/>
          <dgm:constr type="l" for="ch" forName="arrowWedge3" refType="w" fact="0.5"/>
          <dgm:constr type="t" for="ch" forName="arrowWedge3" refType="w" fact="0.5"/>
          <dgm:constr type="h" for="ch" forName="arrowWedge4" refType="w" fact="0.08"/>
          <dgm:constr type="diam" for="ch" forName="arrowWedge4" refType="w" fact="0.84"/>
          <dgm:constr type="l" for="ch" forName="arrowWedge4" refType="w" fact="0.5"/>
          <dgm:constr type="t" for="ch" forName="arrowWedge4" refType="w" fact="0.5"/>
          <dgm:constr type="h" for="ch" forName="arrowWedge5" refType="w" fact="0.08"/>
          <dgm:constr type="diam" for="ch" forName="arrowWedge5" refType="w" fact="0.84"/>
          <dgm:constr type="l" for="ch" forName="arrowWedge5" refType="w" fact="0.5"/>
          <dgm:constr type="t" for="ch" forName="arrowWedge5" refType="w" fact="0.5"/>
          <dgm:constr type="primFontSz" for="ch" ptType="node" op="equ"/>
        </dgm:constrLst>
      </dgm:if>
      <dgm:if name="Name6" axis="ch" ptType="node" func="cnt" op="equ" val="6">
        <dgm:constrLst>
          <dgm:constr type="l" for="ch" forName="wedge1" refType="w" fact="0.09"/>
          <dgm:constr type="t" for="ch" forName="wedge1" refType="w" fact="0.0627"/>
          <dgm:constr type="w" for="ch" forName="wedge1" refType="w" fact="0.84"/>
          <dgm:constr type="h" for="ch" forName="wedge1" refType="h" fact="0.84"/>
          <dgm:constr type="l" for="ch" forName="dummy1a" refType="w" fact="0.51"/>
          <dgm:constr type="t" for="ch" forName="dummy1a" refType="h" fact="0.0627"/>
          <dgm:constr type="l" for="ch" forName="dummy1b" refType="w" fact="0.8737"/>
          <dgm:constr type="t" for="ch" forName="dummy1b" refType="h" fact="0.2727"/>
          <dgm:constr type="l" for="ch" forName="wedge1Tx" refType="w" fact="0.53"/>
          <dgm:constr type="t" for="ch" forName="wedge1Tx" refType="h" fact="0.17"/>
          <dgm:constr type="w" for="ch" forName="wedge1Tx" refType="w" fact="0.22"/>
          <dgm:constr type="h" for="ch" forName="wedge1Tx" refType="h" fact="0.17"/>
          <dgm:constr type="l" for="ch" forName="wedge2" refType="w" fact="0.1"/>
          <dgm:constr type="t" for="ch" forName="wedge2" refType="w" fact="0.08"/>
          <dgm:constr type="w" for="ch" forName="wedge2" refType="w" fact="0.84"/>
          <dgm:constr type="h" for="ch" forName="wedge2" refType="h" fact="0.84"/>
          <dgm:constr type="l" for="ch" forName="dummy2a" refType="w" fact="0.8837"/>
          <dgm:constr type="t" for="ch" forName="dummy2a" refType="h" fact="0.29"/>
          <dgm:constr type="l" for="ch" forName="dummy2b" refType="w" fact="0.8837"/>
          <dgm:constr type="t" for="ch" forName="dummy2b" refType="h" fact="0.71"/>
          <dgm:constr type="l" for="ch" forName="wedge2Tx" refType="w" fact="0.67"/>
          <dgm:constr type="t" for="ch" forName="wedge2Tx" refType="h" fact="0.42"/>
          <dgm:constr type="w" for="ch" forName="wedge2Tx" refType="w" fact="0.23"/>
          <dgm:constr type="h" for="ch" forName="wedge2Tx" refType="h" fact="0.165"/>
          <dgm:constr type="l" for="ch" forName="wedge3" refType="w" fact="0.09"/>
          <dgm:constr type="t" for="ch" forName="wedge3" refType="w" fact="0.0973"/>
          <dgm:constr type="w" for="ch" forName="wedge3" refType="w" fact="0.84"/>
          <dgm:constr type="h" for="ch" forName="wedge3" refType="h" fact="0.84"/>
          <dgm:constr type="l" for="ch" forName="dummy3a" refType="w" fact="0.8737"/>
          <dgm:constr type="t" for="ch" forName="dummy3a" refType="h" fact="0.7273"/>
          <dgm:constr type="l" for="ch" forName="dummy3b" refType="w" fact="0.51"/>
          <dgm:constr type="t" for="ch" forName="dummy3b" refType="h" fact="0.9373"/>
          <dgm:constr type="l" for="ch" forName="wedge3Tx" refType="w" fact="0.53"/>
          <dgm:constr type="t" for="ch" forName="wedge3Tx" refType="h" fact="0.665"/>
          <dgm:constr type="w" for="ch" forName="wedge3Tx" refType="w" fact="0.22"/>
          <dgm:constr type="h" for="ch" forName="wedge3Tx" refType="h" fact="0.17"/>
          <dgm:constr type="l" for="ch" forName="wedge4" refType="w" fact="0.07"/>
          <dgm:constr type="t" for="ch" forName="wedge4" refType="h" fact="0.0973"/>
          <dgm:constr type="w" for="ch" forName="wedge4" refType="w" fact="0.84"/>
          <dgm:constr type="h" for="ch" forName="wedge4" refType="h" fact="0.84"/>
          <dgm:constr type="l" for="ch" forName="dummy4a" refType="w" fact="0.49"/>
          <dgm:constr type="t" for="ch" forName="dummy4a" refType="h" fact="0.9373"/>
          <dgm:constr type="l" for="ch" forName="dummy4b" refType="w" fact="0.1263"/>
          <dgm:constr type="t" for="ch" forName="dummy4b" refType="h" fact="0.7273"/>
          <dgm:constr type="r" for="ch" forName="wedge4Tx" refType="w" fact="0.47"/>
          <dgm:constr type="t" for="ch" forName="wedge4Tx" refType="h" fact="0.665"/>
          <dgm:constr type="w" for="ch" forName="wedge4Tx" refType="w" fact="0.22"/>
          <dgm:constr type="h" for="ch" forName="wedge4Tx" refType="h" fact="0.17"/>
          <dgm:constr type="l" for="ch" forName="wedge5" refType="w" fact="0.06"/>
          <dgm:constr type="t" for="ch" forName="wedge5" refType="h" fact="0.08"/>
          <dgm:constr type="w" for="ch" forName="wedge5" refType="w" fact="0.84"/>
          <dgm:constr type="h" for="ch" forName="wedge5" refType="h" fact="0.84"/>
          <dgm:constr type="l" for="ch" forName="dummy5a" refType="w" fact="0.1163"/>
          <dgm:constr type="t" for="ch" forName="dummy5a" refType="h" fact="0.71"/>
          <dgm:constr type="l" for="ch" forName="dummy5b" refType="w" fact="0.1163"/>
          <dgm:constr type="t" for="ch" forName="dummy5b" refType="h" fact="0.29"/>
          <dgm:constr type="r" for="ch" forName="wedge5Tx" refType="w" fact="0.33"/>
          <dgm:constr type="t" for="ch" forName="wedge5Tx" refType="h" fact="0.42"/>
          <dgm:constr type="w" for="ch" forName="wedge5Tx" refType="w" fact="0.23"/>
          <dgm:constr type="h" for="ch" forName="wedge5Tx" refType="h" fact="0.165"/>
          <dgm:constr type="l" for="ch" forName="wedge6" refType="w" fact="0.07"/>
          <dgm:constr type="t" for="ch" forName="wedge6" refType="h" fact="0.0627"/>
          <dgm:constr type="w" for="ch" forName="wedge6" refType="w" fact="0.84"/>
          <dgm:constr type="h" for="ch" forName="wedge6" refType="h" fact="0.84"/>
          <dgm:constr type="l" for="ch" forName="dummy6a" refType="w" fact="0.1263"/>
          <dgm:constr type="t" for="ch" forName="dummy6a" refType="h" fact="0.2727"/>
          <dgm:constr type="l" for="ch" forName="dummy6b" refType="w" fact="0.49"/>
          <dgm:constr type="t" for="ch" forName="dummy6b" refType="h" fact="0.0627"/>
          <dgm:constr type="r" for="ch" forName="wedge6Tx" refType="w" fact="0.47"/>
          <dgm:constr type="t" for="ch" forName="wedge6Tx" refType="h" fact="0.17"/>
          <dgm:constr type="w" for="ch" forName="wedge6Tx" refType="w" fact="0.22"/>
          <dgm:constr type="h" for="ch" forName="wedge6Tx" refType="h" fact="0.17"/>
          <dgm:constr type="h" for="ch" forName="arrowWedge1" refType="w" fact="0.08"/>
          <dgm:constr type="diam" for="ch" forName="arrowWedge1" refType="w" fact="0.84"/>
          <dgm:constr type="l" for="ch" forName="arrowWedge1" refType="w" fact="0.5"/>
          <dgm:constr type="t" for="ch" forName="arrowWedge1" refType="w" fact="0.5"/>
          <dgm:constr type="h" for="ch" forName="arrowWedge2" refType="w" fact="0.08"/>
          <dgm:constr type="diam" for="ch" forName="arrowWedge2" refType="w" fact="0.84"/>
          <dgm:constr type="l" for="ch" forName="arrowWedge2" refType="w" fact="0.5"/>
          <dgm:constr type="t" for="ch" forName="arrowWedge2" refType="w" fact="0.5"/>
          <dgm:constr type="h" for="ch" forName="arrowWedge3" refType="w" fact="0.08"/>
          <dgm:constr type="diam" for="ch" forName="arrowWedge3" refType="w" fact="0.84"/>
          <dgm:constr type="l" for="ch" forName="arrowWedge3" refType="w" fact="0.5"/>
          <dgm:constr type="t" for="ch" forName="arrowWedge3" refType="w" fact="0.5"/>
          <dgm:constr type="h" for="ch" forName="arrowWedge4" refType="w" fact="0.08"/>
          <dgm:constr type="diam" for="ch" forName="arrowWedge4" refType="w" fact="0.84"/>
          <dgm:constr type="l" for="ch" forName="arrowWedge4" refType="w" fact="0.5"/>
          <dgm:constr type="t" for="ch" forName="arrowWedge4" refType="w" fact="0.5"/>
          <dgm:constr type="h" for="ch" forName="arrowWedge5" refType="w" fact="0.08"/>
          <dgm:constr type="diam" for="ch" forName="arrowWedge5" refType="w" fact="0.84"/>
          <dgm:constr type="l" for="ch" forName="arrowWedge5" refType="w" fact="0.5"/>
          <dgm:constr type="t" for="ch" forName="arrowWedge5" refType="w" fact="0.5"/>
          <dgm:constr type="h" for="ch" forName="arrowWedge6" refType="w" fact="0.08"/>
          <dgm:constr type="diam" for="ch" forName="arrowWedge6" refType="w" fact="0.84"/>
          <dgm:constr type="l" for="ch" forName="arrowWedge6" refType="w" fact="0.5"/>
          <dgm:constr type="t" for="ch" forName="arrowWedge6" refType="w" fact="0.5"/>
          <dgm:constr type="primFontSz" for="ch" ptType="node" op="equ"/>
        </dgm:constrLst>
      </dgm:if>
      <dgm:else name="Name7">
        <dgm:constrLst>
          <dgm:constr type="l" for="ch" forName="wedge1" refType="w" fact="0.0887"/>
          <dgm:constr type="t" for="ch" forName="wedge1" refType="w" fact="0.062"/>
          <dgm:constr type="w" for="ch" forName="wedge1" refType="w" fact="0.84"/>
          <dgm:constr type="h" for="ch" forName="wedge1" refType="h" fact="0.84"/>
          <dgm:constr type="l" for="ch" forName="dummy1a" refType="w" fact="0.5087"/>
          <dgm:constr type="t" for="ch" forName="dummy1a" refType="h" fact="0.062"/>
          <dgm:constr type="l" for="ch" forName="dummy1b" refType="w" fact="0.837"/>
          <dgm:constr type="t" for="ch" forName="dummy1b" refType="h" fact="0.2201"/>
          <dgm:constr type="l" for="ch" forName="wedge1Tx" refType="w" fact="0.53"/>
          <dgm:constr type="t" for="ch" forName="wedge1Tx" refType="h" fact="0.14"/>
          <dgm:constr type="w" for="ch" forName="wedge1Tx" refType="w" fact="0.2"/>
          <dgm:constr type="h" for="ch" forName="wedge1Tx" refType="h" fact="0.16"/>
          <dgm:constr type="l" for="ch" forName="wedge2" refType="w" fact="0.0995"/>
          <dgm:constr type="t" for="ch" forName="wedge2" refType="w" fact="0.0755"/>
          <dgm:constr type="w" for="ch" forName="wedge2" refType="w" fact="0.84"/>
          <dgm:constr type="h" for="ch" forName="wedge2" refType="h" fact="0.84"/>
          <dgm:constr type="l" for="ch" forName="dummy2a" refType="w" fact="0.8479"/>
          <dgm:constr type="t" for="ch" forName="dummy2a" refType="h" fact="0.2337"/>
          <dgm:constr type="l" for="ch" forName="dummy2b" refType="w" fact="0.929"/>
          <dgm:constr type="t" for="ch" forName="dummy2b" refType="h" fact="0.589"/>
          <dgm:constr type="l" for="ch" forName="wedge2Tx" refType="w" fact="0.67"/>
          <dgm:constr type="t" for="ch" forName="wedge2Tx" refType="h" fact="0.38"/>
          <dgm:constr type="w" for="ch" forName="wedge2Tx" refType="w" fact="0.23"/>
          <dgm:constr type="h" for="ch" forName="wedge2Tx" refType="h" fact="0.14"/>
          <dgm:constr type="l" for="ch" forName="wedge3" refType="w" fact="0.0956"/>
          <dgm:constr type="t" for="ch" forName="wedge3" refType="w" fact="0.0925"/>
          <dgm:constr type="w" for="ch" forName="wedge3" refType="w" fact="0.84"/>
          <dgm:constr type="h" for="ch" forName="wedge3" refType="h" fact="0.84"/>
          <dgm:constr type="l" for="ch" forName="dummy3a" refType="w" fact="0.9251"/>
          <dgm:constr type="t" for="ch" forName="dummy3a" refType="h" fact="0.6059"/>
          <dgm:constr type="l" for="ch" forName="dummy3b" refType="w" fact="0.6979"/>
          <dgm:constr type="t" for="ch" forName="dummy3b" refType="h" fact="0.8909"/>
          <dgm:constr type="l" for="ch" forName="wedge3Tx" refType="w" fact="0.635"/>
          <dgm:constr type="t" for="ch" forName="wedge3Tx" refType="h" fact="0.59"/>
          <dgm:constr type="w" for="ch" forName="wedge3Tx" refType="w" fact="0.2"/>
          <dgm:constr type="h" for="ch" forName="wedge3Tx" refType="h" fact="0.155"/>
          <dgm:constr type="l" for="ch" forName="wedge4" refType="w" fact="0.08"/>
          <dgm:constr type="t" for="ch" forName="wedge4" refType="h" fact="0.1"/>
          <dgm:constr type="w" for="ch" forName="wedge4" refType="w" fact="0.84"/>
          <dgm:constr type="h" for="ch" forName="wedge4" refType="h" fact="0.84"/>
          <dgm:constr type="l" for="ch" forName="dummy4a" refType="w" fact="0.6822"/>
          <dgm:constr type="t" for="ch" forName="dummy4a" refType="h" fact="0.8984"/>
          <dgm:constr type="l" for="ch" forName="dummy4b" refType="w" fact="0.3178"/>
          <dgm:constr type="t" for="ch" forName="dummy4b" refType="h" fact="0.8984"/>
          <dgm:constr type="l" for="ch" forName="wedge4Tx" refType="w" fact="0.4025"/>
          <dgm:constr type="t" for="ch" forName="wedge4Tx" refType="h" fact="0.76"/>
          <dgm:constr type="w" for="ch" forName="wedge4Tx" refType="w" fact="0.195"/>
          <dgm:constr type="h" for="ch" forName="wedge4Tx" refType="h" fact="0.14"/>
          <dgm:constr type="l" for="ch" forName="wedge5" refType="w" fact="0.0644"/>
          <dgm:constr type="t" for="ch" forName="wedge5" refType="h" fact="0.0925"/>
          <dgm:constr type="w" for="ch" forName="wedge5" refType="w" fact="0.84"/>
          <dgm:constr type="h" for="ch" forName="wedge5" refType="h" fact="0.84"/>
          <dgm:constr type="l" for="ch" forName="dummy5a" refType="w" fact="0.3021"/>
          <dgm:constr type="t" for="ch" forName="dummy5a" refType="h" fact="0.8909"/>
          <dgm:constr type="l" for="ch" forName="dummy5b" refType="w" fact="0.0749"/>
          <dgm:constr type="t" for="ch" forName="dummy5b" refType="h" fact="0.6059"/>
          <dgm:constr type="r" for="ch" forName="wedge5Tx" refType="w" fact="0.365"/>
          <dgm:constr type="t" for="ch" forName="wedge5Tx" refType="h" fact="0.59"/>
          <dgm:constr type="w" for="ch" forName="wedge5Tx" refType="w" fact="0.2"/>
          <dgm:constr type="h" for="ch" forName="wedge5Tx" refType="h" fact="0.155"/>
          <dgm:constr type="l" for="ch" forName="wedge6" refType="w" fact="0.0605"/>
          <dgm:constr type="t" for="ch" forName="wedge6" refType="h" fact="0.0755"/>
          <dgm:constr type="w" for="ch" forName="wedge6" refType="w" fact="0.84"/>
          <dgm:constr type="h" for="ch" forName="wedge6" refType="h" fact="0.84"/>
          <dgm:constr type="l" for="ch" forName="dummy6a" refType="w" fact="0.071"/>
          <dgm:constr type="t" for="ch" forName="dummy6a" refType="h" fact="0.589"/>
          <dgm:constr type="l" for="ch" forName="dummy6b" refType="w" fact="0.1521"/>
          <dgm:constr type="t" for="ch" forName="dummy6b" refType="h" fact="0.2337"/>
          <dgm:constr type="r" for="ch" forName="wedge6Tx" refType="w" fact="0.33"/>
          <dgm:constr type="t" for="ch" forName="wedge6Tx" refType="h" fact="0.38"/>
          <dgm:constr type="w" for="ch" forName="wedge6Tx" refType="w" fact="0.23"/>
          <dgm:constr type="h" for="ch" forName="wedge6Tx" refType="h" fact="0.14"/>
          <dgm:constr type="l" for="ch" forName="wedge7" refType="w" fact="0.0713"/>
          <dgm:constr type="t" for="ch" forName="wedge7" refType="h" fact="0.062"/>
          <dgm:constr type="w" for="ch" forName="wedge7" refType="w" fact="0.84"/>
          <dgm:constr type="h" for="ch" forName="wedge7" refType="h" fact="0.84"/>
          <dgm:constr type="l" for="ch" forName="dummy7a" refType="w" fact="0.163"/>
          <dgm:constr type="t" for="ch" forName="dummy7a" refType="h" fact="0.2201"/>
          <dgm:constr type="l" for="ch" forName="dummy7b" refType="w" fact="0.4913"/>
          <dgm:constr type="t" for="ch" forName="dummy7b" refType="h" fact="0.062"/>
          <dgm:constr type="r" for="ch" forName="wedge7Tx" refType="w" fact="0.47"/>
          <dgm:constr type="t" for="ch" forName="wedge7Tx" refType="h" fact="0.14"/>
          <dgm:constr type="w" for="ch" forName="wedge7Tx" refType="w" fact="0.2"/>
          <dgm:constr type="h" for="ch" forName="wedge7Tx" refType="h" fact="0.16"/>
          <dgm:constr type="h" for="ch" forName="arrowWedge1" refType="w" fact="0.08"/>
          <dgm:constr type="diam" for="ch" forName="arrowWedge1" refType="w" fact="0.84"/>
          <dgm:constr type="l" for="ch" forName="arrowWedge1" refType="w" fact="0.5"/>
          <dgm:constr type="t" for="ch" forName="arrowWedge1" refType="w" fact="0.5"/>
          <dgm:constr type="h" for="ch" forName="arrowWedge2" refType="w" fact="0.08"/>
          <dgm:constr type="diam" for="ch" forName="arrowWedge2" refType="w" fact="0.84"/>
          <dgm:constr type="l" for="ch" forName="arrowWedge2" refType="w" fact="0.5"/>
          <dgm:constr type="t" for="ch" forName="arrowWedge2" refType="w" fact="0.5"/>
          <dgm:constr type="h" for="ch" forName="arrowWedge3" refType="w" fact="0.08"/>
          <dgm:constr type="diam" for="ch" forName="arrowWedge3" refType="w" fact="0.84"/>
          <dgm:constr type="l" for="ch" forName="arrowWedge3" refType="w" fact="0.5"/>
          <dgm:constr type="t" for="ch" forName="arrowWedge3" refType="w" fact="0.5"/>
          <dgm:constr type="h" for="ch" forName="arrowWedge4" refType="w" fact="0.08"/>
          <dgm:constr type="diam" for="ch" forName="arrowWedge4" refType="w" fact="0.84"/>
          <dgm:constr type="l" for="ch" forName="arrowWedge4" refType="w" fact="0.5"/>
          <dgm:constr type="t" for="ch" forName="arrowWedge4" refType="w" fact="0.5"/>
          <dgm:constr type="h" for="ch" forName="arrowWedge5" refType="w" fact="0.08"/>
          <dgm:constr type="diam" for="ch" forName="arrowWedge5" refType="w" fact="0.84"/>
          <dgm:constr type="l" for="ch" forName="arrowWedge5" refType="w" fact="0.5"/>
          <dgm:constr type="t" for="ch" forName="arrowWedge5" refType="w" fact="0.5"/>
          <dgm:constr type="h" for="ch" forName="arrowWedge6" refType="w" fact="0.08"/>
          <dgm:constr type="diam" for="ch" forName="arrowWedge6" refType="w" fact="0.84"/>
          <dgm:constr type="l" for="ch" forName="arrowWedge6" refType="w" fact="0.5"/>
          <dgm:constr type="t" for="ch" forName="arrowWedge6" refType="w" fact="0.5"/>
          <dgm:constr type="h" for="ch" forName="arrowWedge7" refType="w" fact="0.08"/>
          <dgm:constr type="diam" for="ch" forName="arrowWedge7" refType="w" fact="0.84"/>
          <dgm:constr type="l" for="ch" forName="arrowWedge7" refType="w" fact="0.5"/>
          <dgm:constr type="t" for="ch" forName="arrowWedge7" refType="w" fact="0.5"/>
          <dgm:constr type="primFontSz" for="ch" ptType="node" op="equ"/>
        </dgm:constrLst>
      </dgm:else>
    </dgm:choose>
    <dgm:ruleLst/>
    <dgm:choose name="Name8">
      <dgm:if name="Name9" axis="ch" ptType="node" func="cnt" op="gte" val="1">
        <dgm:layoutNode name="wedge1">
          <dgm:alg type="sp"/>
          <dgm:choose name="Name10">
            <dgm:if name="Name11" axis="ch" ptType="node" func="cnt" op="equ" val="1">
              <dgm:shape xmlns:r="http://schemas.openxmlformats.org/officeDocument/2006/relationships" type="ellipse" r:blip="">
                <dgm:adjLst/>
              </dgm:shape>
            </dgm:if>
            <dgm:if name="Name12" axis="ch" ptType="node" func="cnt" op="equ" val="2">
              <dgm:shape xmlns:r="http://schemas.openxmlformats.org/officeDocument/2006/relationships" type="pie" r:blip="">
                <dgm:adjLst>
                  <dgm:adj idx="1" val="270"/>
                  <dgm:adj idx="2" val="90"/>
                </dgm:adjLst>
              </dgm:shape>
            </dgm:if>
            <dgm:if name="Name13" axis="ch" ptType="node" func="cnt" op="equ" val="3">
              <dgm:shape xmlns:r="http://schemas.openxmlformats.org/officeDocument/2006/relationships" type="pie" r:blip="">
                <dgm:adjLst>
                  <dgm:adj idx="1" val="270"/>
                  <dgm:adj idx="2" val="30"/>
                </dgm:adjLst>
              </dgm:shape>
            </dgm:if>
            <dgm:if name="Name14" axis="ch" ptType="node" func="cnt" op="equ" val="4">
              <dgm:shape xmlns:r="http://schemas.openxmlformats.org/officeDocument/2006/relationships" type="pie" r:blip="">
                <dgm:adjLst>
                  <dgm:adj idx="1" val="270"/>
                  <dgm:adj idx="2" val="0"/>
                </dgm:adjLst>
              </dgm:shape>
            </dgm:if>
            <dgm:if name="Name15" axis="ch" ptType="node" func="cnt" op="equ" val="5">
              <dgm:shape xmlns:r="http://schemas.openxmlformats.org/officeDocument/2006/relationships" type="pie" r:blip="">
                <dgm:adjLst>
                  <dgm:adj idx="1" val="270"/>
                  <dgm:adj idx="2" val="342"/>
                </dgm:adjLst>
              </dgm:shape>
            </dgm:if>
            <dgm:if name="Name16" axis="ch" ptType="node" func="cnt" op="equ" val="6">
              <dgm:shape xmlns:r="http://schemas.openxmlformats.org/officeDocument/2006/relationships" type="pie" r:blip="">
                <dgm:adjLst>
                  <dgm:adj idx="1" val="270"/>
                  <dgm:adj idx="2" val="330"/>
                </dgm:adjLst>
              </dgm:shape>
            </dgm:if>
            <dgm:else name="Name17">
              <dgm:shape xmlns:r="http://schemas.openxmlformats.org/officeDocument/2006/relationships" type="pie" r:blip="">
                <dgm:adjLst>
                  <dgm:adj idx="1" val="270"/>
                  <dgm:adj idx="2" val="321.4286"/>
                </dgm:adjLst>
              </dgm:shape>
            </dgm:else>
          </dgm:choose>
          <dgm:choose name="Name18">
            <dgm:if name="Name19" func="var" arg="dir" op="equ" val="norm">
              <dgm:presOf axis="ch desOrSelf" ptType="node node" st="1 1" cnt="1 0"/>
            </dgm:if>
            <dgm:else name="Name20">
              <dgm:choose name="Name21">
                <dgm:if name="Name22" axis="ch" ptType="node" func="cnt" op="equ" val="1">
                  <dgm:presOf axis="ch desOrSelf" ptType="node node" st="1 1" cnt="1 0"/>
                </dgm:if>
                <dgm:if name="Name23" axis="ch" ptType="node" func="cnt" op="equ" val="2">
                  <dgm:presOf axis="ch desOrSelf" ptType="node node" st="2 1" cnt="1 0"/>
                </dgm:if>
                <dgm:if name="Name24" axis="ch" ptType="node" func="cnt" op="equ" val="3">
                  <dgm:presOf axis="ch desOrSelf" ptType="node node" st="3 1" cnt="1 0"/>
                </dgm:if>
                <dgm:if name="Name25" axis="ch" ptType="node" func="cnt" op="equ" val="4">
                  <dgm:presOf axis="ch desOrSelf" ptType="node node" st="4 1" cnt="1 0"/>
                </dgm:if>
                <dgm:if name="Name26" axis="ch" ptType="node" func="cnt" op="equ" val="5">
                  <dgm:presOf axis="ch desOrSelf" ptType="node node" st="5 1" cnt="1 0"/>
                </dgm:if>
                <dgm:if name="Name27" axis="ch" ptType="node" func="cnt" op="equ" val="6">
                  <dgm:presOf axis="ch desOrSelf" ptType="node node" st="6 1" cnt="1 0"/>
                </dgm:if>
                <dgm:else name="Name28">
                  <dgm:presOf axis="ch desOrSelf" ptType="node node" st="7 1" cnt="1 0"/>
                </dgm:else>
              </dgm:choose>
            </dgm:else>
          </dgm:choose>
          <dgm:constrLst/>
          <dgm:ruleLst/>
        </dgm:layoutNode>
        <dgm:layoutNode name="dummy1a" moveWith="wedge1">
          <dgm:alg type="sp"/>
          <dgm:shape xmlns:r="http://schemas.openxmlformats.org/officeDocument/2006/relationships" r:blip="">
            <dgm:adjLst/>
          </dgm:shape>
          <dgm:presOf/>
          <dgm:constrLst>
            <dgm:constr type="w" val="1"/>
            <dgm:constr type="h" val="1"/>
          </dgm:constrLst>
          <dgm:ruleLst/>
        </dgm:layoutNode>
        <dgm:layoutNode name="dummy1b" moveWith="wedge1">
          <dgm:alg type="sp"/>
          <dgm:shape xmlns:r="http://schemas.openxmlformats.org/officeDocument/2006/relationships" r:blip="">
            <dgm:adjLst/>
          </dgm:shape>
          <dgm:presOf/>
          <dgm:constrLst>
            <dgm:constr type="w" val="1"/>
            <dgm:constr type="h" val="1"/>
          </dgm:constrLst>
          <dgm:ruleLst/>
        </dgm:layoutNode>
        <dgm:layoutNode name="wedge1Tx" moveWith="wedge1">
          <dgm:varLst>
            <dgm:chMax val="0"/>
            <dgm:chPref val="0"/>
            <dgm:bulletEnabled val="1"/>
          </dgm:varLst>
          <dgm:alg type="tx"/>
          <dgm:shape xmlns:r="http://schemas.openxmlformats.org/officeDocument/2006/relationships" type="rect" r:blip="" hideGeom="1">
            <dgm:adjLst/>
          </dgm:shape>
          <dgm:choose name="Name29">
            <dgm:if name="Name30" func="var" arg="dir" op="equ" val="norm">
              <dgm:presOf axis="ch desOrSelf" ptType="node node" st="1 1" cnt="1 0"/>
            </dgm:if>
            <dgm:else name="Name31">
              <dgm:choose name="Name32">
                <dgm:if name="Name33" axis="ch" ptType="node" func="cnt" op="equ" val="1">
                  <dgm:presOf axis="ch desOrSelf" ptType="node node" st="1 1" cnt="1 0"/>
                </dgm:if>
                <dgm:if name="Name34" axis="ch" ptType="node" func="cnt" op="equ" val="2">
                  <dgm:presOf axis="ch desOrSelf" ptType="node node" st="2 1" cnt="1 0"/>
                </dgm:if>
                <dgm:if name="Name35" axis="ch" ptType="node" func="cnt" op="equ" val="3">
                  <dgm:presOf axis="ch desOrSelf" ptType="node node" st="3 1" cnt="1 0"/>
                </dgm:if>
                <dgm:if name="Name36" axis="ch" ptType="node" func="cnt" op="equ" val="4">
                  <dgm:presOf axis="ch desOrSelf" ptType="node node" st="4 1" cnt="1 0"/>
                </dgm:if>
                <dgm:if name="Name37" axis="ch" ptType="node" func="cnt" op="equ" val="5">
                  <dgm:presOf axis="ch desOrSelf" ptType="node node" st="5 1" cnt="1 0"/>
                </dgm:if>
                <dgm:if name="Name38" axis="ch" ptType="node" func="cnt" op="equ" val="6">
                  <dgm:presOf axis="ch desOrSelf" ptType="node node" st="6 1" cnt="1 0"/>
                </dgm:if>
                <dgm:else name="Name39">
                  <dgm:presOf axis="ch desOrSelf" ptType="node node" st="7 1" cnt="1 0"/>
                </dgm:else>
              </dgm:choose>
            </dgm:else>
          </dgm:choose>
          <dgm:constrLst>
            <dgm:constr type="tMarg" refType="primFontSz" fact="0.1"/>
            <dgm:constr type="bMarg" refType="primFontSz" fact="0.1"/>
            <dgm:constr type="lMarg" refType="primFontSz" fact="0.1"/>
            <dgm:constr type="rMarg" refType="primFontSz" fact="0.1"/>
            <dgm:constr type="primFontSz" val="65"/>
          </dgm:constrLst>
          <dgm:ruleLst>
            <dgm:rule type="primFontSz" val="5" fact="NaN" max="NaN"/>
          </dgm:ruleLst>
        </dgm:layoutNode>
      </dgm:if>
      <dgm:else name="Name40"/>
    </dgm:choose>
    <dgm:choose name="Name41">
      <dgm:if name="Name42" axis="ch" ptType="node" func="cnt" op="gte" val="2">
        <dgm:layoutNode name="wedge2">
          <dgm:alg type="sp"/>
          <dgm:choose name="Name43">
            <dgm:if name="Name44" axis="ch" ptType="node" func="cnt" op="equ" val="2">
              <dgm:shape xmlns:r="http://schemas.openxmlformats.org/officeDocument/2006/relationships" type="pie" r:blip="">
                <dgm:adjLst>
                  <dgm:adj idx="1" val="90"/>
                  <dgm:adj idx="2" val="270"/>
                </dgm:adjLst>
              </dgm:shape>
            </dgm:if>
            <dgm:if name="Name45" axis="ch" ptType="node" func="cnt" op="equ" val="3">
              <dgm:shape xmlns:r="http://schemas.openxmlformats.org/officeDocument/2006/relationships" type="pie" r:blip="">
                <dgm:adjLst>
                  <dgm:adj idx="1" val="30"/>
                  <dgm:adj idx="2" val="150"/>
                </dgm:adjLst>
              </dgm:shape>
            </dgm:if>
            <dgm:if name="Name46" axis="ch" ptType="node" func="cnt" op="equ" val="4">
              <dgm:shape xmlns:r="http://schemas.openxmlformats.org/officeDocument/2006/relationships" type="pie" r:blip="">
                <dgm:adjLst>
                  <dgm:adj idx="1" val="0"/>
                  <dgm:adj idx="2" val="90"/>
                </dgm:adjLst>
              </dgm:shape>
            </dgm:if>
            <dgm:if name="Name47" axis="ch" ptType="node" func="cnt" op="equ" val="5">
              <dgm:shape xmlns:r="http://schemas.openxmlformats.org/officeDocument/2006/relationships" type="pie" r:blip="">
                <dgm:adjLst>
                  <dgm:adj idx="1" val="342"/>
                  <dgm:adj idx="2" val="54"/>
                </dgm:adjLst>
              </dgm:shape>
            </dgm:if>
            <dgm:if name="Name48" axis="ch" ptType="node" func="cnt" op="equ" val="6">
              <dgm:shape xmlns:r="http://schemas.openxmlformats.org/officeDocument/2006/relationships" type="pie" r:blip="">
                <dgm:adjLst>
                  <dgm:adj idx="1" val="330"/>
                  <dgm:adj idx="2" val="30"/>
                </dgm:adjLst>
              </dgm:shape>
            </dgm:if>
            <dgm:else name="Name49">
              <dgm:shape xmlns:r="http://schemas.openxmlformats.org/officeDocument/2006/relationships" type="pie" r:blip="">
                <dgm:adjLst>
                  <dgm:adj idx="1" val="321.4286"/>
                  <dgm:adj idx="2" val="12.85714"/>
                </dgm:adjLst>
              </dgm:shape>
            </dgm:else>
          </dgm:choose>
          <dgm:choose name="Name50">
            <dgm:if name="Name51" func="var" arg="dir" op="equ" val="norm">
              <dgm:presOf axis="ch desOrSelf" ptType="node node" st="2 1" cnt="1 0"/>
            </dgm:if>
            <dgm:else name="Name52">
              <dgm:choose name="Name53">
                <dgm:if name="Name54" axis="ch" ptType="node" func="cnt" op="equ" val="2">
                  <dgm:presOf axis="ch desOrSelf" ptType="node node" st="1 1" cnt="1 0"/>
                </dgm:if>
                <dgm:if name="Name55" axis="ch" ptType="node" func="cnt" op="equ" val="3">
                  <dgm:presOf axis="ch desOrSelf" ptType="node node" st="2 1" cnt="1 0"/>
                </dgm:if>
                <dgm:if name="Name56" axis="ch" ptType="node" func="cnt" op="equ" val="4">
                  <dgm:presOf axis="ch desOrSelf" ptType="node node" st="3 1" cnt="1 0"/>
                </dgm:if>
                <dgm:if name="Name57" axis="ch" ptType="node" func="cnt" op="equ" val="5">
                  <dgm:presOf axis="ch desOrSelf" ptType="node node" st="4 1" cnt="1 0"/>
                </dgm:if>
                <dgm:if name="Name58" axis="ch" ptType="node" func="cnt" op="equ" val="6">
                  <dgm:presOf axis="ch desOrSelf" ptType="node node" st="5 1" cnt="1 0"/>
                </dgm:if>
                <dgm:else name="Name59">
                  <dgm:presOf axis="ch desOrSelf" ptType="node node" st="6 1" cnt="1 0"/>
                </dgm:else>
              </dgm:choose>
            </dgm:else>
          </dgm:choose>
          <dgm:constrLst/>
          <dgm:ruleLst/>
        </dgm:layoutNode>
        <dgm:layoutNode name="dummy2a" moveWith="wedge2">
          <dgm:alg type="sp"/>
          <dgm:shape xmlns:r="http://schemas.openxmlformats.org/officeDocument/2006/relationships" r:blip="">
            <dgm:adjLst/>
          </dgm:shape>
          <dgm:presOf/>
          <dgm:constrLst>
            <dgm:constr type="w" val="1"/>
            <dgm:constr type="h" val="1"/>
          </dgm:constrLst>
          <dgm:ruleLst/>
        </dgm:layoutNode>
        <dgm:layoutNode name="dummy2b" moveWith="wedge2">
          <dgm:alg type="sp"/>
          <dgm:shape xmlns:r="http://schemas.openxmlformats.org/officeDocument/2006/relationships" r:blip="">
            <dgm:adjLst/>
          </dgm:shape>
          <dgm:presOf/>
          <dgm:constrLst>
            <dgm:constr type="w" val="1"/>
            <dgm:constr type="h" val="1"/>
          </dgm:constrLst>
          <dgm:ruleLst/>
        </dgm:layoutNode>
        <dgm:layoutNode name="wedge2Tx" moveWith="wedge2">
          <dgm:varLst>
            <dgm:chMax val="0"/>
            <dgm:chPref val="0"/>
            <dgm:bulletEnabled val="1"/>
          </dgm:varLst>
          <dgm:alg type="tx"/>
          <dgm:shape xmlns:r="http://schemas.openxmlformats.org/officeDocument/2006/relationships" type="rect" r:blip="" hideGeom="1">
            <dgm:adjLst/>
          </dgm:shape>
          <dgm:choose name="Name60">
            <dgm:if name="Name61" func="var" arg="dir" op="equ" val="norm">
              <dgm:presOf axis="ch desOrSelf" ptType="node node" st="2 1" cnt="1 0"/>
            </dgm:if>
            <dgm:else name="Name62">
              <dgm:choose name="Name63">
                <dgm:if name="Name64" axis="ch" ptType="node" func="cnt" op="equ" val="2">
                  <dgm:presOf axis="ch desOrSelf" ptType="node node" st="1 1" cnt="1 0"/>
                </dgm:if>
                <dgm:if name="Name65" axis="ch" ptType="node" func="cnt" op="equ" val="3">
                  <dgm:presOf axis="ch desOrSelf" ptType="node node" st="2 1" cnt="1 0"/>
                </dgm:if>
                <dgm:if name="Name66" axis="ch" ptType="node" func="cnt" op="equ" val="4">
                  <dgm:presOf axis="ch desOrSelf" ptType="node node" st="3 1" cnt="1 0"/>
                </dgm:if>
                <dgm:if name="Name67" axis="ch" ptType="node" func="cnt" op="equ" val="5">
                  <dgm:presOf axis="ch desOrSelf" ptType="node node" st="4 1" cnt="1 0"/>
                </dgm:if>
                <dgm:if name="Name68" axis="ch" ptType="node" func="cnt" op="equ" val="6">
                  <dgm:presOf axis="ch desOrSelf" ptType="node node" st="5 1" cnt="1 0"/>
                </dgm:if>
                <dgm:else name="Name69">
                  <dgm:presOf axis="ch desOrSelf" ptType="node node" st="6 1" cnt="1 0"/>
                </dgm:else>
              </dgm:choose>
            </dgm:else>
          </dgm:choose>
          <dgm:constrLst>
            <dgm:constr type="tMarg" refType="primFontSz" fact="0.1"/>
            <dgm:constr type="bMarg" refType="primFontSz" fact="0.1"/>
            <dgm:constr type="lMarg" refType="primFontSz" fact="0.1"/>
            <dgm:constr type="rMarg" refType="primFontSz" fact="0.1"/>
            <dgm:constr type="primFontSz" val="65"/>
          </dgm:constrLst>
          <dgm:ruleLst>
            <dgm:rule type="primFontSz" val="5" fact="NaN" max="NaN"/>
          </dgm:ruleLst>
        </dgm:layoutNode>
      </dgm:if>
      <dgm:else name="Name70"/>
    </dgm:choose>
    <dgm:choose name="Name71">
      <dgm:if name="Name72" axis="ch" ptType="node" func="cnt" op="gte" val="3">
        <dgm:layoutNode name="wedge3">
          <dgm:alg type="sp"/>
          <dgm:choose name="Name73">
            <dgm:if name="Name74" axis="ch" ptType="node" func="cnt" op="equ" val="3">
              <dgm:shape xmlns:r="http://schemas.openxmlformats.org/officeDocument/2006/relationships" type="pie" r:blip="">
                <dgm:adjLst>
                  <dgm:adj idx="1" val="150"/>
                  <dgm:adj idx="2" val="270"/>
                </dgm:adjLst>
              </dgm:shape>
            </dgm:if>
            <dgm:if name="Name75" axis="ch" ptType="node" func="cnt" op="equ" val="4">
              <dgm:shape xmlns:r="http://schemas.openxmlformats.org/officeDocument/2006/relationships" type="pie" r:blip="">
                <dgm:adjLst>
                  <dgm:adj idx="1" val="90"/>
                  <dgm:adj idx="2" val="180"/>
                </dgm:adjLst>
              </dgm:shape>
            </dgm:if>
            <dgm:if name="Name76" axis="ch" ptType="node" func="cnt" op="equ" val="5">
              <dgm:shape xmlns:r="http://schemas.openxmlformats.org/officeDocument/2006/relationships" type="pie" r:blip="">
                <dgm:adjLst>
                  <dgm:adj idx="1" val="54"/>
                  <dgm:adj idx="2" val="126"/>
                </dgm:adjLst>
              </dgm:shape>
            </dgm:if>
            <dgm:if name="Name77" axis="ch" ptType="node" func="cnt" op="equ" val="6">
              <dgm:shape xmlns:r="http://schemas.openxmlformats.org/officeDocument/2006/relationships" type="pie" r:blip="">
                <dgm:adjLst>
                  <dgm:adj idx="1" val="30"/>
                  <dgm:adj idx="2" val="90"/>
                </dgm:adjLst>
              </dgm:shape>
            </dgm:if>
            <dgm:else name="Name78">
              <dgm:shape xmlns:r="http://schemas.openxmlformats.org/officeDocument/2006/relationships" type="pie" r:blip="">
                <dgm:adjLst>
                  <dgm:adj idx="1" val="12.85714"/>
                  <dgm:adj idx="2" val="64.28571"/>
                </dgm:adjLst>
              </dgm:shape>
            </dgm:else>
          </dgm:choose>
          <dgm:choose name="Name79">
            <dgm:if name="Name80" func="var" arg="dir" op="equ" val="norm">
              <dgm:presOf axis="ch desOrSelf" ptType="node node" st="3 1" cnt="1 0"/>
            </dgm:if>
            <dgm:else name="Name81">
              <dgm:choose name="Name82">
                <dgm:if name="Name83" axis="ch" ptType="node" func="cnt" op="equ" val="3">
                  <dgm:presOf axis="ch desOrSelf" ptType="node node" st="1 1" cnt="1 0"/>
                </dgm:if>
                <dgm:if name="Name84" axis="ch" ptType="node" func="cnt" op="equ" val="4">
                  <dgm:presOf axis="ch desOrSelf" ptType="node node" st="2 1" cnt="1 0"/>
                </dgm:if>
                <dgm:if name="Name85" axis="ch" ptType="node" func="cnt" op="equ" val="5">
                  <dgm:presOf axis="ch desOrSelf" ptType="node node" st="3 1" cnt="1 0"/>
                </dgm:if>
                <dgm:if name="Name86" axis="ch" ptType="node" func="cnt" op="equ" val="6">
                  <dgm:presOf axis="ch desOrSelf" ptType="node node" st="4 1" cnt="1 0"/>
                </dgm:if>
                <dgm:else name="Name87">
                  <dgm:presOf axis="ch desOrSelf" ptType="node node" st="5 1" cnt="1 0"/>
                </dgm:else>
              </dgm:choose>
            </dgm:else>
          </dgm:choose>
          <dgm:constrLst/>
          <dgm:ruleLst/>
        </dgm:layoutNode>
        <dgm:layoutNode name="dummy3a" moveWith="wedge3">
          <dgm:alg type="sp"/>
          <dgm:shape xmlns:r="http://schemas.openxmlformats.org/officeDocument/2006/relationships" r:blip="">
            <dgm:adjLst/>
          </dgm:shape>
          <dgm:presOf/>
          <dgm:constrLst>
            <dgm:constr type="w" val="1"/>
            <dgm:constr type="h" val="1"/>
          </dgm:constrLst>
          <dgm:ruleLst/>
        </dgm:layoutNode>
        <dgm:layoutNode name="dummy3b" moveWith="wedge3">
          <dgm:alg type="sp"/>
          <dgm:shape xmlns:r="http://schemas.openxmlformats.org/officeDocument/2006/relationships" r:blip="">
            <dgm:adjLst/>
          </dgm:shape>
          <dgm:presOf/>
          <dgm:constrLst>
            <dgm:constr type="w" val="1"/>
            <dgm:constr type="h" val="1"/>
          </dgm:constrLst>
          <dgm:ruleLst/>
        </dgm:layoutNode>
        <dgm:layoutNode name="wedge3Tx" moveWith="wedge3">
          <dgm:varLst>
            <dgm:chMax val="0"/>
            <dgm:chPref val="0"/>
            <dgm:bulletEnabled val="1"/>
          </dgm:varLst>
          <dgm:alg type="tx"/>
          <dgm:shape xmlns:r="http://schemas.openxmlformats.org/officeDocument/2006/relationships" type="rect" r:blip="" hideGeom="1">
            <dgm:adjLst/>
          </dgm:shape>
          <dgm:choose name="Name88">
            <dgm:if name="Name89" func="var" arg="dir" op="equ" val="norm">
              <dgm:presOf axis="ch desOrSelf" ptType="node node" st="3 1" cnt="1 0"/>
            </dgm:if>
            <dgm:else name="Name90">
              <dgm:choose name="Name91">
                <dgm:if name="Name92" axis="ch" ptType="node" func="cnt" op="equ" val="3">
                  <dgm:presOf axis="ch desOrSelf" ptType="node node" st="1 1" cnt="1 0"/>
                </dgm:if>
                <dgm:if name="Name93" axis="ch" ptType="node" func="cnt" op="equ" val="4">
                  <dgm:presOf axis="ch desOrSelf" ptType="node node" st="2 1" cnt="1 0"/>
                </dgm:if>
                <dgm:if name="Name94" axis="ch" ptType="node" func="cnt" op="equ" val="5">
                  <dgm:presOf axis="ch desOrSelf" ptType="node node" st="3 1" cnt="1 0"/>
                </dgm:if>
                <dgm:if name="Name95" axis="ch" ptType="node" func="cnt" op="equ" val="6">
                  <dgm:presOf axis="ch desOrSelf" ptType="node node" st="4 1" cnt="1 0"/>
                </dgm:if>
                <dgm:else name="Name96">
                  <dgm:presOf axis="ch desOrSelf" ptType="node node" st="5 1" cnt="1 0"/>
                </dgm:else>
              </dgm:choose>
            </dgm:else>
          </dgm:choose>
          <dgm:constrLst>
            <dgm:constr type="tMarg" refType="primFontSz" fact="0.1"/>
            <dgm:constr type="bMarg" refType="primFontSz" fact="0.1"/>
            <dgm:constr type="lMarg" refType="primFontSz" fact="0.1"/>
            <dgm:constr type="rMarg" refType="primFontSz" fact="0.1"/>
            <dgm:constr type="primFontSz" val="65"/>
          </dgm:constrLst>
          <dgm:ruleLst>
            <dgm:rule type="primFontSz" val="5" fact="NaN" max="NaN"/>
          </dgm:ruleLst>
        </dgm:layoutNode>
      </dgm:if>
      <dgm:else name="Name97"/>
    </dgm:choose>
    <dgm:choose name="Name98">
      <dgm:if name="Name99" axis="ch" ptType="node" func="cnt" op="gte" val="4">
        <dgm:layoutNode name="wedge4">
          <dgm:alg type="sp"/>
          <dgm:choose name="Name100">
            <dgm:if name="Name101" axis="ch" ptType="node" func="cnt" op="equ" val="4">
              <dgm:shape xmlns:r="http://schemas.openxmlformats.org/officeDocument/2006/relationships" type="pie" r:blip="">
                <dgm:adjLst>
                  <dgm:adj idx="1" val="180"/>
                  <dgm:adj idx="2" val="270"/>
                </dgm:adjLst>
              </dgm:shape>
            </dgm:if>
            <dgm:if name="Name102" axis="ch" ptType="node" func="cnt" op="equ" val="5">
              <dgm:shape xmlns:r="http://schemas.openxmlformats.org/officeDocument/2006/relationships" type="pie" r:blip="">
                <dgm:adjLst>
                  <dgm:adj idx="1" val="126"/>
                  <dgm:adj idx="2" val="198"/>
                </dgm:adjLst>
              </dgm:shape>
            </dgm:if>
            <dgm:if name="Name103" axis="ch" ptType="node" func="cnt" op="equ" val="6">
              <dgm:shape xmlns:r="http://schemas.openxmlformats.org/officeDocument/2006/relationships" type="pie" r:blip="">
                <dgm:adjLst>
                  <dgm:adj idx="1" val="90"/>
                  <dgm:adj idx="2" val="150"/>
                </dgm:adjLst>
              </dgm:shape>
            </dgm:if>
            <dgm:else name="Name104">
              <dgm:shape xmlns:r="http://schemas.openxmlformats.org/officeDocument/2006/relationships" type="pie" r:blip="">
                <dgm:adjLst>
                  <dgm:adj idx="1" val="64.2871"/>
                  <dgm:adj idx="2" val="115.7143"/>
                </dgm:adjLst>
              </dgm:shape>
            </dgm:else>
          </dgm:choose>
          <dgm:choose name="Name105">
            <dgm:if name="Name106" func="var" arg="dir" op="equ" val="norm">
              <dgm:presOf axis="ch desOrSelf" ptType="node node" st="4 1" cnt="1 0"/>
            </dgm:if>
            <dgm:else name="Name107">
              <dgm:choose name="Name108">
                <dgm:if name="Name109" axis="ch" ptType="node" func="cnt" op="equ" val="4">
                  <dgm:presOf axis="ch desOrSelf" ptType="node node" st="1 1" cnt="1 0"/>
                </dgm:if>
                <dgm:if name="Name110" axis="ch" ptType="node" func="cnt" op="equ" val="5">
                  <dgm:presOf axis="ch desOrSelf" ptType="node node" st="2 1" cnt="1 0"/>
                </dgm:if>
                <dgm:if name="Name111" axis="ch" ptType="node" func="cnt" op="equ" val="6">
                  <dgm:presOf axis="ch desOrSelf" ptType="node node" st="3 1" cnt="1 0"/>
                </dgm:if>
                <dgm:else name="Name112">
                  <dgm:presOf axis="ch desOrSelf" ptType="node node" st="4 1" cnt="1 0"/>
                </dgm:else>
              </dgm:choose>
            </dgm:else>
          </dgm:choose>
          <dgm:constrLst/>
          <dgm:ruleLst/>
        </dgm:layoutNode>
        <dgm:layoutNode name="dummy4a" moveWith="wedge4">
          <dgm:alg type="sp"/>
          <dgm:shape xmlns:r="http://schemas.openxmlformats.org/officeDocument/2006/relationships" r:blip="">
            <dgm:adjLst/>
          </dgm:shape>
          <dgm:presOf/>
          <dgm:constrLst>
            <dgm:constr type="w" val="1"/>
            <dgm:constr type="h" val="1"/>
          </dgm:constrLst>
          <dgm:ruleLst/>
        </dgm:layoutNode>
        <dgm:layoutNode name="dummy4b" moveWith="wedge4">
          <dgm:alg type="sp"/>
          <dgm:shape xmlns:r="http://schemas.openxmlformats.org/officeDocument/2006/relationships" r:blip="">
            <dgm:adjLst/>
          </dgm:shape>
          <dgm:presOf/>
          <dgm:constrLst>
            <dgm:constr type="w" val="1"/>
            <dgm:constr type="h" val="1"/>
          </dgm:constrLst>
          <dgm:ruleLst/>
        </dgm:layoutNode>
        <dgm:layoutNode name="wedge4Tx" moveWith="wedge4">
          <dgm:varLst>
            <dgm:chMax val="0"/>
            <dgm:chPref val="0"/>
            <dgm:bulletEnabled val="1"/>
          </dgm:varLst>
          <dgm:alg type="tx"/>
          <dgm:shape xmlns:r="http://schemas.openxmlformats.org/officeDocument/2006/relationships" type="rect" r:blip="" hideGeom="1">
            <dgm:adjLst/>
          </dgm:shape>
          <dgm:choose name="Name113">
            <dgm:if name="Name114" func="var" arg="dir" op="equ" val="norm">
              <dgm:presOf axis="ch desOrSelf" ptType="node node" st="4 1" cnt="1 0"/>
            </dgm:if>
            <dgm:else name="Name115">
              <dgm:choose name="Name116">
                <dgm:if name="Name117" axis="ch" ptType="node" func="cnt" op="equ" val="4">
                  <dgm:presOf axis="ch desOrSelf" ptType="node node" st="1 1" cnt="1 0"/>
                </dgm:if>
                <dgm:if name="Name118" axis="ch" ptType="node" func="cnt" op="equ" val="5">
                  <dgm:presOf axis="ch desOrSelf" ptType="node node" st="2 1" cnt="1 0"/>
                </dgm:if>
                <dgm:if name="Name119" axis="ch" ptType="node" func="cnt" op="equ" val="6">
                  <dgm:presOf axis="ch desOrSelf" ptType="node node" st="3 1" cnt="1 0"/>
                </dgm:if>
                <dgm:else name="Name120">
                  <dgm:presOf axis="ch desOrSelf" ptType="node node" st="4 1" cnt="1 0"/>
                </dgm:else>
              </dgm:choose>
            </dgm:else>
          </dgm:choose>
          <dgm:constrLst>
            <dgm:constr type="tMarg" refType="primFontSz" fact="0.1"/>
            <dgm:constr type="bMarg" refType="primFontSz" fact="0.1"/>
            <dgm:constr type="lMarg" refType="primFontSz" fact="0.1"/>
            <dgm:constr type="rMarg" refType="primFontSz" fact="0.1"/>
            <dgm:constr type="primFontSz" val="65"/>
          </dgm:constrLst>
          <dgm:ruleLst>
            <dgm:rule type="primFontSz" val="5" fact="NaN" max="NaN"/>
          </dgm:ruleLst>
        </dgm:layoutNode>
      </dgm:if>
      <dgm:else name="Name121"/>
    </dgm:choose>
    <dgm:choose name="Name122">
      <dgm:if name="Name123" axis="ch" ptType="node" func="cnt" op="gte" val="5">
        <dgm:layoutNode name="wedge5">
          <dgm:alg type="sp"/>
          <dgm:choose name="Name124">
            <dgm:if name="Name125" axis="ch" ptType="node" func="cnt" op="equ" val="5">
              <dgm:shape xmlns:r="http://schemas.openxmlformats.org/officeDocument/2006/relationships" type="pie" r:blip="">
                <dgm:adjLst>
                  <dgm:adj idx="1" val="198"/>
                  <dgm:adj idx="2" val="270"/>
                </dgm:adjLst>
              </dgm:shape>
            </dgm:if>
            <dgm:if name="Name126" axis="ch" ptType="node" func="cnt" op="equ" val="6">
              <dgm:shape xmlns:r="http://schemas.openxmlformats.org/officeDocument/2006/relationships" type="pie" r:blip="">
                <dgm:adjLst>
                  <dgm:adj idx="1" val="150"/>
                  <dgm:adj idx="2" val="210"/>
                </dgm:adjLst>
              </dgm:shape>
            </dgm:if>
            <dgm:else name="Name127">
              <dgm:shape xmlns:r="http://schemas.openxmlformats.org/officeDocument/2006/relationships" type="pie" r:blip="">
                <dgm:adjLst>
                  <dgm:adj idx="1" val="115.7143"/>
                  <dgm:adj idx="2" val="167.1429"/>
                </dgm:adjLst>
              </dgm:shape>
            </dgm:else>
          </dgm:choose>
          <dgm:choose name="Name128">
            <dgm:if name="Name129" func="var" arg="dir" op="equ" val="norm">
              <dgm:presOf axis="ch desOrSelf" ptType="node node" st="5 1" cnt="1 0"/>
            </dgm:if>
            <dgm:else name="Name130">
              <dgm:choose name="Name131">
                <dgm:if name="Name132" axis="ch" ptType="node" func="cnt" op="equ" val="5">
                  <dgm:presOf axis="ch desOrSelf" ptType="node node" st="1 1" cnt="1 0"/>
                </dgm:if>
                <dgm:if name="Name133" axis="ch" ptType="node" func="cnt" op="equ" val="6">
                  <dgm:presOf axis="ch desOrSelf" ptType="node node" st="2 1" cnt="1 0"/>
                </dgm:if>
                <dgm:else name="Name134">
                  <dgm:presOf axis="ch desOrSelf" ptType="node node" st="3 1" cnt="1 0"/>
                </dgm:else>
              </dgm:choose>
            </dgm:else>
          </dgm:choose>
          <dgm:constrLst/>
          <dgm:ruleLst/>
        </dgm:layoutNode>
        <dgm:layoutNode name="dummy5a" moveWith="wedge5">
          <dgm:alg type="sp"/>
          <dgm:shape xmlns:r="http://schemas.openxmlformats.org/officeDocument/2006/relationships" r:blip="">
            <dgm:adjLst/>
          </dgm:shape>
          <dgm:presOf/>
          <dgm:constrLst>
            <dgm:constr type="w" val="1"/>
            <dgm:constr type="h" val="1"/>
          </dgm:constrLst>
          <dgm:ruleLst/>
        </dgm:layoutNode>
        <dgm:layoutNode name="dummy5b" moveWith="wedge5">
          <dgm:alg type="sp"/>
          <dgm:shape xmlns:r="http://schemas.openxmlformats.org/officeDocument/2006/relationships" r:blip="">
            <dgm:adjLst/>
          </dgm:shape>
          <dgm:presOf/>
          <dgm:constrLst>
            <dgm:constr type="w" val="1"/>
            <dgm:constr type="h" val="1"/>
          </dgm:constrLst>
          <dgm:ruleLst/>
        </dgm:layoutNode>
        <dgm:layoutNode name="wedge5Tx" moveWith="wedge5">
          <dgm:varLst>
            <dgm:chMax val="0"/>
            <dgm:chPref val="0"/>
            <dgm:bulletEnabled val="1"/>
          </dgm:varLst>
          <dgm:alg type="tx"/>
          <dgm:shape xmlns:r="http://schemas.openxmlformats.org/officeDocument/2006/relationships" type="rect" r:blip="" hideGeom="1">
            <dgm:adjLst/>
          </dgm:shape>
          <dgm:choose name="Name135">
            <dgm:if name="Name136" func="var" arg="dir" op="equ" val="norm">
              <dgm:presOf axis="ch desOrSelf" ptType="node node" st="5 1" cnt="1 0"/>
            </dgm:if>
            <dgm:else name="Name137">
              <dgm:choose name="Name138">
                <dgm:if name="Name139" axis="ch" ptType="node" func="cnt" op="equ" val="5">
                  <dgm:presOf axis="ch desOrSelf" ptType="node node" st="1 1" cnt="1 0"/>
                </dgm:if>
                <dgm:if name="Name140" axis="ch" ptType="node" func="cnt" op="equ" val="6">
                  <dgm:presOf axis="ch desOrSelf" ptType="node node" st="2 1" cnt="1 0"/>
                </dgm:if>
                <dgm:else name="Name141">
                  <dgm:presOf axis="ch desOrSelf" ptType="node node" st="3 1" cnt="1 0"/>
                </dgm:else>
              </dgm:choose>
            </dgm:else>
          </dgm:choose>
          <dgm:constrLst>
            <dgm:constr type="tMarg" refType="primFontSz" fact="0.1"/>
            <dgm:constr type="bMarg" refType="primFontSz" fact="0.1"/>
            <dgm:constr type="lMarg" refType="primFontSz" fact="0.1"/>
            <dgm:constr type="rMarg" refType="primFontSz" fact="0.1"/>
            <dgm:constr type="primFontSz" val="65"/>
          </dgm:constrLst>
          <dgm:ruleLst>
            <dgm:rule type="primFontSz" val="5" fact="NaN" max="NaN"/>
          </dgm:ruleLst>
        </dgm:layoutNode>
      </dgm:if>
      <dgm:else name="Name142"/>
    </dgm:choose>
    <dgm:choose name="Name143">
      <dgm:if name="Name144" axis="ch" ptType="node" func="cnt" op="gte" val="6">
        <dgm:layoutNode name="wedge6">
          <dgm:alg type="sp"/>
          <dgm:choose name="Name145">
            <dgm:if name="Name146" axis="ch" ptType="node" func="cnt" op="equ" val="6">
              <dgm:shape xmlns:r="http://schemas.openxmlformats.org/officeDocument/2006/relationships" type="pie" r:blip="">
                <dgm:adjLst>
                  <dgm:adj idx="1" val="210"/>
                  <dgm:adj idx="2" val="270"/>
                </dgm:adjLst>
              </dgm:shape>
            </dgm:if>
            <dgm:else name="Name147">
              <dgm:shape xmlns:r="http://schemas.openxmlformats.org/officeDocument/2006/relationships" type="pie" r:blip="">
                <dgm:adjLst>
                  <dgm:adj idx="1" val="167.1429"/>
                  <dgm:adj idx="2" val="218.5714"/>
                </dgm:adjLst>
              </dgm:shape>
            </dgm:else>
          </dgm:choose>
          <dgm:choose name="Name148">
            <dgm:if name="Name149" func="var" arg="dir" op="equ" val="norm">
              <dgm:presOf axis="ch desOrSelf" ptType="node node" st="6 1" cnt="1 0"/>
            </dgm:if>
            <dgm:else name="Name150">
              <dgm:choose name="Name151">
                <dgm:if name="Name152" axis="ch" ptType="node" func="cnt" op="equ" val="6">
                  <dgm:presOf axis="ch desOrSelf" ptType="node node" st="1 1" cnt="1 0"/>
                </dgm:if>
                <dgm:else name="Name153">
                  <dgm:presOf axis="ch desOrSelf" ptType="node node" st="2 1" cnt="1 0"/>
                </dgm:else>
              </dgm:choose>
            </dgm:else>
          </dgm:choose>
          <dgm:constrLst/>
          <dgm:ruleLst/>
        </dgm:layoutNode>
        <dgm:layoutNode name="dummy6a" moveWith="wedge6">
          <dgm:alg type="sp"/>
          <dgm:shape xmlns:r="http://schemas.openxmlformats.org/officeDocument/2006/relationships" r:blip="">
            <dgm:adjLst/>
          </dgm:shape>
          <dgm:presOf/>
          <dgm:constrLst>
            <dgm:constr type="w" val="1"/>
            <dgm:constr type="h" val="1"/>
          </dgm:constrLst>
          <dgm:ruleLst/>
        </dgm:layoutNode>
        <dgm:layoutNode name="dummy6b" moveWith="wedge6">
          <dgm:alg type="sp"/>
          <dgm:shape xmlns:r="http://schemas.openxmlformats.org/officeDocument/2006/relationships" r:blip="">
            <dgm:adjLst/>
          </dgm:shape>
          <dgm:presOf/>
          <dgm:constrLst>
            <dgm:constr type="w" val="1"/>
            <dgm:constr type="h" val="1"/>
          </dgm:constrLst>
          <dgm:ruleLst/>
        </dgm:layoutNode>
        <dgm:layoutNode name="wedge6Tx" moveWith="wedge6">
          <dgm:varLst>
            <dgm:chMax val="0"/>
            <dgm:chPref val="0"/>
            <dgm:bulletEnabled val="1"/>
          </dgm:varLst>
          <dgm:alg type="tx"/>
          <dgm:shape xmlns:r="http://schemas.openxmlformats.org/officeDocument/2006/relationships" type="rect" r:blip="" hideGeom="1">
            <dgm:adjLst/>
          </dgm:shape>
          <dgm:choose name="Name154">
            <dgm:if name="Name155" func="var" arg="dir" op="equ" val="norm">
              <dgm:presOf axis="ch desOrSelf" ptType="node node" st="6 1" cnt="1 0"/>
            </dgm:if>
            <dgm:else name="Name156">
              <dgm:choose name="Name157">
                <dgm:if name="Name158" axis="ch" ptType="node" func="cnt" op="equ" val="6">
                  <dgm:presOf axis="ch desOrSelf" ptType="node node" st="1 1" cnt="1 0"/>
                </dgm:if>
                <dgm:else name="Name159">
                  <dgm:presOf axis="ch desOrSelf" ptType="node node" st="2 1" cnt="1 0"/>
                </dgm:else>
              </dgm:choose>
            </dgm:else>
          </dgm:choose>
          <dgm:constrLst>
            <dgm:constr type="tMarg" refType="primFontSz" fact="0.1"/>
            <dgm:constr type="bMarg" refType="primFontSz" fact="0.1"/>
            <dgm:constr type="lMarg" refType="primFontSz" fact="0.1"/>
            <dgm:constr type="rMarg" refType="primFontSz" fact="0.1"/>
            <dgm:constr type="primFontSz" val="65"/>
          </dgm:constrLst>
          <dgm:ruleLst>
            <dgm:rule type="primFontSz" val="5" fact="NaN" max="NaN"/>
          </dgm:ruleLst>
        </dgm:layoutNode>
      </dgm:if>
      <dgm:else name="Name160"/>
    </dgm:choose>
    <dgm:choose name="Name161">
      <dgm:if name="Name162" axis="ch" ptType="node" func="cnt" op="gte" val="7">
        <dgm:layoutNode name="wedge7">
          <dgm:alg type="sp"/>
          <dgm:shape xmlns:r="http://schemas.openxmlformats.org/officeDocument/2006/relationships" type="pie" r:blip="">
            <dgm:adjLst>
              <dgm:adj idx="1" val="218.5714"/>
              <dgm:adj idx="2" val="270"/>
            </dgm:adjLst>
          </dgm:shape>
          <dgm:choose name="Name163">
            <dgm:if name="Name164" func="var" arg="dir" op="equ" val="norm">
              <dgm:presOf axis="ch desOrSelf" ptType="node node" st="7 1" cnt="1 0"/>
            </dgm:if>
            <dgm:else name="Name165">
              <dgm:presOf axis="ch desOrSelf" ptType="node node" st="1 1" cnt="1 0"/>
            </dgm:else>
          </dgm:choose>
          <dgm:constrLst/>
          <dgm:ruleLst/>
        </dgm:layoutNode>
        <dgm:layoutNode name="dummy7a" moveWith="wedge7">
          <dgm:alg type="sp"/>
          <dgm:shape xmlns:r="http://schemas.openxmlformats.org/officeDocument/2006/relationships" r:blip="">
            <dgm:adjLst/>
          </dgm:shape>
          <dgm:presOf/>
          <dgm:constrLst>
            <dgm:constr type="w" val="1"/>
            <dgm:constr type="h" val="1"/>
          </dgm:constrLst>
          <dgm:ruleLst/>
        </dgm:layoutNode>
        <dgm:layoutNode name="dummy7b" moveWith="wedge7">
          <dgm:alg type="sp"/>
          <dgm:shape xmlns:r="http://schemas.openxmlformats.org/officeDocument/2006/relationships" r:blip="">
            <dgm:adjLst/>
          </dgm:shape>
          <dgm:presOf/>
          <dgm:constrLst>
            <dgm:constr type="w" val="1"/>
            <dgm:constr type="h" val="1"/>
          </dgm:constrLst>
          <dgm:ruleLst/>
        </dgm:layoutNode>
        <dgm:layoutNode name="wedge7Tx" moveWith="wedge7">
          <dgm:varLst>
            <dgm:chMax val="0"/>
            <dgm:chPref val="0"/>
            <dgm:bulletEnabled val="1"/>
          </dgm:varLst>
          <dgm:alg type="tx"/>
          <dgm:shape xmlns:r="http://schemas.openxmlformats.org/officeDocument/2006/relationships" type="rect" r:blip="" hideGeom="1">
            <dgm:adjLst/>
          </dgm:shape>
          <dgm:choose name="Name166">
            <dgm:if name="Name167" func="var" arg="dir" op="equ" val="norm">
              <dgm:presOf axis="ch desOrSelf" ptType="node node" st="7 1" cnt="1 0"/>
            </dgm:if>
            <dgm:else name="Name168">
              <dgm:presOf axis="ch desOrSelf" ptType="node node" st="1 1" cnt="1 0"/>
            </dgm:else>
          </dgm:choose>
          <dgm:constrLst>
            <dgm:constr type="tMarg" refType="primFontSz" fact="0.1"/>
            <dgm:constr type="bMarg" refType="primFontSz" fact="0.1"/>
            <dgm:constr type="lMarg" refType="primFontSz" fact="0.1"/>
            <dgm:constr type="rMarg" refType="primFontSz" fact="0.1"/>
            <dgm:constr type="primFontSz" val="65"/>
          </dgm:constrLst>
          <dgm:ruleLst>
            <dgm:rule type="primFontSz" val="5" fact="NaN" max="NaN"/>
          </dgm:ruleLst>
        </dgm:layoutNode>
      </dgm:if>
      <dgm:else name="Name169"/>
    </dgm:choose>
    <dgm:choose name="Name170">
      <dgm:if name="Name171" axis="ch" ptType="node" func="cnt" op="equ" val="1">
        <dgm:forEach name="Name172" axis="ch" ptType="sibTrans" hideLastTrans="0" cnt="1">
          <dgm:layoutNode name="arrowWedge1single" styleLbl="fgSibTrans2D1">
            <dgm:choose name="Name173">
              <dgm:if name="Name174" func="var" arg="dir" op="equ" val="norm">
                <dgm:alg type="conn">
                  <dgm:param type="connRout" val="longCurve"/>
                  <dgm:param type="srcNode" val="dummy1a"/>
                  <dgm:param type="dstNode" val="dummy1b"/>
                  <dgm:param type="begPts" val="tL"/>
                  <dgm:param type="endPts" val="tR"/>
                  <dgm:param type="begSty" val="arr"/>
                  <dgm:param type="endSty" val="noArr"/>
                </dgm:alg>
              </dgm:if>
              <dgm:else name="Name175">
                <dgm:alg type="conn">
                  <dgm:param type="connRout" val="longCurve"/>
                  <dgm:param type="srcNode" val="dummy1a"/>
                  <dgm:param type="dstNode" val="dummy1b"/>
                  <dgm:param type="begPts" val="tL"/>
                  <dgm:param type="endPts" val="tR"/>
                  <dgm:param type="begSty" val="noArr"/>
                  <dgm:param type="endSty" val="arr"/>
                </dgm:alg>
              </dgm:else>
            </dgm:choose>
            <dgm:shape xmlns:r="http://schemas.openxmlformats.org/officeDocument/2006/relationships" type="conn" r:blip="">
              <dgm:adjLst/>
            </dgm:shape>
            <dgm:presOf/>
            <dgm:constrLst>
              <dgm:constr type="w" val="1"/>
              <dgm:constr type="begPad"/>
              <dgm:constr type="endPad"/>
            </dgm:constrLst>
            <dgm:ruleLst/>
          </dgm:layoutNode>
        </dgm:forEach>
      </dgm:if>
      <dgm:if name="Name176" axis="ch" ptType="node" func="cnt" op="gte" val="2">
        <dgm:forEach name="Name177" axis="ch" ptType="sibTrans" hideLastTrans="0" cnt="1">
          <dgm:layoutNode name="arrowWedge1" styleLbl="fgSibTrans2D1">
            <dgm:choose name="Name178">
              <dgm:if name="Name179" func="var" arg="dir" op="equ" val="norm">
                <dgm:alg type="conn">
                  <dgm:param type="connRout" val="curve"/>
                  <dgm:param type="srcNode" val="dummy1a"/>
                  <dgm:param type="dstNode" val="dummy1b"/>
                  <dgm:param type="begPts" val="tL"/>
                  <dgm:param type="endPts" val="tL"/>
                  <dgm:param type="begSty" val="noArr"/>
                  <dgm:param type="endSty" val="arr"/>
                </dgm:alg>
              </dgm:if>
              <dgm:else name="Name180">
                <dgm:alg type="conn">
                  <dgm:param type="connRout" val="curve"/>
                  <dgm:param type="srcNode" val="dummy1a"/>
                  <dgm:param type="dstNode" val="dummy1b"/>
                  <dgm:param type="begPts" val="tL"/>
                  <dgm:param type="endPts" val="tL"/>
                  <dgm:param type="begSty" val="arr"/>
                  <dgm:param type="endSty" val="noArr"/>
                </dgm:alg>
              </dgm:else>
            </dgm:choose>
            <dgm:shape xmlns:r="http://schemas.openxmlformats.org/officeDocument/2006/relationships" type="conn" r:blip="">
              <dgm:adjLst/>
            </dgm:shape>
            <dgm:presOf/>
            <dgm:constrLst>
              <dgm:constr type="w" val="1"/>
              <dgm:constr type="begPad"/>
              <dgm:constr type="endPad"/>
            </dgm:constrLst>
            <dgm:ruleLst/>
          </dgm:layoutNode>
        </dgm:forEach>
      </dgm:if>
      <dgm:else name="Name181"/>
    </dgm:choose>
    <dgm:forEach name="Name182" axis="ch" ptType="sibTrans" hideLastTrans="0" st="2" cnt="1">
      <dgm:layoutNode name="arrowWedge2" styleLbl="fgSibTrans2D1">
        <dgm:choose name="Name183">
          <dgm:if name="Name184" func="var" arg="dir" op="equ" val="norm">
            <dgm:alg type="conn">
              <dgm:param type="connRout" val="curve"/>
              <dgm:param type="srcNode" val="dummy2a"/>
              <dgm:param type="dstNode" val="dummy2b"/>
              <dgm:param type="begPts" val="tL"/>
              <dgm:param type="endPts" val="tL"/>
              <dgm:param type="begSty" val="noArr"/>
              <dgm:param type="endSty" val="arr"/>
            </dgm:alg>
          </dgm:if>
          <dgm:else name="Name185">
            <dgm:alg type="conn">
              <dgm:param type="connRout" val="curve"/>
              <dgm:param type="srcNode" val="dummy2a"/>
              <dgm:param type="dstNode" val="dummy2b"/>
              <dgm:param type="begPts" val="tL"/>
              <dgm:param type="endPts" val="tL"/>
              <dgm:param type="begSty" val="arr"/>
              <dgm:param type="endSty" val="noArr"/>
            </dgm:alg>
          </dgm:else>
        </dgm:choose>
        <dgm:shape xmlns:r="http://schemas.openxmlformats.org/officeDocument/2006/relationships" type="conn" r:blip="">
          <dgm:adjLst/>
        </dgm:shape>
        <dgm:presOf/>
        <dgm:constrLst>
          <dgm:constr type="w" val="1"/>
          <dgm:constr type="begPad"/>
          <dgm:constr type="endPad"/>
        </dgm:constrLst>
        <dgm:ruleLst/>
      </dgm:layoutNode>
    </dgm:forEach>
    <dgm:forEach name="Name186" axis="ch" ptType="sibTrans" hideLastTrans="0" st="3" cnt="1">
      <dgm:layoutNode name="arrowWedge3" styleLbl="fgSibTrans2D1">
        <dgm:choose name="Name187">
          <dgm:if name="Name188" func="var" arg="dir" op="equ" val="norm">
            <dgm:alg type="conn">
              <dgm:param type="connRout" val="curve"/>
              <dgm:param type="srcNode" val="dummy3a"/>
              <dgm:param type="dstNode" val="dummy3b"/>
              <dgm:param type="begPts" val="tL"/>
              <dgm:param type="endPts" val="tL"/>
              <dgm:param type="begSty" val="noArr"/>
              <dgm:param type="endSty" val="arr"/>
            </dgm:alg>
          </dgm:if>
          <dgm:else name="Name189">
            <dgm:alg type="conn">
              <dgm:param type="connRout" val="curve"/>
              <dgm:param type="srcNode" val="dummy3a"/>
              <dgm:param type="dstNode" val="dummy3b"/>
              <dgm:param type="begPts" val="tL"/>
              <dgm:param type="endPts" val="tL"/>
              <dgm:param type="begSty" val="arr"/>
              <dgm:param type="endSty" val="noArr"/>
            </dgm:alg>
          </dgm:else>
        </dgm:choose>
        <dgm:shape xmlns:r="http://schemas.openxmlformats.org/officeDocument/2006/relationships" type="conn" r:blip="">
          <dgm:adjLst/>
        </dgm:shape>
        <dgm:presOf/>
        <dgm:constrLst>
          <dgm:constr type="w" val="1"/>
          <dgm:constr type="begPad"/>
          <dgm:constr type="endPad"/>
        </dgm:constrLst>
        <dgm:ruleLst/>
      </dgm:layoutNode>
    </dgm:forEach>
    <dgm:forEach name="Name190" axis="ch" ptType="sibTrans" hideLastTrans="0" st="4" cnt="1">
      <dgm:layoutNode name="arrowWedge4" styleLbl="fgSibTrans2D1">
        <dgm:choose name="Name191">
          <dgm:if name="Name192" func="var" arg="dir" op="equ" val="norm">
            <dgm:alg type="conn">
              <dgm:param type="connRout" val="curve"/>
              <dgm:param type="srcNode" val="dummy4a"/>
              <dgm:param type="dstNode" val="dummy4b"/>
              <dgm:param type="begPts" val="tL"/>
              <dgm:param type="endPts" val="tL"/>
              <dgm:param type="begSty" val="noArr"/>
              <dgm:param type="endSty" val="arr"/>
            </dgm:alg>
          </dgm:if>
          <dgm:else name="Name193">
            <dgm:alg type="conn">
              <dgm:param type="connRout" val="curve"/>
              <dgm:param type="srcNode" val="dummy4a"/>
              <dgm:param type="dstNode" val="dummy4b"/>
              <dgm:param type="begPts" val="tL"/>
              <dgm:param type="endPts" val="tL"/>
              <dgm:param type="begSty" val="arr"/>
              <dgm:param type="endSty" val="noArr"/>
            </dgm:alg>
          </dgm:else>
        </dgm:choose>
        <dgm:shape xmlns:r="http://schemas.openxmlformats.org/officeDocument/2006/relationships" type="conn" r:blip="">
          <dgm:adjLst/>
        </dgm:shape>
        <dgm:presOf/>
        <dgm:constrLst>
          <dgm:constr type="w" val="1"/>
          <dgm:constr type="begPad"/>
          <dgm:constr type="endPad"/>
        </dgm:constrLst>
        <dgm:ruleLst/>
      </dgm:layoutNode>
    </dgm:forEach>
    <dgm:forEach name="Name194" axis="ch" ptType="sibTrans" hideLastTrans="0" st="5" cnt="1">
      <dgm:layoutNode name="arrowWedge5" styleLbl="fgSibTrans2D1">
        <dgm:choose name="Name195">
          <dgm:if name="Name196" func="var" arg="dir" op="equ" val="norm">
            <dgm:alg type="conn">
              <dgm:param type="connRout" val="curve"/>
              <dgm:param type="srcNode" val="dummy5a"/>
              <dgm:param type="dstNode" val="dummy5b"/>
              <dgm:param type="begPts" val="tL"/>
              <dgm:param type="endPts" val="tL"/>
              <dgm:param type="begSty" val="noArr"/>
              <dgm:param type="endSty" val="arr"/>
            </dgm:alg>
          </dgm:if>
          <dgm:else name="Name197">
            <dgm:alg type="conn">
              <dgm:param type="connRout" val="curve"/>
              <dgm:param type="srcNode" val="dummy5a"/>
              <dgm:param type="dstNode" val="dummy5b"/>
              <dgm:param type="begPts" val="tL"/>
              <dgm:param type="endPts" val="tL"/>
              <dgm:param type="begSty" val="arr"/>
              <dgm:param type="endSty" val="noArr"/>
            </dgm:alg>
          </dgm:else>
        </dgm:choose>
        <dgm:shape xmlns:r="http://schemas.openxmlformats.org/officeDocument/2006/relationships" type="conn" r:blip="">
          <dgm:adjLst/>
        </dgm:shape>
        <dgm:presOf/>
        <dgm:constrLst>
          <dgm:constr type="w" val="1"/>
          <dgm:constr type="begPad"/>
          <dgm:constr type="endPad"/>
        </dgm:constrLst>
        <dgm:ruleLst/>
      </dgm:layoutNode>
    </dgm:forEach>
    <dgm:forEach name="Name198" axis="ch" ptType="sibTrans" hideLastTrans="0" st="6" cnt="1">
      <dgm:layoutNode name="arrowWedge6" styleLbl="fgSibTrans2D1">
        <dgm:choose name="Name199">
          <dgm:if name="Name200" func="var" arg="dir" op="equ" val="norm">
            <dgm:alg type="conn">
              <dgm:param type="connRout" val="curve"/>
              <dgm:param type="srcNode" val="dummy6a"/>
              <dgm:param type="dstNode" val="dummy6b"/>
              <dgm:param type="begPts" val="tL"/>
              <dgm:param type="endPts" val="tL"/>
              <dgm:param type="begSty" val="noArr"/>
              <dgm:param type="endSty" val="arr"/>
            </dgm:alg>
          </dgm:if>
          <dgm:else name="Name201">
            <dgm:alg type="conn">
              <dgm:param type="connRout" val="curve"/>
              <dgm:param type="srcNode" val="dummy6a"/>
              <dgm:param type="dstNode" val="dummy6b"/>
              <dgm:param type="begPts" val="tL"/>
              <dgm:param type="endPts" val="tL"/>
              <dgm:param type="begSty" val="arr"/>
              <dgm:param type="endSty" val="noArr"/>
            </dgm:alg>
          </dgm:else>
        </dgm:choose>
        <dgm:shape xmlns:r="http://schemas.openxmlformats.org/officeDocument/2006/relationships" type="conn" r:blip="">
          <dgm:adjLst/>
        </dgm:shape>
        <dgm:presOf/>
        <dgm:constrLst>
          <dgm:constr type="w" val="1"/>
          <dgm:constr type="begPad"/>
          <dgm:constr type="endPad"/>
        </dgm:constrLst>
        <dgm:ruleLst/>
      </dgm:layoutNode>
    </dgm:forEach>
    <dgm:forEach name="Name202" axis="ch" ptType="sibTrans" hideLastTrans="0" st="7" cnt="1">
      <dgm:layoutNode name="arrowWedge7" styleLbl="fgSibTrans2D1">
        <dgm:choose name="Name203">
          <dgm:if name="Name204" func="var" arg="dir" op="equ" val="norm">
            <dgm:alg type="conn">
              <dgm:param type="connRout" val="curve"/>
              <dgm:param type="srcNode" val="dummy7a"/>
              <dgm:param type="dstNode" val="dummy7b"/>
              <dgm:param type="begPts" val="tL"/>
              <dgm:param type="endPts" val="tL"/>
              <dgm:param type="begSty" val="noArr"/>
              <dgm:param type="endSty" val="arr"/>
            </dgm:alg>
          </dgm:if>
          <dgm:else name="Name205">
            <dgm:alg type="conn">
              <dgm:param type="connRout" val="curve"/>
              <dgm:param type="srcNode" val="dummy7a"/>
              <dgm:param type="dstNode" val="dummy7b"/>
              <dgm:param type="begPts" val="tL"/>
              <dgm:param type="endPts" val="tL"/>
              <dgm:param type="begSty" val="arr"/>
              <dgm:param type="endSty" val="noArr"/>
            </dgm:alg>
          </dgm:else>
        </dgm:choose>
        <dgm:shape xmlns:r="http://schemas.openxmlformats.org/officeDocument/2006/relationships" type="conn" r:blip="">
          <dgm:adjLst/>
        </dgm:shape>
        <dgm:presOf/>
        <dgm:constrLst>
          <dgm:constr type="w" val="1"/>
          <dgm:constr type="begPad"/>
          <dgm:constr type="endPad"/>
        </dgm:constrLst>
        <dgm:ruleLst/>
      </dgm:layoutNode>
    </dgm:forEach>
  </dgm:layoutNode>
</dgm:layoutDef>
</file>

<file path=xl/diagrams/layout2.xml><?xml version="1.0" encoding="utf-8"?>
<dgm:layoutDef xmlns:dgm="http://schemas.openxmlformats.org/drawingml/2006/diagram" xmlns:a="http://schemas.openxmlformats.org/drawingml/2006/main" uniqueId="urn:microsoft.com/office/officeart/2005/8/layout/cycle8">
  <dgm:title val=""/>
  <dgm:desc val=""/>
  <dgm:catLst>
    <dgm:cat type="cycle" pri="7000"/>
  </dgm:catLst>
  <dgm:sampData useDef="1">
    <dgm:dataModel>
      <dgm:ptLst/>
      <dgm:bg/>
      <dgm:whole/>
    </dgm:dataModel>
  </dgm:sampData>
  <dgm:styleData useDef="1">
    <dgm:dataModel>
      <dgm:ptLst/>
      <dgm:bg/>
      <dgm:whole/>
    </dgm:dataModel>
  </dgm:styleData>
  <dgm:clrData>
    <dgm:dataModel>
      <dgm:ptLst>
        <dgm:pt modelId="0" type="doc"/>
        <dgm:pt modelId="1"/>
        <dgm:pt modelId="2"/>
        <dgm:pt modelId="3"/>
        <dgm:pt modelId="4"/>
        <dgm:pt modelId="5"/>
      </dgm:ptLst>
      <dgm:cxnLst>
        <dgm:cxn modelId="7" srcId="0" destId="1" srcOrd="0" destOrd="0"/>
        <dgm:cxn modelId="8" srcId="0" destId="2" srcOrd="1" destOrd="0"/>
        <dgm:cxn modelId="9" srcId="0" destId="3" srcOrd="2" destOrd="0"/>
        <dgm:cxn modelId="10" srcId="0" destId="4" srcOrd="3" destOrd="0"/>
        <dgm:cxn modelId="11" srcId="0" destId="5" srcOrd="4" destOrd="0"/>
      </dgm:cxnLst>
      <dgm:bg/>
      <dgm:whole/>
    </dgm:dataModel>
  </dgm:clrData>
  <dgm:layoutNode name="compositeShape">
    <dgm:varLst>
      <dgm:chMax val="7"/>
      <dgm:dir/>
      <dgm:resizeHandles val="exact"/>
    </dgm:varLst>
    <dgm:alg type="composite">
      <dgm:param type="horzAlign" val="ctr"/>
      <dgm:param type="vertAlign" val="mid"/>
      <dgm:param type="ar" val="1"/>
    </dgm:alg>
    <dgm:shape xmlns:r="http://schemas.openxmlformats.org/officeDocument/2006/relationships" r:blip="">
      <dgm:adjLst/>
    </dgm:shape>
    <dgm:presOf/>
    <dgm:choose name="Name0">
      <dgm:if name="Name1" axis="ch" ptType="node" func="cnt" op="equ" val="1">
        <dgm:constrLst>
          <dgm:constr type="l" for="ch" forName="wedge1" refType="w" fact="0.08"/>
          <dgm:constr type="t" for="ch" forName="wedge1" refType="w" fact="0.08"/>
          <dgm:constr type="w" for="ch" forName="wedge1" refType="w" fact="0.84"/>
          <dgm:constr type="h" for="ch" forName="wedge1" refType="h" fact="0.84"/>
          <dgm:constr type="l" for="ch" forName="dummy1a" refType="w" fact="0.5"/>
          <dgm:constr type="t" for="ch" forName="dummy1a" refType="h" fact="0.08"/>
          <dgm:constr type="l" for="ch" forName="dummy1b" refType="w" fact="0.5"/>
          <dgm:constr type="t" for="ch" forName="dummy1b" refType="h" fact="0.08"/>
          <dgm:constr type="l" for="ch" forName="wedge1Tx" refType="w" fact="0.22"/>
          <dgm:constr type="t" for="ch" forName="wedge1Tx" refType="h" fact="0.22"/>
          <dgm:constr type="w" for="ch" forName="wedge1Tx" refType="w" fact="0.56"/>
          <dgm:constr type="h" for="ch" forName="wedge1Tx" refType="h" fact="0.56"/>
          <dgm:constr type="h" for="ch" forName="arrowWedge1single" refType="w" fact="0.08"/>
          <dgm:constr type="diam" for="ch" forName="arrowWedge1single" refType="w" fact="0.84"/>
          <dgm:constr type="l" for="ch" forName="arrowWedge1single" refType="w" fact="0.5"/>
          <dgm:constr type="t" for="ch" forName="arrowWedge1single" refType="w" fact="0.5"/>
          <dgm:constr type="primFontSz" for="ch" ptType="node" op="equ"/>
        </dgm:constrLst>
      </dgm:if>
      <dgm:if name="Name2" axis="ch" ptType="node" func="cnt" op="equ" val="2">
        <dgm:constrLst>
          <dgm:constr type="l" for="ch" forName="wedge1" refType="w" fact="0.1"/>
          <dgm:constr type="t" for="ch" forName="wedge1" refType="w" fact="0.08"/>
          <dgm:constr type="w" for="ch" forName="wedge1" refType="w" fact="0.84"/>
          <dgm:constr type="h" for="ch" forName="wedge1" refType="h" fact="0.84"/>
          <dgm:constr type="l" for="ch" forName="dummy1a" refType="w" fact="0.52"/>
          <dgm:constr type="t" for="ch" forName="dummy1a" refType="h" fact="0.08"/>
          <dgm:constr type="l" for="ch" forName="dummy1b" refType="w" fact="0.52"/>
          <dgm:constr type="t" for="ch" forName="dummy1b" refType="h" fact="0.92"/>
          <dgm:constr type="l" for="ch" forName="wedge1Tx" refType="w" fact="0.559"/>
          <dgm:constr type="t" for="ch" forName="wedge1Tx" refType="h" fact="0.3"/>
          <dgm:constr type="w" for="ch" forName="wedge1Tx" refType="w" fact="0.3"/>
          <dgm:constr type="h" for="ch" forName="wedge1Tx" refType="h" fact="0.4"/>
          <dgm:constr type="l" for="ch" forName="wedge2" refType="w" fact="0.06"/>
          <dgm:constr type="t" for="ch" forName="wedge2" refType="w" fact="0.08"/>
          <dgm:constr type="w" for="ch" forName="wedge2" refType="w" fact="0.84"/>
          <dgm:constr type="h" for="ch" forName="wedge2" refType="h" fact="0.84"/>
          <dgm:constr type="l" for="ch" forName="dummy2a" refType="w" fact="0.48"/>
          <dgm:constr type="t" for="ch" forName="dummy2a" refType="h" fact="0.92"/>
          <dgm:constr type="l" for="ch" forName="dummy2b" refType="w" fact="0.48"/>
          <dgm:constr type="t" for="ch" forName="dummy2b" refType="h" fact="0.08"/>
          <dgm:constr type="r" for="ch" forName="wedge2Tx" refType="w" fact="0.441"/>
          <dgm:constr type="t" for="ch" forName="wedge2Tx" refType="h" fact="0.3"/>
          <dgm:constr type="w" for="ch" forName="wedge2Tx" refType="w" fact="0.3"/>
          <dgm:constr type="h" for="ch" forName="wedge2Tx" refType="h" fact="0.4"/>
          <dgm:constr type="h" for="ch" forName="arrowWedge1" refType="w" fact="0.08"/>
          <dgm:constr type="diam" for="ch" forName="arrowWedge1" refType="w" fact="0.84"/>
          <dgm:constr type="l" for="ch" forName="arrowWedge1" refType="w" fact="0.5"/>
          <dgm:constr type="t" for="ch" forName="arrowWedge1" refType="w" fact="0.5"/>
          <dgm:constr type="h" for="ch" forName="arrowWedge2" refType="w" fact="0.08"/>
          <dgm:constr type="diam" for="ch" forName="arrowWedge2" refType="w" fact="0.84"/>
          <dgm:constr type="l" for="ch" forName="arrowWedge2" refType="w" fact="0.5"/>
          <dgm:constr type="t" for="ch" forName="arrowWedge2" refType="w" fact="0.5"/>
          <dgm:constr type="primFontSz" for="ch" ptType="node" op="equ"/>
        </dgm:constrLst>
      </dgm:if>
      <dgm:if name="Name3" axis="ch" ptType="node" func="cnt" op="equ" val="3">
        <dgm:constrLst>
          <dgm:constr type="l" for="ch" forName="wedge1" refType="w" fact="0.0973"/>
          <dgm:constr type="t" for="ch" forName="wedge1" refType="w" fact="0.07"/>
          <dgm:constr type="w" for="ch" forName="wedge1" refType="w" fact="0.84"/>
          <dgm:constr type="h" for="ch" forName="wedge1" refType="h" fact="0.84"/>
          <dgm:constr type="l" for="ch" forName="dummy1a" refType="w" fact="0.5173"/>
          <dgm:constr type="t" for="ch" forName="dummy1a" refType="h" fact="0.07"/>
          <dgm:constr type="l" for="ch" forName="dummy1b" refType="w" fact="0.8811"/>
          <dgm:constr type="t" for="ch" forName="dummy1b" refType="h" fact="0.7"/>
          <dgm:constr type="l" for="ch" forName="wedge1Tx" refType="w" fact="0.54"/>
          <dgm:constr type="t" for="ch" forName="wedge1Tx" refType="h" fact="0.248"/>
          <dgm:constr type="w" for="ch" forName="wedge1Tx" refType="w" fact="0.3"/>
          <dgm:constr type="h" for="ch" forName="wedge1Tx" refType="h" fact="0.25"/>
          <dgm:constr type="l" for="ch" forName="wedge2" refType="w" fact="0.08"/>
          <dgm:constr type="t" for="ch" forName="wedge2" refType="w" fact="0.1"/>
          <dgm:constr type="w" for="ch" forName="wedge2" refType="w" fact="0.84"/>
          <dgm:constr type="h" for="ch" forName="wedge2" refType="h" fact="0.84"/>
          <dgm:constr type="l" for="ch" forName="dummy2a" refType="w" fact="0.8637"/>
          <dgm:constr type="t" for="ch" forName="dummy2a" refType="h" fact="0.73"/>
          <dgm:constr type="l" for="ch" forName="dummy2b" refType="w" fact="0.1363"/>
          <dgm:constr type="t" for="ch" forName="dummy2b" refType="h" fact="0.73"/>
          <dgm:constr type="l" for="ch" forName="wedge2Tx" refType="w" fact="0.28"/>
          <dgm:constr type="t" for="ch" forName="wedge2Tx" refType="h" fact="0.645"/>
          <dgm:constr type="w" for="ch" forName="wedge2Tx" refType="w" fact="0.45"/>
          <dgm:constr type="h" for="ch" forName="wedge2Tx" refType="h" fact="0.22"/>
          <dgm:constr type="l" for="ch" forName="wedge3" refType="w" fact="0.0627"/>
          <dgm:constr type="t" for="ch" forName="wedge3" refType="w" fact="0.07"/>
          <dgm:constr type="w" for="ch" forName="wedge3" refType="w" fact="0.84"/>
          <dgm:constr type="h" for="ch" forName="wedge3" refType="h" fact="0.84"/>
          <dgm:constr type="l" for="ch" forName="dummy3a" refType="w" fact="0.1189"/>
          <dgm:constr type="t" for="ch" forName="dummy3a" refType="h" fact="0.7"/>
          <dgm:constr type="l" for="ch" forName="dummy3b" refType="w" fact="0.4827"/>
          <dgm:constr type="t" for="ch" forName="dummy3b" refType="h" fact="0.07"/>
          <dgm:constr type="r" for="ch" forName="wedge3Tx" refType="w" fact="0.46"/>
          <dgm:constr type="t" for="ch" forName="wedge3Tx" refType="h" fact="0.248"/>
          <dgm:constr type="w" for="ch" forName="wedge3Tx" refType="w" fact="0.3"/>
          <dgm:constr type="h" for="ch" forName="wedge3Tx" refType="h" fact="0.25"/>
          <dgm:constr type="h" for="ch" forName="arrowWedge1" refType="w" fact="0.08"/>
          <dgm:constr type="diam" for="ch" forName="arrowWedge1" refType="w" fact="0.84"/>
          <dgm:constr type="l" for="ch" forName="arrowWedge1" refType="w" fact="0.5"/>
          <dgm:constr type="t" for="ch" forName="arrowWedge1" refType="w" fact="0.5"/>
          <dgm:constr type="h" for="ch" forName="arrowWedge2" refType="w" fact="0.08"/>
          <dgm:constr type="diam" for="ch" forName="arrowWedge2" refType="w" fact="0.84"/>
          <dgm:constr type="l" for="ch" forName="arrowWedge2" refType="w" fact="0.5"/>
          <dgm:constr type="t" for="ch" forName="arrowWedge2" refType="w" fact="0.5"/>
          <dgm:constr type="h" for="ch" forName="arrowWedge3" refType="w" fact="0.08"/>
          <dgm:constr type="diam" for="ch" forName="arrowWedge3" refType="w" fact="0.84"/>
          <dgm:constr type="l" for="ch" forName="arrowWedge3" refType="w" fact="0.5"/>
          <dgm:constr type="t" for="ch" forName="arrowWedge3" refType="w" fact="0.5"/>
          <dgm:constr type="primFontSz" for="ch" ptType="node" op="equ"/>
        </dgm:constrLst>
      </dgm:if>
      <dgm:if name="Name4" axis="ch" ptType="node" func="cnt" op="equ" val="4">
        <dgm:constrLst>
          <dgm:constr type="l" for="ch" forName="wedge1" refType="w" fact="0.0941"/>
          <dgm:constr type="t" for="ch" forName="wedge1" refType="w" fact="0.0659"/>
          <dgm:constr type="w" for="ch" forName="wedge1" refType="w" fact="0.84"/>
          <dgm:constr type="h" for="ch" forName="wedge1" refType="h" fact="0.84"/>
          <dgm:constr type="l" for="ch" forName="dummy1a" refType="w" fact="0.5141"/>
          <dgm:constr type="t" for="ch" forName="dummy1a" refType="h" fact="0.0659"/>
          <dgm:constr type="l" for="ch" forName="dummy1b" refType="w" fact="0.9341"/>
          <dgm:constr type="t" for="ch" forName="dummy1b" refType="h" fact="0.4859"/>
          <dgm:constr type="l" for="ch" forName="wedge1Tx" refType="w" fact="0.54"/>
          <dgm:constr type="t" for="ch" forName="wedge1Tx" refType="h" fact="0.24"/>
          <dgm:constr type="w" for="ch" forName="wedge1Tx" refType="w" fact="0.31"/>
          <dgm:constr type="h" for="ch" forName="wedge1Tx" refType="h" fact="0.23"/>
          <dgm:constr type="l" for="ch" forName="wedge2" refType="w" fact="0.0941"/>
          <dgm:constr type="t" for="ch" forName="wedge2" refType="w" fact="0.0941"/>
          <dgm:constr type="w" for="ch" forName="wedge2" refType="w" fact="0.84"/>
          <dgm:constr type="h" for="ch" forName="wedge2" refType="h" fact="0.84"/>
          <dgm:constr type="l" for="ch" forName="dummy2a" refType="w" fact="0.9341"/>
          <dgm:constr type="t" for="ch" forName="dummy2a" refType="h" fact="0.5141"/>
          <dgm:constr type="l" for="ch" forName="dummy2b" refType="w" fact="0.5141"/>
          <dgm:constr type="t" for="ch" forName="dummy2b" refType="h" fact="0.9341"/>
          <dgm:constr type="l" for="ch" forName="wedge2Tx" refType="w" fact="0.54"/>
          <dgm:constr type="t" for="ch" forName="wedge2Tx" refType="h" fact="0.53"/>
          <dgm:constr type="w" for="ch" forName="wedge2Tx" refType="w" fact="0.31"/>
          <dgm:constr type="h" for="ch" forName="wedge2Tx" refType="h" fact="0.23"/>
          <dgm:constr type="l" for="ch" forName="wedge3" refType="w" fact="0.0659"/>
          <dgm:constr type="t" for="ch" forName="wedge3" refType="w" fact="0.0941"/>
          <dgm:constr type="w" for="ch" forName="wedge3" refType="w" fact="0.84"/>
          <dgm:constr type="h" for="ch" forName="wedge3" refType="h" fact="0.84"/>
          <dgm:constr type="l" for="ch" forName="dummy3a" refType="w" fact="0.4859"/>
          <dgm:constr type="t" for="ch" forName="dummy3a" refType="h" fact="0.9341"/>
          <dgm:constr type="l" for="ch" forName="dummy3b" refType="w" fact="0.0659"/>
          <dgm:constr type="t" for="ch" forName="dummy3b" refType="h" fact="0.5141"/>
          <dgm:constr type="r" for="ch" forName="wedge3Tx" refType="w" fact="0.46"/>
          <dgm:constr type="t" for="ch" forName="wedge3Tx" refType="h" fact="0.53"/>
          <dgm:constr type="w" for="ch" forName="wedge3Tx" refType="w" fact="0.31"/>
          <dgm:constr type="h" for="ch" forName="wedge3Tx" refType="h" fact="0.23"/>
          <dgm:constr type="l" for="ch" forName="wedge4" refType="w" fact="0.0659"/>
          <dgm:constr type="t" for="ch" forName="wedge4" refType="h" fact="0.0659"/>
          <dgm:constr type="w" for="ch" forName="wedge4" refType="w" fact="0.84"/>
          <dgm:constr type="h" for="ch" forName="wedge4" refType="h" fact="0.84"/>
          <dgm:constr type="l" for="ch" forName="dummy4a" refType="w" fact="0.0659"/>
          <dgm:constr type="t" for="ch" forName="dummy4a" refType="h" fact="0.4859"/>
          <dgm:constr type="l" for="ch" forName="dummy4b" refType="w" fact="0.4859"/>
          <dgm:constr type="t" for="ch" forName="dummy4b" refType="h" fact="0.0659"/>
          <dgm:constr type="r" for="ch" forName="wedge4Tx" refType="w" fact="0.46"/>
          <dgm:constr type="t" for="ch" forName="wedge4Tx" refType="h" fact="0.24"/>
          <dgm:constr type="w" for="ch" forName="wedge4Tx" refType="w" fact="0.31"/>
          <dgm:constr type="h" for="ch" forName="wedge4Tx" refType="h" fact="0.23"/>
          <dgm:constr type="h" for="ch" forName="arrowWedge1" refType="w" fact="0.08"/>
          <dgm:constr type="diam" for="ch" forName="arrowWedge1" refType="w" fact="0.84"/>
          <dgm:constr type="l" for="ch" forName="arrowWedge1" refType="w" fact="0.5"/>
          <dgm:constr type="t" for="ch" forName="arrowWedge1" refType="w" fact="0.5"/>
          <dgm:constr type="h" for="ch" forName="arrowWedge2" refType="w" fact="0.08"/>
          <dgm:constr type="diam" for="ch" forName="arrowWedge2" refType="w" fact="0.84"/>
          <dgm:constr type="l" for="ch" forName="arrowWedge2" refType="w" fact="0.5"/>
          <dgm:constr type="t" for="ch" forName="arrowWedge2" refType="w" fact="0.5"/>
          <dgm:constr type="h" for="ch" forName="arrowWedge3" refType="w" fact="0.08"/>
          <dgm:constr type="diam" for="ch" forName="arrowWedge3" refType="w" fact="0.84"/>
          <dgm:constr type="l" for="ch" forName="arrowWedge3" refType="w" fact="0.5"/>
          <dgm:constr type="t" for="ch" forName="arrowWedge3" refType="w" fact="0.5"/>
          <dgm:constr type="h" for="ch" forName="arrowWedge4" refType="w" fact="0.08"/>
          <dgm:constr type="diam" for="ch" forName="arrowWedge4" refType="w" fact="0.84"/>
          <dgm:constr type="l" for="ch" forName="arrowWedge4" refType="w" fact="0.5"/>
          <dgm:constr type="t" for="ch" forName="arrowWedge4" refType="w" fact="0.5"/>
          <dgm:constr type="primFontSz" for="ch" ptType="node" op="equ"/>
        </dgm:constrLst>
      </dgm:if>
      <dgm:if name="Name5" axis="ch" ptType="node" func="cnt" op="equ" val="5">
        <dgm:constrLst>
          <dgm:constr type="l" for="ch" forName="wedge1" refType="w" fact="0.0918"/>
          <dgm:constr type="t" for="ch" forName="wedge1" refType="w" fact="0.0638"/>
          <dgm:constr type="w" for="ch" forName="wedge1" refType="w" fact="0.84"/>
          <dgm:constr type="h" for="ch" forName="wedge1" refType="h" fact="0.84"/>
          <dgm:constr type="l" for="ch" forName="dummy1a" refType="w" fact="0.5118"/>
          <dgm:constr type="t" for="ch" forName="dummy1a" refType="h" fact="0.0638"/>
          <dgm:constr type="l" for="ch" forName="dummy1b" refType="w" fact="0.9112"/>
          <dgm:constr type="t" for="ch" forName="dummy1b" refType="h" fact="0.354"/>
          <dgm:constr type="l" for="ch" forName="wedge1Tx" refType="w" fact="0.53"/>
          <dgm:constr type="t" for="ch" forName="wedge1Tx" refType="h" fact="0.205"/>
          <dgm:constr type="w" for="ch" forName="wedge1Tx" refType="w" fact="0.27"/>
          <dgm:constr type="h" for="ch" forName="wedge1Tx" refType="h" fact="0.18"/>
          <dgm:constr type="l" for="ch" forName="wedge2" refType="w" fact="0.099"/>
          <dgm:constr type="t" for="ch" forName="wedge2" refType="w" fact="0.0862"/>
          <dgm:constr type="w" for="ch" forName="wedge2" refType="w" fact="0.84"/>
          <dgm:constr type="h" for="ch" forName="wedge2" refType="h" fact="0.84"/>
          <dgm:constr type="l" for="ch" forName="dummy2a" refType="w" fact="0.9185"/>
          <dgm:constr type="t" for="ch" forName="dummy2a" refType="h" fact="0.3764"/>
          <dgm:constr type="l" for="ch" forName="dummy2b" refType="w" fact="0.7659"/>
          <dgm:constr type="t" for="ch" forName="dummy2b" refType="h" fact="0.846"/>
          <dgm:constr type="l" for="ch" forName="wedge2Tx" refType="w" fact="0.64"/>
          <dgm:constr type="t" for="ch" forName="wedge2Tx" refType="h" fact="0.47"/>
          <dgm:constr type="w" for="ch" forName="wedge2Tx" refType="w" fact="0.25"/>
          <dgm:constr type="h" for="ch" forName="wedge2Tx" refType="h" fact="0.2"/>
          <dgm:constr type="l" for="ch" forName="wedge3" refType="w" fact="0.08"/>
          <dgm:constr type="t" for="ch" forName="wedge3" refType="w" fact="0.1"/>
          <dgm:constr type="w" for="ch" forName="wedge3" refType="w" fact="0.84"/>
          <dgm:constr type="h" for="ch" forName="wedge3" refType="h" fact="0.84"/>
          <dgm:constr type="l" for="ch" forName="dummy3a" refType="w" fact="0.7469"/>
          <dgm:constr type="t" for="ch" forName="dummy3a" refType="h" fact="0.8598"/>
          <dgm:constr type="l" for="ch" forName="dummy3b" refType="w" fact="0.2531"/>
          <dgm:constr type="t" for="ch" forName="dummy3b" refType="h" fact="0.8598"/>
          <dgm:constr type="l" for="ch" forName="wedge3Tx" refType="w" fact="0.38"/>
          <dgm:constr type="t" for="ch" forName="wedge3Tx" refType="h" fact="0.69"/>
          <dgm:constr type="w" for="ch" forName="wedge3Tx" refType="w" fact="0.24"/>
          <dgm:constr type="h" for="ch" forName="wedge3Tx" refType="h" fact="0.22"/>
          <dgm:constr type="l" for="ch" forName="wedge4" refType="w" fact="0.061"/>
          <dgm:constr type="t" for="ch" forName="wedge4" refType="h" fact="0.0862"/>
          <dgm:constr type="w" for="ch" forName="wedge4" refType="w" fact="0.84"/>
          <dgm:constr type="h" for="ch" forName="wedge4" refType="h" fact="0.84"/>
          <dgm:constr type="l" for="ch" forName="dummy4a" refType="w" fact="0.2341"/>
          <dgm:constr type="t" for="ch" forName="dummy4a" refType="h" fact="0.846"/>
          <dgm:constr type="l" for="ch" forName="dummy4b" refType="w" fact="0.0815"/>
          <dgm:constr type="t" for="ch" forName="dummy4b" refType="h" fact="0.3764"/>
          <dgm:constr type="r" for="ch" forName="wedge4Tx" refType="w" fact="0.36"/>
          <dgm:constr type="t" for="ch" forName="wedge4Tx" refType="h" fact="0.47"/>
          <dgm:constr type="w" for="ch" forName="wedge4Tx" refType="w" fact="0.25"/>
          <dgm:constr type="h" for="ch" forName="wedge4Tx" refType="h" fact="0.2"/>
          <dgm:constr type="l" for="ch" forName="wedge5" refType="w" fact="0.0682"/>
          <dgm:constr type="t" for="ch" forName="wedge5" refType="h" fact="0.0638"/>
          <dgm:constr type="w" for="ch" forName="wedge5" refType="w" fact="0.84"/>
          <dgm:constr type="h" for="ch" forName="wedge5" refType="h" fact="0.84"/>
          <dgm:constr type="l" for="ch" forName="dummy5a" refType="w" fact="0.0888"/>
          <dgm:constr type="t" for="ch" forName="dummy5a" refType="h" fact="0.354"/>
          <dgm:constr type="l" for="ch" forName="dummy5b" refType="w" fact="0.4882"/>
          <dgm:constr type="t" for="ch" forName="dummy5b" refType="h" fact="0.0638"/>
          <dgm:constr type="r" for="ch" forName="wedge5Tx" refType="w" fact="0.47"/>
          <dgm:constr type="t" for="ch" forName="wedge5Tx" refType="h" fact="0.205"/>
          <dgm:constr type="w" for="ch" forName="wedge5Tx" refType="w" fact="0.27"/>
          <dgm:constr type="h" for="ch" forName="wedge5Tx" refType="h" fact="0.18"/>
          <dgm:constr type="h" for="ch" forName="arrowWedge1" refType="w" fact="0.08"/>
          <dgm:constr type="diam" for="ch" forName="arrowWedge1" refType="w" fact="0.84"/>
          <dgm:constr type="l" for="ch" forName="arrowWedge1" refType="w" fact="0.5"/>
          <dgm:constr type="t" for="ch" forName="arrowWedge1" refType="w" fact="0.5"/>
          <dgm:constr type="h" for="ch" forName="arrowWedge2" refType="w" fact="0.08"/>
          <dgm:constr type="diam" for="ch" forName="arrowWedge2" refType="w" fact="0.84"/>
          <dgm:constr type="l" for="ch" forName="arrowWedge2" refType="w" fact="0.5"/>
          <dgm:constr type="t" for="ch" forName="arrowWedge2" refType="w" fact="0.5"/>
          <dgm:constr type="h" for="ch" forName="arrowWedge3" refType="w" fact="0.08"/>
          <dgm:constr type="diam" for="ch" forName="arrowWedge3" refType="w" fact="0.84"/>
          <dgm:constr type="l" for="ch" forName="arrowWedge3" refType="w" fact="0.5"/>
          <dgm:constr type="t" for="ch" forName="arrowWedge3" refType="w" fact="0.5"/>
          <dgm:constr type="h" for="ch" forName="arrowWedge4" refType="w" fact="0.08"/>
          <dgm:constr type="diam" for="ch" forName="arrowWedge4" refType="w" fact="0.84"/>
          <dgm:constr type="l" for="ch" forName="arrowWedge4" refType="w" fact="0.5"/>
          <dgm:constr type="t" for="ch" forName="arrowWedge4" refType="w" fact="0.5"/>
          <dgm:constr type="h" for="ch" forName="arrowWedge5" refType="w" fact="0.08"/>
          <dgm:constr type="diam" for="ch" forName="arrowWedge5" refType="w" fact="0.84"/>
          <dgm:constr type="l" for="ch" forName="arrowWedge5" refType="w" fact="0.5"/>
          <dgm:constr type="t" for="ch" forName="arrowWedge5" refType="w" fact="0.5"/>
          <dgm:constr type="primFontSz" for="ch" ptType="node" op="equ"/>
        </dgm:constrLst>
      </dgm:if>
      <dgm:if name="Name6" axis="ch" ptType="node" func="cnt" op="equ" val="6">
        <dgm:constrLst>
          <dgm:constr type="l" for="ch" forName="wedge1" refType="w" fact="0.09"/>
          <dgm:constr type="t" for="ch" forName="wedge1" refType="w" fact="0.0627"/>
          <dgm:constr type="w" for="ch" forName="wedge1" refType="w" fact="0.84"/>
          <dgm:constr type="h" for="ch" forName="wedge1" refType="h" fact="0.84"/>
          <dgm:constr type="l" for="ch" forName="dummy1a" refType="w" fact="0.51"/>
          <dgm:constr type="t" for="ch" forName="dummy1a" refType="h" fact="0.0627"/>
          <dgm:constr type="l" for="ch" forName="dummy1b" refType="w" fact="0.8737"/>
          <dgm:constr type="t" for="ch" forName="dummy1b" refType="h" fact="0.2727"/>
          <dgm:constr type="l" for="ch" forName="wedge1Tx" refType="w" fact="0.53"/>
          <dgm:constr type="t" for="ch" forName="wedge1Tx" refType="h" fact="0.17"/>
          <dgm:constr type="w" for="ch" forName="wedge1Tx" refType="w" fact="0.22"/>
          <dgm:constr type="h" for="ch" forName="wedge1Tx" refType="h" fact="0.17"/>
          <dgm:constr type="l" for="ch" forName="wedge2" refType="w" fact="0.1"/>
          <dgm:constr type="t" for="ch" forName="wedge2" refType="w" fact="0.08"/>
          <dgm:constr type="w" for="ch" forName="wedge2" refType="w" fact="0.84"/>
          <dgm:constr type="h" for="ch" forName="wedge2" refType="h" fact="0.84"/>
          <dgm:constr type="l" for="ch" forName="dummy2a" refType="w" fact="0.8837"/>
          <dgm:constr type="t" for="ch" forName="dummy2a" refType="h" fact="0.29"/>
          <dgm:constr type="l" for="ch" forName="dummy2b" refType="w" fact="0.8837"/>
          <dgm:constr type="t" for="ch" forName="dummy2b" refType="h" fact="0.71"/>
          <dgm:constr type="l" for="ch" forName="wedge2Tx" refType="w" fact="0.67"/>
          <dgm:constr type="t" for="ch" forName="wedge2Tx" refType="h" fact="0.42"/>
          <dgm:constr type="w" for="ch" forName="wedge2Tx" refType="w" fact="0.23"/>
          <dgm:constr type="h" for="ch" forName="wedge2Tx" refType="h" fact="0.165"/>
          <dgm:constr type="l" for="ch" forName="wedge3" refType="w" fact="0.09"/>
          <dgm:constr type="t" for="ch" forName="wedge3" refType="w" fact="0.0973"/>
          <dgm:constr type="w" for="ch" forName="wedge3" refType="w" fact="0.84"/>
          <dgm:constr type="h" for="ch" forName="wedge3" refType="h" fact="0.84"/>
          <dgm:constr type="l" for="ch" forName="dummy3a" refType="w" fact="0.8737"/>
          <dgm:constr type="t" for="ch" forName="dummy3a" refType="h" fact="0.7273"/>
          <dgm:constr type="l" for="ch" forName="dummy3b" refType="w" fact="0.51"/>
          <dgm:constr type="t" for="ch" forName="dummy3b" refType="h" fact="0.9373"/>
          <dgm:constr type="l" for="ch" forName="wedge3Tx" refType="w" fact="0.53"/>
          <dgm:constr type="t" for="ch" forName="wedge3Tx" refType="h" fact="0.665"/>
          <dgm:constr type="w" for="ch" forName="wedge3Tx" refType="w" fact="0.22"/>
          <dgm:constr type="h" for="ch" forName="wedge3Tx" refType="h" fact="0.17"/>
          <dgm:constr type="l" for="ch" forName="wedge4" refType="w" fact="0.07"/>
          <dgm:constr type="t" for="ch" forName="wedge4" refType="h" fact="0.0973"/>
          <dgm:constr type="w" for="ch" forName="wedge4" refType="w" fact="0.84"/>
          <dgm:constr type="h" for="ch" forName="wedge4" refType="h" fact="0.84"/>
          <dgm:constr type="l" for="ch" forName="dummy4a" refType="w" fact="0.49"/>
          <dgm:constr type="t" for="ch" forName="dummy4a" refType="h" fact="0.9373"/>
          <dgm:constr type="l" for="ch" forName="dummy4b" refType="w" fact="0.1263"/>
          <dgm:constr type="t" for="ch" forName="dummy4b" refType="h" fact="0.7273"/>
          <dgm:constr type="r" for="ch" forName="wedge4Tx" refType="w" fact="0.47"/>
          <dgm:constr type="t" for="ch" forName="wedge4Tx" refType="h" fact="0.665"/>
          <dgm:constr type="w" for="ch" forName="wedge4Tx" refType="w" fact="0.22"/>
          <dgm:constr type="h" for="ch" forName="wedge4Tx" refType="h" fact="0.17"/>
          <dgm:constr type="l" for="ch" forName="wedge5" refType="w" fact="0.06"/>
          <dgm:constr type="t" for="ch" forName="wedge5" refType="h" fact="0.08"/>
          <dgm:constr type="w" for="ch" forName="wedge5" refType="w" fact="0.84"/>
          <dgm:constr type="h" for="ch" forName="wedge5" refType="h" fact="0.84"/>
          <dgm:constr type="l" for="ch" forName="dummy5a" refType="w" fact="0.1163"/>
          <dgm:constr type="t" for="ch" forName="dummy5a" refType="h" fact="0.71"/>
          <dgm:constr type="l" for="ch" forName="dummy5b" refType="w" fact="0.1163"/>
          <dgm:constr type="t" for="ch" forName="dummy5b" refType="h" fact="0.29"/>
          <dgm:constr type="r" for="ch" forName="wedge5Tx" refType="w" fact="0.33"/>
          <dgm:constr type="t" for="ch" forName="wedge5Tx" refType="h" fact="0.42"/>
          <dgm:constr type="w" for="ch" forName="wedge5Tx" refType="w" fact="0.23"/>
          <dgm:constr type="h" for="ch" forName="wedge5Tx" refType="h" fact="0.165"/>
          <dgm:constr type="l" for="ch" forName="wedge6" refType="w" fact="0.07"/>
          <dgm:constr type="t" for="ch" forName="wedge6" refType="h" fact="0.0627"/>
          <dgm:constr type="w" for="ch" forName="wedge6" refType="w" fact="0.84"/>
          <dgm:constr type="h" for="ch" forName="wedge6" refType="h" fact="0.84"/>
          <dgm:constr type="l" for="ch" forName="dummy6a" refType="w" fact="0.1263"/>
          <dgm:constr type="t" for="ch" forName="dummy6a" refType="h" fact="0.2727"/>
          <dgm:constr type="l" for="ch" forName="dummy6b" refType="w" fact="0.49"/>
          <dgm:constr type="t" for="ch" forName="dummy6b" refType="h" fact="0.0627"/>
          <dgm:constr type="r" for="ch" forName="wedge6Tx" refType="w" fact="0.47"/>
          <dgm:constr type="t" for="ch" forName="wedge6Tx" refType="h" fact="0.17"/>
          <dgm:constr type="w" for="ch" forName="wedge6Tx" refType="w" fact="0.22"/>
          <dgm:constr type="h" for="ch" forName="wedge6Tx" refType="h" fact="0.17"/>
          <dgm:constr type="h" for="ch" forName="arrowWedge1" refType="w" fact="0.08"/>
          <dgm:constr type="diam" for="ch" forName="arrowWedge1" refType="w" fact="0.84"/>
          <dgm:constr type="l" for="ch" forName="arrowWedge1" refType="w" fact="0.5"/>
          <dgm:constr type="t" for="ch" forName="arrowWedge1" refType="w" fact="0.5"/>
          <dgm:constr type="h" for="ch" forName="arrowWedge2" refType="w" fact="0.08"/>
          <dgm:constr type="diam" for="ch" forName="arrowWedge2" refType="w" fact="0.84"/>
          <dgm:constr type="l" for="ch" forName="arrowWedge2" refType="w" fact="0.5"/>
          <dgm:constr type="t" for="ch" forName="arrowWedge2" refType="w" fact="0.5"/>
          <dgm:constr type="h" for="ch" forName="arrowWedge3" refType="w" fact="0.08"/>
          <dgm:constr type="diam" for="ch" forName="arrowWedge3" refType="w" fact="0.84"/>
          <dgm:constr type="l" for="ch" forName="arrowWedge3" refType="w" fact="0.5"/>
          <dgm:constr type="t" for="ch" forName="arrowWedge3" refType="w" fact="0.5"/>
          <dgm:constr type="h" for="ch" forName="arrowWedge4" refType="w" fact="0.08"/>
          <dgm:constr type="diam" for="ch" forName="arrowWedge4" refType="w" fact="0.84"/>
          <dgm:constr type="l" for="ch" forName="arrowWedge4" refType="w" fact="0.5"/>
          <dgm:constr type="t" for="ch" forName="arrowWedge4" refType="w" fact="0.5"/>
          <dgm:constr type="h" for="ch" forName="arrowWedge5" refType="w" fact="0.08"/>
          <dgm:constr type="diam" for="ch" forName="arrowWedge5" refType="w" fact="0.84"/>
          <dgm:constr type="l" for="ch" forName="arrowWedge5" refType="w" fact="0.5"/>
          <dgm:constr type="t" for="ch" forName="arrowWedge5" refType="w" fact="0.5"/>
          <dgm:constr type="h" for="ch" forName="arrowWedge6" refType="w" fact="0.08"/>
          <dgm:constr type="diam" for="ch" forName="arrowWedge6" refType="w" fact="0.84"/>
          <dgm:constr type="l" for="ch" forName="arrowWedge6" refType="w" fact="0.5"/>
          <dgm:constr type="t" for="ch" forName="arrowWedge6" refType="w" fact="0.5"/>
          <dgm:constr type="primFontSz" for="ch" ptType="node" op="equ"/>
        </dgm:constrLst>
      </dgm:if>
      <dgm:else name="Name7">
        <dgm:constrLst>
          <dgm:constr type="l" for="ch" forName="wedge1" refType="w" fact="0.0887"/>
          <dgm:constr type="t" for="ch" forName="wedge1" refType="w" fact="0.062"/>
          <dgm:constr type="w" for="ch" forName="wedge1" refType="w" fact="0.84"/>
          <dgm:constr type="h" for="ch" forName="wedge1" refType="h" fact="0.84"/>
          <dgm:constr type="l" for="ch" forName="dummy1a" refType="w" fact="0.5087"/>
          <dgm:constr type="t" for="ch" forName="dummy1a" refType="h" fact="0.062"/>
          <dgm:constr type="l" for="ch" forName="dummy1b" refType="w" fact="0.837"/>
          <dgm:constr type="t" for="ch" forName="dummy1b" refType="h" fact="0.2201"/>
          <dgm:constr type="l" for="ch" forName="wedge1Tx" refType="w" fact="0.53"/>
          <dgm:constr type="t" for="ch" forName="wedge1Tx" refType="h" fact="0.14"/>
          <dgm:constr type="w" for="ch" forName="wedge1Tx" refType="w" fact="0.2"/>
          <dgm:constr type="h" for="ch" forName="wedge1Tx" refType="h" fact="0.16"/>
          <dgm:constr type="l" for="ch" forName="wedge2" refType="w" fact="0.0995"/>
          <dgm:constr type="t" for="ch" forName="wedge2" refType="w" fact="0.0755"/>
          <dgm:constr type="w" for="ch" forName="wedge2" refType="w" fact="0.84"/>
          <dgm:constr type="h" for="ch" forName="wedge2" refType="h" fact="0.84"/>
          <dgm:constr type="l" for="ch" forName="dummy2a" refType="w" fact="0.8479"/>
          <dgm:constr type="t" for="ch" forName="dummy2a" refType="h" fact="0.2337"/>
          <dgm:constr type="l" for="ch" forName="dummy2b" refType="w" fact="0.929"/>
          <dgm:constr type="t" for="ch" forName="dummy2b" refType="h" fact="0.589"/>
          <dgm:constr type="l" for="ch" forName="wedge2Tx" refType="w" fact="0.67"/>
          <dgm:constr type="t" for="ch" forName="wedge2Tx" refType="h" fact="0.38"/>
          <dgm:constr type="w" for="ch" forName="wedge2Tx" refType="w" fact="0.23"/>
          <dgm:constr type="h" for="ch" forName="wedge2Tx" refType="h" fact="0.14"/>
          <dgm:constr type="l" for="ch" forName="wedge3" refType="w" fact="0.0956"/>
          <dgm:constr type="t" for="ch" forName="wedge3" refType="w" fact="0.0925"/>
          <dgm:constr type="w" for="ch" forName="wedge3" refType="w" fact="0.84"/>
          <dgm:constr type="h" for="ch" forName="wedge3" refType="h" fact="0.84"/>
          <dgm:constr type="l" for="ch" forName="dummy3a" refType="w" fact="0.9251"/>
          <dgm:constr type="t" for="ch" forName="dummy3a" refType="h" fact="0.6059"/>
          <dgm:constr type="l" for="ch" forName="dummy3b" refType="w" fact="0.6979"/>
          <dgm:constr type="t" for="ch" forName="dummy3b" refType="h" fact="0.8909"/>
          <dgm:constr type="l" for="ch" forName="wedge3Tx" refType="w" fact="0.635"/>
          <dgm:constr type="t" for="ch" forName="wedge3Tx" refType="h" fact="0.59"/>
          <dgm:constr type="w" for="ch" forName="wedge3Tx" refType="w" fact="0.2"/>
          <dgm:constr type="h" for="ch" forName="wedge3Tx" refType="h" fact="0.155"/>
          <dgm:constr type="l" for="ch" forName="wedge4" refType="w" fact="0.08"/>
          <dgm:constr type="t" for="ch" forName="wedge4" refType="h" fact="0.1"/>
          <dgm:constr type="w" for="ch" forName="wedge4" refType="w" fact="0.84"/>
          <dgm:constr type="h" for="ch" forName="wedge4" refType="h" fact="0.84"/>
          <dgm:constr type="l" for="ch" forName="dummy4a" refType="w" fact="0.6822"/>
          <dgm:constr type="t" for="ch" forName="dummy4a" refType="h" fact="0.8984"/>
          <dgm:constr type="l" for="ch" forName="dummy4b" refType="w" fact="0.3178"/>
          <dgm:constr type="t" for="ch" forName="dummy4b" refType="h" fact="0.8984"/>
          <dgm:constr type="l" for="ch" forName="wedge4Tx" refType="w" fact="0.4025"/>
          <dgm:constr type="t" for="ch" forName="wedge4Tx" refType="h" fact="0.76"/>
          <dgm:constr type="w" for="ch" forName="wedge4Tx" refType="w" fact="0.195"/>
          <dgm:constr type="h" for="ch" forName="wedge4Tx" refType="h" fact="0.14"/>
          <dgm:constr type="l" for="ch" forName="wedge5" refType="w" fact="0.0644"/>
          <dgm:constr type="t" for="ch" forName="wedge5" refType="h" fact="0.0925"/>
          <dgm:constr type="w" for="ch" forName="wedge5" refType="w" fact="0.84"/>
          <dgm:constr type="h" for="ch" forName="wedge5" refType="h" fact="0.84"/>
          <dgm:constr type="l" for="ch" forName="dummy5a" refType="w" fact="0.3021"/>
          <dgm:constr type="t" for="ch" forName="dummy5a" refType="h" fact="0.8909"/>
          <dgm:constr type="l" for="ch" forName="dummy5b" refType="w" fact="0.0749"/>
          <dgm:constr type="t" for="ch" forName="dummy5b" refType="h" fact="0.6059"/>
          <dgm:constr type="r" for="ch" forName="wedge5Tx" refType="w" fact="0.365"/>
          <dgm:constr type="t" for="ch" forName="wedge5Tx" refType="h" fact="0.59"/>
          <dgm:constr type="w" for="ch" forName="wedge5Tx" refType="w" fact="0.2"/>
          <dgm:constr type="h" for="ch" forName="wedge5Tx" refType="h" fact="0.155"/>
          <dgm:constr type="l" for="ch" forName="wedge6" refType="w" fact="0.0605"/>
          <dgm:constr type="t" for="ch" forName="wedge6" refType="h" fact="0.0755"/>
          <dgm:constr type="w" for="ch" forName="wedge6" refType="w" fact="0.84"/>
          <dgm:constr type="h" for="ch" forName="wedge6" refType="h" fact="0.84"/>
          <dgm:constr type="l" for="ch" forName="dummy6a" refType="w" fact="0.071"/>
          <dgm:constr type="t" for="ch" forName="dummy6a" refType="h" fact="0.589"/>
          <dgm:constr type="l" for="ch" forName="dummy6b" refType="w" fact="0.1521"/>
          <dgm:constr type="t" for="ch" forName="dummy6b" refType="h" fact="0.2337"/>
          <dgm:constr type="r" for="ch" forName="wedge6Tx" refType="w" fact="0.33"/>
          <dgm:constr type="t" for="ch" forName="wedge6Tx" refType="h" fact="0.38"/>
          <dgm:constr type="w" for="ch" forName="wedge6Tx" refType="w" fact="0.23"/>
          <dgm:constr type="h" for="ch" forName="wedge6Tx" refType="h" fact="0.14"/>
          <dgm:constr type="l" for="ch" forName="wedge7" refType="w" fact="0.0713"/>
          <dgm:constr type="t" for="ch" forName="wedge7" refType="h" fact="0.062"/>
          <dgm:constr type="w" for="ch" forName="wedge7" refType="w" fact="0.84"/>
          <dgm:constr type="h" for="ch" forName="wedge7" refType="h" fact="0.84"/>
          <dgm:constr type="l" for="ch" forName="dummy7a" refType="w" fact="0.163"/>
          <dgm:constr type="t" for="ch" forName="dummy7a" refType="h" fact="0.2201"/>
          <dgm:constr type="l" for="ch" forName="dummy7b" refType="w" fact="0.4913"/>
          <dgm:constr type="t" for="ch" forName="dummy7b" refType="h" fact="0.062"/>
          <dgm:constr type="r" for="ch" forName="wedge7Tx" refType="w" fact="0.47"/>
          <dgm:constr type="t" for="ch" forName="wedge7Tx" refType="h" fact="0.14"/>
          <dgm:constr type="w" for="ch" forName="wedge7Tx" refType="w" fact="0.2"/>
          <dgm:constr type="h" for="ch" forName="wedge7Tx" refType="h" fact="0.16"/>
          <dgm:constr type="h" for="ch" forName="arrowWedge1" refType="w" fact="0.08"/>
          <dgm:constr type="diam" for="ch" forName="arrowWedge1" refType="w" fact="0.84"/>
          <dgm:constr type="l" for="ch" forName="arrowWedge1" refType="w" fact="0.5"/>
          <dgm:constr type="t" for="ch" forName="arrowWedge1" refType="w" fact="0.5"/>
          <dgm:constr type="h" for="ch" forName="arrowWedge2" refType="w" fact="0.08"/>
          <dgm:constr type="diam" for="ch" forName="arrowWedge2" refType="w" fact="0.84"/>
          <dgm:constr type="l" for="ch" forName="arrowWedge2" refType="w" fact="0.5"/>
          <dgm:constr type="t" for="ch" forName="arrowWedge2" refType="w" fact="0.5"/>
          <dgm:constr type="h" for="ch" forName="arrowWedge3" refType="w" fact="0.08"/>
          <dgm:constr type="diam" for="ch" forName="arrowWedge3" refType="w" fact="0.84"/>
          <dgm:constr type="l" for="ch" forName="arrowWedge3" refType="w" fact="0.5"/>
          <dgm:constr type="t" for="ch" forName="arrowWedge3" refType="w" fact="0.5"/>
          <dgm:constr type="h" for="ch" forName="arrowWedge4" refType="w" fact="0.08"/>
          <dgm:constr type="diam" for="ch" forName="arrowWedge4" refType="w" fact="0.84"/>
          <dgm:constr type="l" for="ch" forName="arrowWedge4" refType="w" fact="0.5"/>
          <dgm:constr type="t" for="ch" forName="arrowWedge4" refType="w" fact="0.5"/>
          <dgm:constr type="h" for="ch" forName="arrowWedge5" refType="w" fact="0.08"/>
          <dgm:constr type="diam" for="ch" forName="arrowWedge5" refType="w" fact="0.84"/>
          <dgm:constr type="l" for="ch" forName="arrowWedge5" refType="w" fact="0.5"/>
          <dgm:constr type="t" for="ch" forName="arrowWedge5" refType="w" fact="0.5"/>
          <dgm:constr type="h" for="ch" forName="arrowWedge6" refType="w" fact="0.08"/>
          <dgm:constr type="diam" for="ch" forName="arrowWedge6" refType="w" fact="0.84"/>
          <dgm:constr type="l" for="ch" forName="arrowWedge6" refType="w" fact="0.5"/>
          <dgm:constr type="t" for="ch" forName="arrowWedge6" refType="w" fact="0.5"/>
          <dgm:constr type="h" for="ch" forName="arrowWedge7" refType="w" fact="0.08"/>
          <dgm:constr type="diam" for="ch" forName="arrowWedge7" refType="w" fact="0.84"/>
          <dgm:constr type="l" for="ch" forName="arrowWedge7" refType="w" fact="0.5"/>
          <dgm:constr type="t" for="ch" forName="arrowWedge7" refType="w" fact="0.5"/>
          <dgm:constr type="primFontSz" for="ch" ptType="node" op="equ"/>
        </dgm:constrLst>
      </dgm:else>
    </dgm:choose>
    <dgm:ruleLst/>
    <dgm:choose name="Name8">
      <dgm:if name="Name9" axis="ch" ptType="node" func="cnt" op="gte" val="1">
        <dgm:layoutNode name="wedge1">
          <dgm:alg type="sp"/>
          <dgm:choose name="Name10">
            <dgm:if name="Name11" axis="ch" ptType="node" func="cnt" op="equ" val="1">
              <dgm:shape xmlns:r="http://schemas.openxmlformats.org/officeDocument/2006/relationships" type="ellipse" r:blip="">
                <dgm:adjLst/>
              </dgm:shape>
            </dgm:if>
            <dgm:if name="Name12" axis="ch" ptType="node" func="cnt" op="equ" val="2">
              <dgm:shape xmlns:r="http://schemas.openxmlformats.org/officeDocument/2006/relationships" type="pie" r:blip="">
                <dgm:adjLst>
                  <dgm:adj idx="1" val="270"/>
                  <dgm:adj idx="2" val="90"/>
                </dgm:adjLst>
              </dgm:shape>
            </dgm:if>
            <dgm:if name="Name13" axis="ch" ptType="node" func="cnt" op="equ" val="3">
              <dgm:shape xmlns:r="http://schemas.openxmlformats.org/officeDocument/2006/relationships" type="pie" r:blip="">
                <dgm:adjLst>
                  <dgm:adj idx="1" val="270"/>
                  <dgm:adj idx="2" val="30"/>
                </dgm:adjLst>
              </dgm:shape>
            </dgm:if>
            <dgm:if name="Name14" axis="ch" ptType="node" func="cnt" op="equ" val="4">
              <dgm:shape xmlns:r="http://schemas.openxmlformats.org/officeDocument/2006/relationships" type="pie" r:blip="">
                <dgm:adjLst>
                  <dgm:adj idx="1" val="270"/>
                  <dgm:adj idx="2" val="0"/>
                </dgm:adjLst>
              </dgm:shape>
            </dgm:if>
            <dgm:if name="Name15" axis="ch" ptType="node" func="cnt" op="equ" val="5">
              <dgm:shape xmlns:r="http://schemas.openxmlformats.org/officeDocument/2006/relationships" type="pie" r:blip="">
                <dgm:adjLst>
                  <dgm:adj idx="1" val="270"/>
                  <dgm:adj idx="2" val="342"/>
                </dgm:adjLst>
              </dgm:shape>
            </dgm:if>
            <dgm:if name="Name16" axis="ch" ptType="node" func="cnt" op="equ" val="6">
              <dgm:shape xmlns:r="http://schemas.openxmlformats.org/officeDocument/2006/relationships" type="pie" r:blip="">
                <dgm:adjLst>
                  <dgm:adj idx="1" val="270"/>
                  <dgm:adj idx="2" val="330"/>
                </dgm:adjLst>
              </dgm:shape>
            </dgm:if>
            <dgm:else name="Name17">
              <dgm:shape xmlns:r="http://schemas.openxmlformats.org/officeDocument/2006/relationships" type="pie" r:blip="">
                <dgm:adjLst>
                  <dgm:adj idx="1" val="270"/>
                  <dgm:adj idx="2" val="321.4286"/>
                </dgm:adjLst>
              </dgm:shape>
            </dgm:else>
          </dgm:choose>
          <dgm:choose name="Name18">
            <dgm:if name="Name19" func="var" arg="dir" op="equ" val="norm">
              <dgm:presOf axis="ch desOrSelf" ptType="node node" st="1 1" cnt="1 0"/>
            </dgm:if>
            <dgm:else name="Name20">
              <dgm:choose name="Name21">
                <dgm:if name="Name22" axis="ch" ptType="node" func="cnt" op="equ" val="1">
                  <dgm:presOf axis="ch desOrSelf" ptType="node node" st="1 1" cnt="1 0"/>
                </dgm:if>
                <dgm:if name="Name23" axis="ch" ptType="node" func="cnt" op="equ" val="2">
                  <dgm:presOf axis="ch desOrSelf" ptType="node node" st="2 1" cnt="1 0"/>
                </dgm:if>
                <dgm:if name="Name24" axis="ch" ptType="node" func="cnt" op="equ" val="3">
                  <dgm:presOf axis="ch desOrSelf" ptType="node node" st="3 1" cnt="1 0"/>
                </dgm:if>
                <dgm:if name="Name25" axis="ch" ptType="node" func="cnt" op="equ" val="4">
                  <dgm:presOf axis="ch desOrSelf" ptType="node node" st="4 1" cnt="1 0"/>
                </dgm:if>
                <dgm:if name="Name26" axis="ch" ptType="node" func="cnt" op="equ" val="5">
                  <dgm:presOf axis="ch desOrSelf" ptType="node node" st="5 1" cnt="1 0"/>
                </dgm:if>
                <dgm:if name="Name27" axis="ch" ptType="node" func="cnt" op="equ" val="6">
                  <dgm:presOf axis="ch desOrSelf" ptType="node node" st="6 1" cnt="1 0"/>
                </dgm:if>
                <dgm:else name="Name28">
                  <dgm:presOf axis="ch desOrSelf" ptType="node node" st="7 1" cnt="1 0"/>
                </dgm:else>
              </dgm:choose>
            </dgm:else>
          </dgm:choose>
          <dgm:constrLst/>
          <dgm:ruleLst/>
        </dgm:layoutNode>
        <dgm:layoutNode name="dummy1a" moveWith="wedge1">
          <dgm:alg type="sp"/>
          <dgm:shape xmlns:r="http://schemas.openxmlformats.org/officeDocument/2006/relationships" r:blip="">
            <dgm:adjLst/>
          </dgm:shape>
          <dgm:presOf/>
          <dgm:constrLst>
            <dgm:constr type="w" val="1"/>
            <dgm:constr type="h" val="1"/>
          </dgm:constrLst>
          <dgm:ruleLst/>
        </dgm:layoutNode>
        <dgm:layoutNode name="dummy1b" moveWith="wedge1">
          <dgm:alg type="sp"/>
          <dgm:shape xmlns:r="http://schemas.openxmlformats.org/officeDocument/2006/relationships" r:blip="">
            <dgm:adjLst/>
          </dgm:shape>
          <dgm:presOf/>
          <dgm:constrLst>
            <dgm:constr type="w" val="1"/>
            <dgm:constr type="h" val="1"/>
          </dgm:constrLst>
          <dgm:ruleLst/>
        </dgm:layoutNode>
        <dgm:layoutNode name="wedge1Tx" moveWith="wedge1">
          <dgm:varLst>
            <dgm:chMax val="0"/>
            <dgm:chPref val="0"/>
            <dgm:bulletEnabled val="1"/>
          </dgm:varLst>
          <dgm:alg type="tx"/>
          <dgm:shape xmlns:r="http://schemas.openxmlformats.org/officeDocument/2006/relationships" type="rect" r:blip="" hideGeom="1">
            <dgm:adjLst/>
          </dgm:shape>
          <dgm:choose name="Name29">
            <dgm:if name="Name30" func="var" arg="dir" op="equ" val="norm">
              <dgm:presOf axis="ch desOrSelf" ptType="node node" st="1 1" cnt="1 0"/>
            </dgm:if>
            <dgm:else name="Name31">
              <dgm:choose name="Name32">
                <dgm:if name="Name33" axis="ch" ptType="node" func="cnt" op="equ" val="1">
                  <dgm:presOf axis="ch desOrSelf" ptType="node node" st="1 1" cnt="1 0"/>
                </dgm:if>
                <dgm:if name="Name34" axis="ch" ptType="node" func="cnt" op="equ" val="2">
                  <dgm:presOf axis="ch desOrSelf" ptType="node node" st="2 1" cnt="1 0"/>
                </dgm:if>
                <dgm:if name="Name35" axis="ch" ptType="node" func="cnt" op="equ" val="3">
                  <dgm:presOf axis="ch desOrSelf" ptType="node node" st="3 1" cnt="1 0"/>
                </dgm:if>
                <dgm:if name="Name36" axis="ch" ptType="node" func="cnt" op="equ" val="4">
                  <dgm:presOf axis="ch desOrSelf" ptType="node node" st="4 1" cnt="1 0"/>
                </dgm:if>
                <dgm:if name="Name37" axis="ch" ptType="node" func="cnt" op="equ" val="5">
                  <dgm:presOf axis="ch desOrSelf" ptType="node node" st="5 1" cnt="1 0"/>
                </dgm:if>
                <dgm:if name="Name38" axis="ch" ptType="node" func="cnt" op="equ" val="6">
                  <dgm:presOf axis="ch desOrSelf" ptType="node node" st="6 1" cnt="1 0"/>
                </dgm:if>
                <dgm:else name="Name39">
                  <dgm:presOf axis="ch desOrSelf" ptType="node node" st="7 1" cnt="1 0"/>
                </dgm:else>
              </dgm:choose>
            </dgm:else>
          </dgm:choose>
          <dgm:constrLst>
            <dgm:constr type="tMarg" refType="primFontSz" fact="0.1"/>
            <dgm:constr type="bMarg" refType="primFontSz" fact="0.1"/>
            <dgm:constr type="lMarg" refType="primFontSz" fact="0.1"/>
            <dgm:constr type="rMarg" refType="primFontSz" fact="0.1"/>
            <dgm:constr type="primFontSz" val="65"/>
          </dgm:constrLst>
          <dgm:ruleLst>
            <dgm:rule type="primFontSz" val="5" fact="NaN" max="NaN"/>
          </dgm:ruleLst>
        </dgm:layoutNode>
      </dgm:if>
      <dgm:else name="Name40"/>
    </dgm:choose>
    <dgm:choose name="Name41">
      <dgm:if name="Name42" axis="ch" ptType="node" func="cnt" op="gte" val="2">
        <dgm:layoutNode name="wedge2">
          <dgm:alg type="sp"/>
          <dgm:choose name="Name43">
            <dgm:if name="Name44" axis="ch" ptType="node" func="cnt" op="equ" val="2">
              <dgm:shape xmlns:r="http://schemas.openxmlformats.org/officeDocument/2006/relationships" type="pie" r:blip="">
                <dgm:adjLst>
                  <dgm:adj idx="1" val="90"/>
                  <dgm:adj idx="2" val="270"/>
                </dgm:adjLst>
              </dgm:shape>
            </dgm:if>
            <dgm:if name="Name45" axis="ch" ptType="node" func="cnt" op="equ" val="3">
              <dgm:shape xmlns:r="http://schemas.openxmlformats.org/officeDocument/2006/relationships" type="pie" r:blip="">
                <dgm:adjLst>
                  <dgm:adj idx="1" val="30"/>
                  <dgm:adj idx="2" val="150"/>
                </dgm:adjLst>
              </dgm:shape>
            </dgm:if>
            <dgm:if name="Name46" axis="ch" ptType="node" func="cnt" op="equ" val="4">
              <dgm:shape xmlns:r="http://schemas.openxmlformats.org/officeDocument/2006/relationships" type="pie" r:blip="">
                <dgm:adjLst>
                  <dgm:adj idx="1" val="0"/>
                  <dgm:adj idx="2" val="90"/>
                </dgm:adjLst>
              </dgm:shape>
            </dgm:if>
            <dgm:if name="Name47" axis="ch" ptType="node" func="cnt" op="equ" val="5">
              <dgm:shape xmlns:r="http://schemas.openxmlformats.org/officeDocument/2006/relationships" type="pie" r:blip="">
                <dgm:adjLst>
                  <dgm:adj idx="1" val="342"/>
                  <dgm:adj idx="2" val="54"/>
                </dgm:adjLst>
              </dgm:shape>
            </dgm:if>
            <dgm:if name="Name48" axis="ch" ptType="node" func="cnt" op="equ" val="6">
              <dgm:shape xmlns:r="http://schemas.openxmlformats.org/officeDocument/2006/relationships" type="pie" r:blip="">
                <dgm:adjLst>
                  <dgm:adj idx="1" val="330"/>
                  <dgm:adj idx="2" val="30"/>
                </dgm:adjLst>
              </dgm:shape>
            </dgm:if>
            <dgm:else name="Name49">
              <dgm:shape xmlns:r="http://schemas.openxmlformats.org/officeDocument/2006/relationships" type="pie" r:blip="">
                <dgm:adjLst>
                  <dgm:adj idx="1" val="321.4286"/>
                  <dgm:adj idx="2" val="12.85714"/>
                </dgm:adjLst>
              </dgm:shape>
            </dgm:else>
          </dgm:choose>
          <dgm:choose name="Name50">
            <dgm:if name="Name51" func="var" arg="dir" op="equ" val="norm">
              <dgm:presOf axis="ch desOrSelf" ptType="node node" st="2 1" cnt="1 0"/>
            </dgm:if>
            <dgm:else name="Name52">
              <dgm:choose name="Name53">
                <dgm:if name="Name54" axis="ch" ptType="node" func="cnt" op="equ" val="2">
                  <dgm:presOf axis="ch desOrSelf" ptType="node node" st="1 1" cnt="1 0"/>
                </dgm:if>
                <dgm:if name="Name55" axis="ch" ptType="node" func="cnt" op="equ" val="3">
                  <dgm:presOf axis="ch desOrSelf" ptType="node node" st="2 1" cnt="1 0"/>
                </dgm:if>
                <dgm:if name="Name56" axis="ch" ptType="node" func="cnt" op="equ" val="4">
                  <dgm:presOf axis="ch desOrSelf" ptType="node node" st="3 1" cnt="1 0"/>
                </dgm:if>
                <dgm:if name="Name57" axis="ch" ptType="node" func="cnt" op="equ" val="5">
                  <dgm:presOf axis="ch desOrSelf" ptType="node node" st="4 1" cnt="1 0"/>
                </dgm:if>
                <dgm:if name="Name58" axis="ch" ptType="node" func="cnt" op="equ" val="6">
                  <dgm:presOf axis="ch desOrSelf" ptType="node node" st="5 1" cnt="1 0"/>
                </dgm:if>
                <dgm:else name="Name59">
                  <dgm:presOf axis="ch desOrSelf" ptType="node node" st="6 1" cnt="1 0"/>
                </dgm:else>
              </dgm:choose>
            </dgm:else>
          </dgm:choose>
          <dgm:constrLst/>
          <dgm:ruleLst/>
        </dgm:layoutNode>
        <dgm:layoutNode name="dummy2a" moveWith="wedge2">
          <dgm:alg type="sp"/>
          <dgm:shape xmlns:r="http://schemas.openxmlformats.org/officeDocument/2006/relationships" r:blip="">
            <dgm:adjLst/>
          </dgm:shape>
          <dgm:presOf/>
          <dgm:constrLst>
            <dgm:constr type="w" val="1"/>
            <dgm:constr type="h" val="1"/>
          </dgm:constrLst>
          <dgm:ruleLst/>
        </dgm:layoutNode>
        <dgm:layoutNode name="dummy2b" moveWith="wedge2">
          <dgm:alg type="sp"/>
          <dgm:shape xmlns:r="http://schemas.openxmlformats.org/officeDocument/2006/relationships" r:blip="">
            <dgm:adjLst/>
          </dgm:shape>
          <dgm:presOf/>
          <dgm:constrLst>
            <dgm:constr type="w" val="1"/>
            <dgm:constr type="h" val="1"/>
          </dgm:constrLst>
          <dgm:ruleLst/>
        </dgm:layoutNode>
        <dgm:layoutNode name="wedge2Tx" moveWith="wedge2">
          <dgm:varLst>
            <dgm:chMax val="0"/>
            <dgm:chPref val="0"/>
            <dgm:bulletEnabled val="1"/>
          </dgm:varLst>
          <dgm:alg type="tx"/>
          <dgm:shape xmlns:r="http://schemas.openxmlformats.org/officeDocument/2006/relationships" type="rect" r:blip="" hideGeom="1">
            <dgm:adjLst/>
          </dgm:shape>
          <dgm:choose name="Name60">
            <dgm:if name="Name61" func="var" arg="dir" op="equ" val="norm">
              <dgm:presOf axis="ch desOrSelf" ptType="node node" st="2 1" cnt="1 0"/>
            </dgm:if>
            <dgm:else name="Name62">
              <dgm:choose name="Name63">
                <dgm:if name="Name64" axis="ch" ptType="node" func="cnt" op="equ" val="2">
                  <dgm:presOf axis="ch desOrSelf" ptType="node node" st="1 1" cnt="1 0"/>
                </dgm:if>
                <dgm:if name="Name65" axis="ch" ptType="node" func="cnt" op="equ" val="3">
                  <dgm:presOf axis="ch desOrSelf" ptType="node node" st="2 1" cnt="1 0"/>
                </dgm:if>
                <dgm:if name="Name66" axis="ch" ptType="node" func="cnt" op="equ" val="4">
                  <dgm:presOf axis="ch desOrSelf" ptType="node node" st="3 1" cnt="1 0"/>
                </dgm:if>
                <dgm:if name="Name67" axis="ch" ptType="node" func="cnt" op="equ" val="5">
                  <dgm:presOf axis="ch desOrSelf" ptType="node node" st="4 1" cnt="1 0"/>
                </dgm:if>
                <dgm:if name="Name68" axis="ch" ptType="node" func="cnt" op="equ" val="6">
                  <dgm:presOf axis="ch desOrSelf" ptType="node node" st="5 1" cnt="1 0"/>
                </dgm:if>
                <dgm:else name="Name69">
                  <dgm:presOf axis="ch desOrSelf" ptType="node node" st="6 1" cnt="1 0"/>
                </dgm:else>
              </dgm:choose>
            </dgm:else>
          </dgm:choose>
          <dgm:constrLst>
            <dgm:constr type="tMarg" refType="primFontSz" fact="0.1"/>
            <dgm:constr type="bMarg" refType="primFontSz" fact="0.1"/>
            <dgm:constr type="lMarg" refType="primFontSz" fact="0.1"/>
            <dgm:constr type="rMarg" refType="primFontSz" fact="0.1"/>
            <dgm:constr type="primFontSz" val="65"/>
          </dgm:constrLst>
          <dgm:ruleLst>
            <dgm:rule type="primFontSz" val="5" fact="NaN" max="NaN"/>
          </dgm:ruleLst>
        </dgm:layoutNode>
      </dgm:if>
      <dgm:else name="Name70"/>
    </dgm:choose>
    <dgm:choose name="Name71">
      <dgm:if name="Name72" axis="ch" ptType="node" func="cnt" op="gte" val="3">
        <dgm:layoutNode name="wedge3">
          <dgm:alg type="sp"/>
          <dgm:choose name="Name73">
            <dgm:if name="Name74" axis="ch" ptType="node" func="cnt" op="equ" val="3">
              <dgm:shape xmlns:r="http://schemas.openxmlformats.org/officeDocument/2006/relationships" type="pie" r:blip="">
                <dgm:adjLst>
                  <dgm:adj idx="1" val="150"/>
                  <dgm:adj idx="2" val="270"/>
                </dgm:adjLst>
              </dgm:shape>
            </dgm:if>
            <dgm:if name="Name75" axis="ch" ptType="node" func="cnt" op="equ" val="4">
              <dgm:shape xmlns:r="http://schemas.openxmlformats.org/officeDocument/2006/relationships" type="pie" r:blip="">
                <dgm:adjLst>
                  <dgm:adj idx="1" val="90"/>
                  <dgm:adj idx="2" val="180"/>
                </dgm:adjLst>
              </dgm:shape>
            </dgm:if>
            <dgm:if name="Name76" axis="ch" ptType="node" func="cnt" op="equ" val="5">
              <dgm:shape xmlns:r="http://schemas.openxmlformats.org/officeDocument/2006/relationships" type="pie" r:blip="">
                <dgm:adjLst>
                  <dgm:adj idx="1" val="54"/>
                  <dgm:adj idx="2" val="126"/>
                </dgm:adjLst>
              </dgm:shape>
            </dgm:if>
            <dgm:if name="Name77" axis="ch" ptType="node" func="cnt" op="equ" val="6">
              <dgm:shape xmlns:r="http://schemas.openxmlformats.org/officeDocument/2006/relationships" type="pie" r:blip="">
                <dgm:adjLst>
                  <dgm:adj idx="1" val="30"/>
                  <dgm:adj idx="2" val="90"/>
                </dgm:adjLst>
              </dgm:shape>
            </dgm:if>
            <dgm:else name="Name78">
              <dgm:shape xmlns:r="http://schemas.openxmlformats.org/officeDocument/2006/relationships" type="pie" r:blip="">
                <dgm:adjLst>
                  <dgm:adj idx="1" val="12.85714"/>
                  <dgm:adj idx="2" val="64.28571"/>
                </dgm:adjLst>
              </dgm:shape>
            </dgm:else>
          </dgm:choose>
          <dgm:choose name="Name79">
            <dgm:if name="Name80" func="var" arg="dir" op="equ" val="norm">
              <dgm:presOf axis="ch desOrSelf" ptType="node node" st="3 1" cnt="1 0"/>
            </dgm:if>
            <dgm:else name="Name81">
              <dgm:choose name="Name82">
                <dgm:if name="Name83" axis="ch" ptType="node" func="cnt" op="equ" val="3">
                  <dgm:presOf axis="ch desOrSelf" ptType="node node" st="1 1" cnt="1 0"/>
                </dgm:if>
                <dgm:if name="Name84" axis="ch" ptType="node" func="cnt" op="equ" val="4">
                  <dgm:presOf axis="ch desOrSelf" ptType="node node" st="2 1" cnt="1 0"/>
                </dgm:if>
                <dgm:if name="Name85" axis="ch" ptType="node" func="cnt" op="equ" val="5">
                  <dgm:presOf axis="ch desOrSelf" ptType="node node" st="3 1" cnt="1 0"/>
                </dgm:if>
                <dgm:if name="Name86" axis="ch" ptType="node" func="cnt" op="equ" val="6">
                  <dgm:presOf axis="ch desOrSelf" ptType="node node" st="4 1" cnt="1 0"/>
                </dgm:if>
                <dgm:else name="Name87">
                  <dgm:presOf axis="ch desOrSelf" ptType="node node" st="5 1" cnt="1 0"/>
                </dgm:else>
              </dgm:choose>
            </dgm:else>
          </dgm:choose>
          <dgm:constrLst/>
          <dgm:ruleLst/>
        </dgm:layoutNode>
        <dgm:layoutNode name="dummy3a" moveWith="wedge3">
          <dgm:alg type="sp"/>
          <dgm:shape xmlns:r="http://schemas.openxmlformats.org/officeDocument/2006/relationships" r:blip="">
            <dgm:adjLst/>
          </dgm:shape>
          <dgm:presOf/>
          <dgm:constrLst>
            <dgm:constr type="w" val="1"/>
            <dgm:constr type="h" val="1"/>
          </dgm:constrLst>
          <dgm:ruleLst/>
        </dgm:layoutNode>
        <dgm:layoutNode name="dummy3b" moveWith="wedge3">
          <dgm:alg type="sp"/>
          <dgm:shape xmlns:r="http://schemas.openxmlformats.org/officeDocument/2006/relationships" r:blip="">
            <dgm:adjLst/>
          </dgm:shape>
          <dgm:presOf/>
          <dgm:constrLst>
            <dgm:constr type="w" val="1"/>
            <dgm:constr type="h" val="1"/>
          </dgm:constrLst>
          <dgm:ruleLst/>
        </dgm:layoutNode>
        <dgm:layoutNode name="wedge3Tx" moveWith="wedge3">
          <dgm:varLst>
            <dgm:chMax val="0"/>
            <dgm:chPref val="0"/>
            <dgm:bulletEnabled val="1"/>
          </dgm:varLst>
          <dgm:alg type="tx"/>
          <dgm:shape xmlns:r="http://schemas.openxmlformats.org/officeDocument/2006/relationships" type="rect" r:blip="" hideGeom="1">
            <dgm:adjLst/>
          </dgm:shape>
          <dgm:choose name="Name88">
            <dgm:if name="Name89" func="var" arg="dir" op="equ" val="norm">
              <dgm:presOf axis="ch desOrSelf" ptType="node node" st="3 1" cnt="1 0"/>
            </dgm:if>
            <dgm:else name="Name90">
              <dgm:choose name="Name91">
                <dgm:if name="Name92" axis="ch" ptType="node" func="cnt" op="equ" val="3">
                  <dgm:presOf axis="ch desOrSelf" ptType="node node" st="1 1" cnt="1 0"/>
                </dgm:if>
                <dgm:if name="Name93" axis="ch" ptType="node" func="cnt" op="equ" val="4">
                  <dgm:presOf axis="ch desOrSelf" ptType="node node" st="2 1" cnt="1 0"/>
                </dgm:if>
                <dgm:if name="Name94" axis="ch" ptType="node" func="cnt" op="equ" val="5">
                  <dgm:presOf axis="ch desOrSelf" ptType="node node" st="3 1" cnt="1 0"/>
                </dgm:if>
                <dgm:if name="Name95" axis="ch" ptType="node" func="cnt" op="equ" val="6">
                  <dgm:presOf axis="ch desOrSelf" ptType="node node" st="4 1" cnt="1 0"/>
                </dgm:if>
                <dgm:else name="Name96">
                  <dgm:presOf axis="ch desOrSelf" ptType="node node" st="5 1" cnt="1 0"/>
                </dgm:else>
              </dgm:choose>
            </dgm:else>
          </dgm:choose>
          <dgm:constrLst>
            <dgm:constr type="tMarg" refType="primFontSz" fact="0.1"/>
            <dgm:constr type="bMarg" refType="primFontSz" fact="0.1"/>
            <dgm:constr type="lMarg" refType="primFontSz" fact="0.1"/>
            <dgm:constr type="rMarg" refType="primFontSz" fact="0.1"/>
            <dgm:constr type="primFontSz" val="65"/>
          </dgm:constrLst>
          <dgm:ruleLst>
            <dgm:rule type="primFontSz" val="5" fact="NaN" max="NaN"/>
          </dgm:ruleLst>
        </dgm:layoutNode>
      </dgm:if>
      <dgm:else name="Name97"/>
    </dgm:choose>
    <dgm:choose name="Name98">
      <dgm:if name="Name99" axis="ch" ptType="node" func="cnt" op="gte" val="4">
        <dgm:layoutNode name="wedge4">
          <dgm:alg type="sp"/>
          <dgm:choose name="Name100">
            <dgm:if name="Name101" axis="ch" ptType="node" func="cnt" op="equ" val="4">
              <dgm:shape xmlns:r="http://schemas.openxmlformats.org/officeDocument/2006/relationships" type="pie" r:blip="">
                <dgm:adjLst>
                  <dgm:adj idx="1" val="180"/>
                  <dgm:adj idx="2" val="270"/>
                </dgm:adjLst>
              </dgm:shape>
            </dgm:if>
            <dgm:if name="Name102" axis="ch" ptType="node" func="cnt" op="equ" val="5">
              <dgm:shape xmlns:r="http://schemas.openxmlformats.org/officeDocument/2006/relationships" type="pie" r:blip="">
                <dgm:adjLst>
                  <dgm:adj idx="1" val="126"/>
                  <dgm:adj idx="2" val="198"/>
                </dgm:adjLst>
              </dgm:shape>
            </dgm:if>
            <dgm:if name="Name103" axis="ch" ptType="node" func="cnt" op="equ" val="6">
              <dgm:shape xmlns:r="http://schemas.openxmlformats.org/officeDocument/2006/relationships" type="pie" r:blip="">
                <dgm:adjLst>
                  <dgm:adj idx="1" val="90"/>
                  <dgm:adj idx="2" val="150"/>
                </dgm:adjLst>
              </dgm:shape>
            </dgm:if>
            <dgm:else name="Name104">
              <dgm:shape xmlns:r="http://schemas.openxmlformats.org/officeDocument/2006/relationships" type="pie" r:blip="">
                <dgm:adjLst>
                  <dgm:adj idx="1" val="64.2871"/>
                  <dgm:adj idx="2" val="115.7143"/>
                </dgm:adjLst>
              </dgm:shape>
            </dgm:else>
          </dgm:choose>
          <dgm:choose name="Name105">
            <dgm:if name="Name106" func="var" arg="dir" op="equ" val="norm">
              <dgm:presOf axis="ch desOrSelf" ptType="node node" st="4 1" cnt="1 0"/>
            </dgm:if>
            <dgm:else name="Name107">
              <dgm:choose name="Name108">
                <dgm:if name="Name109" axis="ch" ptType="node" func="cnt" op="equ" val="4">
                  <dgm:presOf axis="ch desOrSelf" ptType="node node" st="1 1" cnt="1 0"/>
                </dgm:if>
                <dgm:if name="Name110" axis="ch" ptType="node" func="cnt" op="equ" val="5">
                  <dgm:presOf axis="ch desOrSelf" ptType="node node" st="2 1" cnt="1 0"/>
                </dgm:if>
                <dgm:if name="Name111" axis="ch" ptType="node" func="cnt" op="equ" val="6">
                  <dgm:presOf axis="ch desOrSelf" ptType="node node" st="3 1" cnt="1 0"/>
                </dgm:if>
                <dgm:else name="Name112">
                  <dgm:presOf axis="ch desOrSelf" ptType="node node" st="4 1" cnt="1 0"/>
                </dgm:else>
              </dgm:choose>
            </dgm:else>
          </dgm:choose>
          <dgm:constrLst/>
          <dgm:ruleLst/>
        </dgm:layoutNode>
        <dgm:layoutNode name="dummy4a" moveWith="wedge4">
          <dgm:alg type="sp"/>
          <dgm:shape xmlns:r="http://schemas.openxmlformats.org/officeDocument/2006/relationships" r:blip="">
            <dgm:adjLst/>
          </dgm:shape>
          <dgm:presOf/>
          <dgm:constrLst>
            <dgm:constr type="w" val="1"/>
            <dgm:constr type="h" val="1"/>
          </dgm:constrLst>
          <dgm:ruleLst/>
        </dgm:layoutNode>
        <dgm:layoutNode name="dummy4b" moveWith="wedge4">
          <dgm:alg type="sp"/>
          <dgm:shape xmlns:r="http://schemas.openxmlformats.org/officeDocument/2006/relationships" r:blip="">
            <dgm:adjLst/>
          </dgm:shape>
          <dgm:presOf/>
          <dgm:constrLst>
            <dgm:constr type="w" val="1"/>
            <dgm:constr type="h" val="1"/>
          </dgm:constrLst>
          <dgm:ruleLst/>
        </dgm:layoutNode>
        <dgm:layoutNode name="wedge4Tx" moveWith="wedge4">
          <dgm:varLst>
            <dgm:chMax val="0"/>
            <dgm:chPref val="0"/>
            <dgm:bulletEnabled val="1"/>
          </dgm:varLst>
          <dgm:alg type="tx"/>
          <dgm:shape xmlns:r="http://schemas.openxmlformats.org/officeDocument/2006/relationships" type="rect" r:blip="" hideGeom="1">
            <dgm:adjLst/>
          </dgm:shape>
          <dgm:choose name="Name113">
            <dgm:if name="Name114" func="var" arg="dir" op="equ" val="norm">
              <dgm:presOf axis="ch desOrSelf" ptType="node node" st="4 1" cnt="1 0"/>
            </dgm:if>
            <dgm:else name="Name115">
              <dgm:choose name="Name116">
                <dgm:if name="Name117" axis="ch" ptType="node" func="cnt" op="equ" val="4">
                  <dgm:presOf axis="ch desOrSelf" ptType="node node" st="1 1" cnt="1 0"/>
                </dgm:if>
                <dgm:if name="Name118" axis="ch" ptType="node" func="cnt" op="equ" val="5">
                  <dgm:presOf axis="ch desOrSelf" ptType="node node" st="2 1" cnt="1 0"/>
                </dgm:if>
                <dgm:if name="Name119" axis="ch" ptType="node" func="cnt" op="equ" val="6">
                  <dgm:presOf axis="ch desOrSelf" ptType="node node" st="3 1" cnt="1 0"/>
                </dgm:if>
                <dgm:else name="Name120">
                  <dgm:presOf axis="ch desOrSelf" ptType="node node" st="4 1" cnt="1 0"/>
                </dgm:else>
              </dgm:choose>
            </dgm:else>
          </dgm:choose>
          <dgm:constrLst>
            <dgm:constr type="tMarg" refType="primFontSz" fact="0.1"/>
            <dgm:constr type="bMarg" refType="primFontSz" fact="0.1"/>
            <dgm:constr type="lMarg" refType="primFontSz" fact="0.1"/>
            <dgm:constr type="rMarg" refType="primFontSz" fact="0.1"/>
            <dgm:constr type="primFontSz" val="65"/>
          </dgm:constrLst>
          <dgm:ruleLst>
            <dgm:rule type="primFontSz" val="5" fact="NaN" max="NaN"/>
          </dgm:ruleLst>
        </dgm:layoutNode>
      </dgm:if>
      <dgm:else name="Name121"/>
    </dgm:choose>
    <dgm:choose name="Name122">
      <dgm:if name="Name123" axis="ch" ptType="node" func="cnt" op="gte" val="5">
        <dgm:layoutNode name="wedge5">
          <dgm:alg type="sp"/>
          <dgm:choose name="Name124">
            <dgm:if name="Name125" axis="ch" ptType="node" func="cnt" op="equ" val="5">
              <dgm:shape xmlns:r="http://schemas.openxmlformats.org/officeDocument/2006/relationships" type="pie" r:blip="">
                <dgm:adjLst>
                  <dgm:adj idx="1" val="198"/>
                  <dgm:adj idx="2" val="270"/>
                </dgm:adjLst>
              </dgm:shape>
            </dgm:if>
            <dgm:if name="Name126" axis="ch" ptType="node" func="cnt" op="equ" val="6">
              <dgm:shape xmlns:r="http://schemas.openxmlformats.org/officeDocument/2006/relationships" type="pie" r:blip="">
                <dgm:adjLst>
                  <dgm:adj idx="1" val="150"/>
                  <dgm:adj idx="2" val="210"/>
                </dgm:adjLst>
              </dgm:shape>
            </dgm:if>
            <dgm:else name="Name127">
              <dgm:shape xmlns:r="http://schemas.openxmlformats.org/officeDocument/2006/relationships" type="pie" r:blip="">
                <dgm:adjLst>
                  <dgm:adj idx="1" val="115.7143"/>
                  <dgm:adj idx="2" val="167.1429"/>
                </dgm:adjLst>
              </dgm:shape>
            </dgm:else>
          </dgm:choose>
          <dgm:choose name="Name128">
            <dgm:if name="Name129" func="var" arg="dir" op="equ" val="norm">
              <dgm:presOf axis="ch desOrSelf" ptType="node node" st="5 1" cnt="1 0"/>
            </dgm:if>
            <dgm:else name="Name130">
              <dgm:choose name="Name131">
                <dgm:if name="Name132" axis="ch" ptType="node" func="cnt" op="equ" val="5">
                  <dgm:presOf axis="ch desOrSelf" ptType="node node" st="1 1" cnt="1 0"/>
                </dgm:if>
                <dgm:if name="Name133" axis="ch" ptType="node" func="cnt" op="equ" val="6">
                  <dgm:presOf axis="ch desOrSelf" ptType="node node" st="2 1" cnt="1 0"/>
                </dgm:if>
                <dgm:else name="Name134">
                  <dgm:presOf axis="ch desOrSelf" ptType="node node" st="3 1" cnt="1 0"/>
                </dgm:else>
              </dgm:choose>
            </dgm:else>
          </dgm:choose>
          <dgm:constrLst/>
          <dgm:ruleLst/>
        </dgm:layoutNode>
        <dgm:layoutNode name="dummy5a" moveWith="wedge5">
          <dgm:alg type="sp"/>
          <dgm:shape xmlns:r="http://schemas.openxmlformats.org/officeDocument/2006/relationships" r:blip="">
            <dgm:adjLst/>
          </dgm:shape>
          <dgm:presOf/>
          <dgm:constrLst>
            <dgm:constr type="w" val="1"/>
            <dgm:constr type="h" val="1"/>
          </dgm:constrLst>
          <dgm:ruleLst/>
        </dgm:layoutNode>
        <dgm:layoutNode name="dummy5b" moveWith="wedge5">
          <dgm:alg type="sp"/>
          <dgm:shape xmlns:r="http://schemas.openxmlformats.org/officeDocument/2006/relationships" r:blip="">
            <dgm:adjLst/>
          </dgm:shape>
          <dgm:presOf/>
          <dgm:constrLst>
            <dgm:constr type="w" val="1"/>
            <dgm:constr type="h" val="1"/>
          </dgm:constrLst>
          <dgm:ruleLst/>
        </dgm:layoutNode>
        <dgm:layoutNode name="wedge5Tx" moveWith="wedge5">
          <dgm:varLst>
            <dgm:chMax val="0"/>
            <dgm:chPref val="0"/>
            <dgm:bulletEnabled val="1"/>
          </dgm:varLst>
          <dgm:alg type="tx"/>
          <dgm:shape xmlns:r="http://schemas.openxmlformats.org/officeDocument/2006/relationships" type="rect" r:blip="" hideGeom="1">
            <dgm:adjLst/>
          </dgm:shape>
          <dgm:choose name="Name135">
            <dgm:if name="Name136" func="var" arg="dir" op="equ" val="norm">
              <dgm:presOf axis="ch desOrSelf" ptType="node node" st="5 1" cnt="1 0"/>
            </dgm:if>
            <dgm:else name="Name137">
              <dgm:choose name="Name138">
                <dgm:if name="Name139" axis="ch" ptType="node" func="cnt" op="equ" val="5">
                  <dgm:presOf axis="ch desOrSelf" ptType="node node" st="1 1" cnt="1 0"/>
                </dgm:if>
                <dgm:if name="Name140" axis="ch" ptType="node" func="cnt" op="equ" val="6">
                  <dgm:presOf axis="ch desOrSelf" ptType="node node" st="2 1" cnt="1 0"/>
                </dgm:if>
                <dgm:else name="Name141">
                  <dgm:presOf axis="ch desOrSelf" ptType="node node" st="3 1" cnt="1 0"/>
                </dgm:else>
              </dgm:choose>
            </dgm:else>
          </dgm:choose>
          <dgm:constrLst>
            <dgm:constr type="tMarg" refType="primFontSz" fact="0.1"/>
            <dgm:constr type="bMarg" refType="primFontSz" fact="0.1"/>
            <dgm:constr type="lMarg" refType="primFontSz" fact="0.1"/>
            <dgm:constr type="rMarg" refType="primFontSz" fact="0.1"/>
            <dgm:constr type="primFontSz" val="65"/>
          </dgm:constrLst>
          <dgm:ruleLst>
            <dgm:rule type="primFontSz" val="5" fact="NaN" max="NaN"/>
          </dgm:ruleLst>
        </dgm:layoutNode>
      </dgm:if>
      <dgm:else name="Name142"/>
    </dgm:choose>
    <dgm:choose name="Name143">
      <dgm:if name="Name144" axis="ch" ptType="node" func="cnt" op="gte" val="6">
        <dgm:layoutNode name="wedge6">
          <dgm:alg type="sp"/>
          <dgm:choose name="Name145">
            <dgm:if name="Name146" axis="ch" ptType="node" func="cnt" op="equ" val="6">
              <dgm:shape xmlns:r="http://schemas.openxmlformats.org/officeDocument/2006/relationships" type="pie" r:blip="">
                <dgm:adjLst>
                  <dgm:adj idx="1" val="210"/>
                  <dgm:adj idx="2" val="270"/>
                </dgm:adjLst>
              </dgm:shape>
            </dgm:if>
            <dgm:else name="Name147">
              <dgm:shape xmlns:r="http://schemas.openxmlformats.org/officeDocument/2006/relationships" type="pie" r:blip="">
                <dgm:adjLst>
                  <dgm:adj idx="1" val="167.1429"/>
                  <dgm:adj idx="2" val="218.5714"/>
                </dgm:adjLst>
              </dgm:shape>
            </dgm:else>
          </dgm:choose>
          <dgm:choose name="Name148">
            <dgm:if name="Name149" func="var" arg="dir" op="equ" val="norm">
              <dgm:presOf axis="ch desOrSelf" ptType="node node" st="6 1" cnt="1 0"/>
            </dgm:if>
            <dgm:else name="Name150">
              <dgm:choose name="Name151">
                <dgm:if name="Name152" axis="ch" ptType="node" func="cnt" op="equ" val="6">
                  <dgm:presOf axis="ch desOrSelf" ptType="node node" st="1 1" cnt="1 0"/>
                </dgm:if>
                <dgm:else name="Name153">
                  <dgm:presOf axis="ch desOrSelf" ptType="node node" st="2 1" cnt="1 0"/>
                </dgm:else>
              </dgm:choose>
            </dgm:else>
          </dgm:choose>
          <dgm:constrLst/>
          <dgm:ruleLst/>
        </dgm:layoutNode>
        <dgm:layoutNode name="dummy6a" moveWith="wedge6">
          <dgm:alg type="sp"/>
          <dgm:shape xmlns:r="http://schemas.openxmlformats.org/officeDocument/2006/relationships" r:blip="">
            <dgm:adjLst/>
          </dgm:shape>
          <dgm:presOf/>
          <dgm:constrLst>
            <dgm:constr type="w" val="1"/>
            <dgm:constr type="h" val="1"/>
          </dgm:constrLst>
          <dgm:ruleLst/>
        </dgm:layoutNode>
        <dgm:layoutNode name="dummy6b" moveWith="wedge6">
          <dgm:alg type="sp"/>
          <dgm:shape xmlns:r="http://schemas.openxmlformats.org/officeDocument/2006/relationships" r:blip="">
            <dgm:adjLst/>
          </dgm:shape>
          <dgm:presOf/>
          <dgm:constrLst>
            <dgm:constr type="w" val="1"/>
            <dgm:constr type="h" val="1"/>
          </dgm:constrLst>
          <dgm:ruleLst/>
        </dgm:layoutNode>
        <dgm:layoutNode name="wedge6Tx" moveWith="wedge6">
          <dgm:varLst>
            <dgm:chMax val="0"/>
            <dgm:chPref val="0"/>
            <dgm:bulletEnabled val="1"/>
          </dgm:varLst>
          <dgm:alg type="tx"/>
          <dgm:shape xmlns:r="http://schemas.openxmlformats.org/officeDocument/2006/relationships" type="rect" r:blip="" hideGeom="1">
            <dgm:adjLst/>
          </dgm:shape>
          <dgm:choose name="Name154">
            <dgm:if name="Name155" func="var" arg="dir" op="equ" val="norm">
              <dgm:presOf axis="ch desOrSelf" ptType="node node" st="6 1" cnt="1 0"/>
            </dgm:if>
            <dgm:else name="Name156">
              <dgm:choose name="Name157">
                <dgm:if name="Name158" axis="ch" ptType="node" func="cnt" op="equ" val="6">
                  <dgm:presOf axis="ch desOrSelf" ptType="node node" st="1 1" cnt="1 0"/>
                </dgm:if>
                <dgm:else name="Name159">
                  <dgm:presOf axis="ch desOrSelf" ptType="node node" st="2 1" cnt="1 0"/>
                </dgm:else>
              </dgm:choose>
            </dgm:else>
          </dgm:choose>
          <dgm:constrLst>
            <dgm:constr type="tMarg" refType="primFontSz" fact="0.1"/>
            <dgm:constr type="bMarg" refType="primFontSz" fact="0.1"/>
            <dgm:constr type="lMarg" refType="primFontSz" fact="0.1"/>
            <dgm:constr type="rMarg" refType="primFontSz" fact="0.1"/>
            <dgm:constr type="primFontSz" val="65"/>
          </dgm:constrLst>
          <dgm:ruleLst>
            <dgm:rule type="primFontSz" val="5" fact="NaN" max="NaN"/>
          </dgm:ruleLst>
        </dgm:layoutNode>
      </dgm:if>
      <dgm:else name="Name160"/>
    </dgm:choose>
    <dgm:choose name="Name161">
      <dgm:if name="Name162" axis="ch" ptType="node" func="cnt" op="gte" val="7">
        <dgm:layoutNode name="wedge7">
          <dgm:alg type="sp"/>
          <dgm:shape xmlns:r="http://schemas.openxmlformats.org/officeDocument/2006/relationships" type="pie" r:blip="">
            <dgm:adjLst>
              <dgm:adj idx="1" val="218.5714"/>
              <dgm:adj idx="2" val="270"/>
            </dgm:adjLst>
          </dgm:shape>
          <dgm:choose name="Name163">
            <dgm:if name="Name164" func="var" arg="dir" op="equ" val="norm">
              <dgm:presOf axis="ch desOrSelf" ptType="node node" st="7 1" cnt="1 0"/>
            </dgm:if>
            <dgm:else name="Name165">
              <dgm:presOf axis="ch desOrSelf" ptType="node node" st="1 1" cnt="1 0"/>
            </dgm:else>
          </dgm:choose>
          <dgm:constrLst/>
          <dgm:ruleLst/>
        </dgm:layoutNode>
        <dgm:layoutNode name="dummy7a" moveWith="wedge7">
          <dgm:alg type="sp"/>
          <dgm:shape xmlns:r="http://schemas.openxmlformats.org/officeDocument/2006/relationships" r:blip="">
            <dgm:adjLst/>
          </dgm:shape>
          <dgm:presOf/>
          <dgm:constrLst>
            <dgm:constr type="w" val="1"/>
            <dgm:constr type="h" val="1"/>
          </dgm:constrLst>
          <dgm:ruleLst/>
        </dgm:layoutNode>
        <dgm:layoutNode name="dummy7b" moveWith="wedge7">
          <dgm:alg type="sp"/>
          <dgm:shape xmlns:r="http://schemas.openxmlformats.org/officeDocument/2006/relationships" r:blip="">
            <dgm:adjLst/>
          </dgm:shape>
          <dgm:presOf/>
          <dgm:constrLst>
            <dgm:constr type="w" val="1"/>
            <dgm:constr type="h" val="1"/>
          </dgm:constrLst>
          <dgm:ruleLst/>
        </dgm:layoutNode>
        <dgm:layoutNode name="wedge7Tx" moveWith="wedge7">
          <dgm:varLst>
            <dgm:chMax val="0"/>
            <dgm:chPref val="0"/>
            <dgm:bulletEnabled val="1"/>
          </dgm:varLst>
          <dgm:alg type="tx"/>
          <dgm:shape xmlns:r="http://schemas.openxmlformats.org/officeDocument/2006/relationships" type="rect" r:blip="" hideGeom="1">
            <dgm:adjLst/>
          </dgm:shape>
          <dgm:choose name="Name166">
            <dgm:if name="Name167" func="var" arg="dir" op="equ" val="norm">
              <dgm:presOf axis="ch desOrSelf" ptType="node node" st="7 1" cnt="1 0"/>
            </dgm:if>
            <dgm:else name="Name168">
              <dgm:presOf axis="ch desOrSelf" ptType="node node" st="1 1" cnt="1 0"/>
            </dgm:else>
          </dgm:choose>
          <dgm:constrLst>
            <dgm:constr type="tMarg" refType="primFontSz" fact="0.1"/>
            <dgm:constr type="bMarg" refType="primFontSz" fact="0.1"/>
            <dgm:constr type="lMarg" refType="primFontSz" fact="0.1"/>
            <dgm:constr type="rMarg" refType="primFontSz" fact="0.1"/>
            <dgm:constr type="primFontSz" val="65"/>
          </dgm:constrLst>
          <dgm:ruleLst>
            <dgm:rule type="primFontSz" val="5" fact="NaN" max="NaN"/>
          </dgm:ruleLst>
        </dgm:layoutNode>
      </dgm:if>
      <dgm:else name="Name169"/>
    </dgm:choose>
    <dgm:choose name="Name170">
      <dgm:if name="Name171" axis="ch" ptType="node" func="cnt" op="equ" val="1">
        <dgm:forEach name="Name172" axis="ch" ptType="sibTrans" hideLastTrans="0" cnt="1">
          <dgm:layoutNode name="arrowWedge1single" styleLbl="fgSibTrans2D1">
            <dgm:choose name="Name173">
              <dgm:if name="Name174" func="var" arg="dir" op="equ" val="norm">
                <dgm:alg type="conn">
                  <dgm:param type="connRout" val="longCurve"/>
                  <dgm:param type="srcNode" val="dummy1a"/>
                  <dgm:param type="dstNode" val="dummy1b"/>
                  <dgm:param type="begPts" val="tL"/>
                  <dgm:param type="endPts" val="tR"/>
                  <dgm:param type="begSty" val="arr"/>
                  <dgm:param type="endSty" val="noArr"/>
                </dgm:alg>
              </dgm:if>
              <dgm:else name="Name175">
                <dgm:alg type="conn">
                  <dgm:param type="connRout" val="longCurve"/>
                  <dgm:param type="srcNode" val="dummy1a"/>
                  <dgm:param type="dstNode" val="dummy1b"/>
                  <dgm:param type="begPts" val="tL"/>
                  <dgm:param type="endPts" val="tR"/>
                  <dgm:param type="begSty" val="noArr"/>
                  <dgm:param type="endSty" val="arr"/>
                </dgm:alg>
              </dgm:else>
            </dgm:choose>
            <dgm:shape xmlns:r="http://schemas.openxmlformats.org/officeDocument/2006/relationships" type="conn" r:blip="">
              <dgm:adjLst/>
            </dgm:shape>
            <dgm:presOf/>
            <dgm:constrLst>
              <dgm:constr type="w" val="1"/>
              <dgm:constr type="begPad"/>
              <dgm:constr type="endPad"/>
            </dgm:constrLst>
            <dgm:ruleLst/>
          </dgm:layoutNode>
        </dgm:forEach>
      </dgm:if>
      <dgm:if name="Name176" axis="ch" ptType="node" func="cnt" op="gte" val="2">
        <dgm:forEach name="Name177" axis="ch" ptType="sibTrans" hideLastTrans="0" cnt="1">
          <dgm:layoutNode name="arrowWedge1" styleLbl="fgSibTrans2D1">
            <dgm:choose name="Name178">
              <dgm:if name="Name179" func="var" arg="dir" op="equ" val="norm">
                <dgm:alg type="conn">
                  <dgm:param type="connRout" val="curve"/>
                  <dgm:param type="srcNode" val="dummy1a"/>
                  <dgm:param type="dstNode" val="dummy1b"/>
                  <dgm:param type="begPts" val="tL"/>
                  <dgm:param type="endPts" val="tL"/>
                  <dgm:param type="begSty" val="noArr"/>
                  <dgm:param type="endSty" val="arr"/>
                </dgm:alg>
              </dgm:if>
              <dgm:else name="Name180">
                <dgm:alg type="conn">
                  <dgm:param type="connRout" val="curve"/>
                  <dgm:param type="srcNode" val="dummy1a"/>
                  <dgm:param type="dstNode" val="dummy1b"/>
                  <dgm:param type="begPts" val="tL"/>
                  <dgm:param type="endPts" val="tL"/>
                  <dgm:param type="begSty" val="arr"/>
                  <dgm:param type="endSty" val="noArr"/>
                </dgm:alg>
              </dgm:else>
            </dgm:choose>
            <dgm:shape xmlns:r="http://schemas.openxmlformats.org/officeDocument/2006/relationships" type="conn" r:blip="">
              <dgm:adjLst/>
            </dgm:shape>
            <dgm:presOf/>
            <dgm:constrLst>
              <dgm:constr type="w" val="1"/>
              <dgm:constr type="begPad"/>
              <dgm:constr type="endPad"/>
            </dgm:constrLst>
            <dgm:ruleLst/>
          </dgm:layoutNode>
        </dgm:forEach>
      </dgm:if>
      <dgm:else name="Name181"/>
    </dgm:choose>
    <dgm:forEach name="Name182" axis="ch" ptType="sibTrans" hideLastTrans="0" st="2" cnt="1">
      <dgm:layoutNode name="arrowWedge2" styleLbl="fgSibTrans2D1">
        <dgm:choose name="Name183">
          <dgm:if name="Name184" func="var" arg="dir" op="equ" val="norm">
            <dgm:alg type="conn">
              <dgm:param type="connRout" val="curve"/>
              <dgm:param type="srcNode" val="dummy2a"/>
              <dgm:param type="dstNode" val="dummy2b"/>
              <dgm:param type="begPts" val="tL"/>
              <dgm:param type="endPts" val="tL"/>
              <dgm:param type="begSty" val="noArr"/>
              <dgm:param type="endSty" val="arr"/>
            </dgm:alg>
          </dgm:if>
          <dgm:else name="Name185">
            <dgm:alg type="conn">
              <dgm:param type="connRout" val="curve"/>
              <dgm:param type="srcNode" val="dummy2a"/>
              <dgm:param type="dstNode" val="dummy2b"/>
              <dgm:param type="begPts" val="tL"/>
              <dgm:param type="endPts" val="tL"/>
              <dgm:param type="begSty" val="arr"/>
              <dgm:param type="endSty" val="noArr"/>
            </dgm:alg>
          </dgm:else>
        </dgm:choose>
        <dgm:shape xmlns:r="http://schemas.openxmlformats.org/officeDocument/2006/relationships" type="conn" r:blip="">
          <dgm:adjLst/>
        </dgm:shape>
        <dgm:presOf/>
        <dgm:constrLst>
          <dgm:constr type="w" val="1"/>
          <dgm:constr type="begPad"/>
          <dgm:constr type="endPad"/>
        </dgm:constrLst>
        <dgm:ruleLst/>
      </dgm:layoutNode>
    </dgm:forEach>
    <dgm:forEach name="Name186" axis="ch" ptType="sibTrans" hideLastTrans="0" st="3" cnt="1">
      <dgm:layoutNode name="arrowWedge3" styleLbl="fgSibTrans2D1">
        <dgm:choose name="Name187">
          <dgm:if name="Name188" func="var" arg="dir" op="equ" val="norm">
            <dgm:alg type="conn">
              <dgm:param type="connRout" val="curve"/>
              <dgm:param type="srcNode" val="dummy3a"/>
              <dgm:param type="dstNode" val="dummy3b"/>
              <dgm:param type="begPts" val="tL"/>
              <dgm:param type="endPts" val="tL"/>
              <dgm:param type="begSty" val="noArr"/>
              <dgm:param type="endSty" val="arr"/>
            </dgm:alg>
          </dgm:if>
          <dgm:else name="Name189">
            <dgm:alg type="conn">
              <dgm:param type="connRout" val="curve"/>
              <dgm:param type="srcNode" val="dummy3a"/>
              <dgm:param type="dstNode" val="dummy3b"/>
              <dgm:param type="begPts" val="tL"/>
              <dgm:param type="endPts" val="tL"/>
              <dgm:param type="begSty" val="arr"/>
              <dgm:param type="endSty" val="noArr"/>
            </dgm:alg>
          </dgm:else>
        </dgm:choose>
        <dgm:shape xmlns:r="http://schemas.openxmlformats.org/officeDocument/2006/relationships" type="conn" r:blip="">
          <dgm:adjLst/>
        </dgm:shape>
        <dgm:presOf/>
        <dgm:constrLst>
          <dgm:constr type="w" val="1"/>
          <dgm:constr type="begPad"/>
          <dgm:constr type="endPad"/>
        </dgm:constrLst>
        <dgm:ruleLst/>
      </dgm:layoutNode>
    </dgm:forEach>
    <dgm:forEach name="Name190" axis="ch" ptType="sibTrans" hideLastTrans="0" st="4" cnt="1">
      <dgm:layoutNode name="arrowWedge4" styleLbl="fgSibTrans2D1">
        <dgm:choose name="Name191">
          <dgm:if name="Name192" func="var" arg="dir" op="equ" val="norm">
            <dgm:alg type="conn">
              <dgm:param type="connRout" val="curve"/>
              <dgm:param type="srcNode" val="dummy4a"/>
              <dgm:param type="dstNode" val="dummy4b"/>
              <dgm:param type="begPts" val="tL"/>
              <dgm:param type="endPts" val="tL"/>
              <dgm:param type="begSty" val="noArr"/>
              <dgm:param type="endSty" val="arr"/>
            </dgm:alg>
          </dgm:if>
          <dgm:else name="Name193">
            <dgm:alg type="conn">
              <dgm:param type="connRout" val="curve"/>
              <dgm:param type="srcNode" val="dummy4a"/>
              <dgm:param type="dstNode" val="dummy4b"/>
              <dgm:param type="begPts" val="tL"/>
              <dgm:param type="endPts" val="tL"/>
              <dgm:param type="begSty" val="arr"/>
              <dgm:param type="endSty" val="noArr"/>
            </dgm:alg>
          </dgm:else>
        </dgm:choose>
        <dgm:shape xmlns:r="http://schemas.openxmlformats.org/officeDocument/2006/relationships" type="conn" r:blip="">
          <dgm:adjLst/>
        </dgm:shape>
        <dgm:presOf/>
        <dgm:constrLst>
          <dgm:constr type="w" val="1"/>
          <dgm:constr type="begPad"/>
          <dgm:constr type="endPad"/>
        </dgm:constrLst>
        <dgm:ruleLst/>
      </dgm:layoutNode>
    </dgm:forEach>
    <dgm:forEach name="Name194" axis="ch" ptType="sibTrans" hideLastTrans="0" st="5" cnt="1">
      <dgm:layoutNode name="arrowWedge5" styleLbl="fgSibTrans2D1">
        <dgm:choose name="Name195">
          <dgm:if name="Name196" func="var" arg="dir" op="equ" val="norm">
            <dgm:alg type="conn">
              <dgm:param type="connRout" val="curve"/>
              <dgm:param type="srcNode" val="dummy5a"/>
              <dgm:param type="dstNode" val="dummy5b"/>
              <dgm:param type="begPts" val="tL"/>
              <dgm:param type="endPts" val="tL"/>
              <dgm:param type="begSty" val="noArr"/>
              <dgm:param type="endSty" val="arr"/>
            </dgm:alg>
          </dgm:if>
          <dgm:else name="Name197">
            <dgm:alg type="conn">
              <dgm:param type="connRout" val="curve"/>
              <dgm:param type="srcNode" val="dummy5a"/>
              <dgm:param type="dstNode" val="dummy5b"/>
              <dgm:param type="begPts" val="tL"/>
              <dgm:param type="endPts" val="tL"/>
              <dgm:param type="begSty" val="arr"/>
              <dgm:param type="endSty" val="noArr"/>
            </dgm:alg>
          </dgm:else>
        </dgm:choose>
        <dgm:shape xmlns:r="http://schemas.openxmlformats.org/officeDocument/2006/relationships" type="conn" r:blip="">
          <dgm:adjLst/>
        </dgm:shape>
        <dgm:presOf/>
        <dgm:constrLst>
          <dgm:constr type="w" val="1"/>
          <dgm:constr type="begPad"/>
          <dgm:constr type="endPad"/>
        </dgm:constrLst>
        <dgm:ruleLst/>
      </dgm:layoutNode>
    </dgm:forEach>
    <dgm:forEach name="Name198" axis="ch" ptType="sibTrans" hideLastTrans="0" st="6" cnt="1">
      <dgm:layoutNode name="arrowWedge6" styleLbl="fgSibTrans2D1">
        <dgm:choose name="Name199">
          <dgm:if name="Name200" func="var" arg="dir" op="equ" val="norm">
            <dgm:alg type="conn">
              <dgm:param type="connRout" val="curve"/>
              <dgm:param type="srcNode" val="dummy6a"/>
              <dgm:param type="dstNode" val="dummy6b"/>
              <dgm:param type="begPts" val="tL"/>
              <dgm:param type="endPts" val="tL"/>
              <dgm:param type="begSty" val="noArr"/>
              <dgm:param type="endSty" val="arr"/>
            </dgm:alg>
          </dgm:if>
          <dgm:else name="Name201">
            <dgm:alg type="conn">
              <dgm:param type="connRout" val="curve"/>
              <dgm:param type="srcNode" val="dummy6a"/>
              <dgm:param type="dstNode" val="dummy6b"/>
              <dgm:param type="begPts" val="tL"/>
              <dgm:param type="endPts" val="tL"/>
              <dgm:param type="begSty" val="arr"/>
              <dgm:param type="endSty" val="noArr"/>
            </dgm:alg>
          </dgm:else>
        </dgm:choose>
        <dgm:shape xmlns:r="http://schemas.openxmlformats.org/officeDocument/2006/relationships" type="conn" r:blip="">
          <dgm:adjLst/>
        </dgm:shape>
        <dgm:presOf/>
        <dgm:constrLst>
          <dgm:constr type="w" val="1"/>
          <dgm:constr type="begPad"/>
          <dgm:constr type="endPad"/>
        </dgm:constrLst>
        <dgm:ruleLst/>
      </dgm:layoutNode>
    </dgm:forEach>
    <dgm:forEach name="Name202" axis="ch" ptType="sibTrans" hideLastTrans="0" st="7" cnt="1">
      <dgm:layoutNode name="arrowWedge7" styleLbl="fgSibTrans2D1">
        <dgm:choose name="Name203">
          <dgm:if name="Name204" func="var" arg="dir" op="equ" val="norm">
            <dgm:alg type="conn">
              <dgm:param type="connRout" val="curve"/>
              <dgm:param type="srcNode" val="dummy7a"/>
              <dgm:param type="dstNode" val="dummy7b"/>
              <dgm:param type="begPts" val="tL"/>
              <dgm:param type="endPts" val="tL"/>
              <dgm:param type="begSty" val="noArr"/>
              <dgm:param type="endSty" val="arr"/>
            </dgm:alg>
          </dgm:if>
          <dgm:else name="Name205">
            <dgm:alg type="conn">
              <dgm:param type="connRout" val="curve"/>
              <dgm:param type="srcNode" val="dummy7a"/>
              <dgm:param type="dstNode" val="dummy7b"/>
              <dgm:param type="begPts" val="tL"/>
              <dgm:param type="endPts" val="tL"/>
              <dgm:param type="begSty" val="arr"/>
              <dgm:param type="endSty" val="noArr"/>
            </dgm:alg>
          </dgm:else>
        </dgm:choose>
        <dgm:shape xmlns:r="http://schemas.openxmlformats.org/officeDocument/2006/relationships" type="conn" r:blip="">
          <dgm:adjLst/>
        </dgm:shape>
        <dgm:presOf/>
        <dgm:constrLst>
          <dgm:constr type="w" val="1"/>
          <dgm:constr type="begPad"/>
          <dgm:constr type="endPad"/>
        </dgm:constrLst>
        <dgm:ruleLst/>
      </dgm:layoutNode>
    </dgm:forEach>
  </dgm:layoutNode>
</dgm:layoutDef>
</file>

<file path=xl/diagrams/quickStyle1.xml><?xml version="1.0" encoding="utf-8"?>
<dgm:styleDef xmlns:dgm="http://schemas.openxmlformats.org/drawingml/2006/diagram" xmlns:a="http://schemas.openxmlformats.org/drawingml/2006/main" uniqueId="urn:microsoft.com/office/officeart/2005/8/quickstyle/simple5">
  <dgm:title val=""/>
  <dgm:desc val=""/>
  <dgm:catLst>
    <dgm:cat type="simple" pri="10500"/>
  </dgm:catLst>
  <dgm:scene3d>
    <a:camera prst="orthographicFront"/>
    <a:lightRig rig="threePt" dir="t"/>
  </dgm:scene3d>
  <dgm:styleLbl name="node0">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lnNode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vennNode1">
    <dgm:scene3d>
      <a:camera prst="orthographicFront"/>
      <a:lightRig rig="threePt" dir="t"/>
    </dgm:scene3d>
    <dgm:sp3d/>
    <dgm:txPr/>
    <dgm:style>
      <a:lnRef idx="0">
        <a:scrgbClr r="0" g="0" b="0"/>
      </a:lnRef>
      <a:fillRef idx="3">
        <a:scrgbClr r="0" g="0" b="0"/>
      </a:fillRef>
      <a:effectRef idx="3">
        <a:scrgbClr r="0" g="0" b="0"/>
      </a:effectRef>
      <a:fontRef idx="minor">
        <a:schemeClr val="tx1"/>
      </a:fontRef>
    </dgm:style>
  </dgm:styleLbl>
  <dgm:styleLbl name="alignNode1">
    <dgm:scene3d>
      <a:camera prst="orthographicFront"/>
      <a:lightRig rig="threePt" dir="t"/>
    </dgm:scene3d>
    <dgm:sp3d/>
    <dgm:txPr/>
    <dgm:style>
      <a:lnRef idx="1">
        <a:scrgbClr r="0" g="0" b="0"/>
      </a:lnRef>
      <a:fillRef idx="3">
        <a:scrgbClr r="0" g="0" b="0"/>
      </a:fillRef>
      <a:effectRef idx="3">
        <a:scrgbClr r="0" g="0" b="0"/>
      </a:effectRef>
      <a:fontRef idx="minor">
        <a:schemeClr val="lt1"/>
      </a:fontRef>
    </dgm:style>
  </dgm:styleLbl>
  <dgm:styleLbl name="node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node2">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node3">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node4">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fgImgPlace1">
    <dgm:scene3d>
      <a:camera prst="orthographicFront"/>
      <a:lightRig rig="threePt" dir="t"/>
    </dgm:scene3d>
    <dgm:sp3d/>
    <dgm:txPr/>
    <dgm:style>
      <a:lnRef idx="0">
        <a:scrgbClr r="0" g="0" b="0"/>
      </a:lnRef>
      <a:fillRef idx="1">
        <a:scrgbClr r="0" g="0" b="0"/>
      </a:fillRef>
      <a:effectRef idx="3">
        <a:scrgbClr r="0" g="0" b="0"/>
      </a:effectRef>
      <a:fontRef idx="minor"/>
    </dgm:style>
  </dgm:styleLbl>
  <dgm:styleLbl name="alignImgPlace1">
    <dgm:scene3d>
      <a:camera prst="orthographicFront"/>
      <a:lightRig rig="threePt" dir="t"/>
    </dgm:scene3d>
    <dgm:sp3d/>
    <dgm:txPr/>
    <dgm:style>
      <a:lnRef idx="0">
        <a:scrgbClr r="0" g="0" b="0"/>
      </a:lnRef>
      <a:fillRef idx="1">
        <a:scrgbClr r="0" g="0" b="0"/>
      </a:fillRef>
      <a:effectRef idx="3">
        <a:scrgbClr r="0" g="0" b="0"/>
      </a:effectRef>
      <a:fontRef idx="minor"/>
    </dgm:style>
  </dgm:styleLbl>
  <dgm:styleLbl name="bgImgPlace1">
    <dgm:scene3d>
      <a:camera prst="orthographicFront"/>
      <a:lightRig rig="threePt" dir="t"/>
    </dgm:scene3d>
    <dgm:sp3d/>
    <dgm:txPr/>
    <dgm:style>
      <a:lnRef idx="0">
        <a:scrgbClr r="0" g="0" b="0"/>
      </a:lnRef>
      <a:fillRef idx="1">
        <a:scrgbClr r="0" g="0" b="0"/>
      </a:fillRef>
      <a:effectRef idx="3">
        <a:scrgbClr r="0" g="0" b="0"/>
      </a:effectRef>
      <a:fontRef idx="minor"/>
    </dgm:style>
  </dgm:styleLbl>
  <dgm:styleLbl name="sibTrans2D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1">
        <a:scrgbClr r="0" g="0" b="0"/>
      </a:lnRef>
      <a:fillRef idx="0">
        <a:scrgbClr r="0" g="0" b="0"/>
      </a:fillRef>
      <a:effectRef idx="1">
        <a:scrgbClr r="0" g="0" b="0"/>
      </a:effectRef>
      <a:fontRef idx="minor"/>
    </dgm:style>
  </dgm:styleLbl>
  <dgm:styleLbl name="asst0">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asst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asst2">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asst3">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asst4">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2D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2D2">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2D3">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2D4">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conFg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align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solidFg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solidAlignAcc1">
    <dgm:scene3d>
      <a:camera prst="orthographicFront"/>
      <a:lightRig rig="threePt" dir="t"/>
    </dgm:scene3d>
    <dgm:sp3d/>
    <dgm:txPr/>
    <dgm:style>
      <a:lnRef idx="1">
        <a:scrgbClr r="0" g="0" b="0"/>
      </a:lnRef>
      <a:fillRef idx="1">
        <a:scrgbClr r="0" g="0" b="0"/>
      </a:fillRef>
      <a:effectRef idx="3">
        <a:scrgbClr r="0" g="0" b="0"/>
      </a:effectRef>
      <a:fontRef idx="minor"/>
    </dgm:style>
  </dgm:styleLbl>
  <dgm:styleLbl name="solidBgAcc1">
    <dgm:scene3d>
      <a:camera prst="orthographicFront"/>
      <a:lightRig rig="threePt" dir="t"/>
    </dgm:scene3d>
    <dgm:sp3d/>
    <dgm:txPr/>
    <dgm:style>
      <a:lnRef idx="1">
        <a:scrgbClr r="0" g="0" b="0"/>
      </a:lnRef>
      <a:fillRef idx="1">
        <a:scrgbClr r="0" g="0" b="0"/>
      </a:fillRef>
      <a:effectRef idx="3">
        <a:scrgbClr r="0" g="0" b="0"/>
      </a:effectRef>
      <a:fontRef idx="minor"/>
    </dgm:style>
  </dgm:styleLbl>
  <dgm:styleLbl name="fgAccFollowNode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alignAccFollowNode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bgAccFollowNode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fgAcc0">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fgAcc2">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fgAcc3">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fgAcc4">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2">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3">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0">
        <a:scrgbClr r="0" g="0" b="0"/>
      </a:lnRef>
      <a:fillRef idx="3">
        <a:scrgbClr r="0" g="0" b="0"/>
      </a:fillRef>
      <a:effectRef idx="3">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2.xml><?xml version="1.0" encoding="utf-8"?>
<dgm:styleDef xmlns:dgm="http://schemas.openxmlformats.org/drawingml/2006/diagram" xmlns:a="http://schemas.openxmlformats.org/drawingml/2006/main" uniqueId="urn:microsoft.com/office/officeart/2005/8/quickstyle/simple5">
  <dgm:title val=""/>
  <dgm:desc val=""/>
  <dgm:catLst>
    <dgm:cat type="simple" pri="10500"/>
  </dgm:catLst>
  <dgm:scene3d>
    <a:camera prst="orthographicFront"/>
    <a:lightRig rig="threePt" dir="t"/>
  </dgm:scene3d>
  <dgm:styleLbl name="node0">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lnNode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vennNode1">
    <dgm:scene3d>
      <a:camera prst="orthographicFront"/>
      <a:lightRig rig="threePt" dir="t"/>
    </dgm:scene3d>
    <dgm:sp3d/>
    <dgm:txPr/>
    <dgm:style>
      <a:lnRef idx="0">
        <a:scrgbClr r="0" g="0" b="0"/>
      </a:lnRef>
      <a:fillRef idx="3">
        <a:scrgbClr r="0" g="0" b="0"/>
      </a:fillRef>
      <a:effectRef idx="3">
        <a:scrgbClr r="0" g="0" b="0"/>
      </a:effectRef>
      <a:fontRef idx="minor">
        <a:schemeClr val="tx1"/>
      </a:fontRef>
    </dgm:style>
  </dgm:styleLbl>
  <dgm:styleLbl name="alignNode1">
    <dgm:scene3d>
      <a:camera prst="orthographicFront"/>
      <a:lightRig rig="threePt" dir="t"/>
    </dgm:scene3d>
    <dgm:sp3d/>
    <dgm:txPr/>
    <dgm:style>
      <a:lnRef idx="1">
        <a:scrgbClr r="0" g="0" b="0"/>
      </a:lnRef>
      <a:fillRef idx="3">
        <a:scrgbClr r="0" g="0" b="0"/>
      </a:fillRef>
      <a:effectRef idx="3">
        <a:scrgbClr r="0" g="0" b="0"/>
      </a:effectRef>
      <a:fontRef idx="minor">
        <a:schemeClr val="lt1"/>
      </a:fontRef>
    </dgm:style>
  </dgm:styleLbl>
  <dgm:styleLbl name="node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node2">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node3">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node4">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fgImgPlace1">
    <dgm:scene3d>
      <a:camera prst="orthographicFront"/>
      <a:lightRig rig="threePt" dir="t"/>
    </dgm:scene3d>
    <dgm:sp3d/>
    <dgm:txPr/>
    <dgm:style>
      <a:lnRef idx="0">
        <a:scrgbClr r="0" g="0" b="0"/>
      </a:lnRef>
      <a:fillRef idx="1">
        <a:scrgbClr r="0" g="0" b="0"/>
      </a:fillRef>
      <a:effectRef idx="3">
        <a:scrgbClr r="0" g="0" b="0"/>
      </a:effectRef>
      <a:fontRef idx="minor"/>
    </dgm:style>
  </dgm:styleLbl>
  <dgm:styleLbl name="alignImgPlace1">
    <dgm:scene3d>
      <a:camera prst="orthographicFront"/>
      <a:lightRig rig="threePt" dir="t"/>
    </dgm:scene3d>
    <dgm:sp3d/>
    <dgm:txPr/>
    <dgm:style>
      <a:lnRef idx="0">
        <a:scrgbClr r="0" g="0" b="0"/>
      </a:lnRef>
      <a:fillRef idx="1">
        <a:scrgbClr r="0" g="0" b="0"/>
      </a:fillRef>
      <a:effectRef idx="3">
        <a:scrgbClr r="0" g="0" b="0"/>
      </a:effectRef>
      <a:fontRef idx="minor"/>
    </dgm:style>
  </dgm:styleLbl>
  <dgm:styleLbl name="bgImgPlace1">
    <dgm:scene3d>
      <a:camera prst="orthographicFront"/>
      <a:lightRig rig="threePt" dir="t"/>
    </dgm:scene3d>
    <dgm:sp3d/>
    <dgm:txPr/>
    <dgm:style>
      <a:lnRef idx="0">
        <a:scrgbClr r="0" g="0" b="0"/>
      </a:lnRef>
      <a:fillRef idx="1">
        <a:scrgbClr r="0" g="0" b="0"/>
      </a:fillRef>
      <a:effectRef idx="3">
        <a:scrgbClr r="0" g="0" b="0"/>
      </a:effectRef>
      <a:fontRef idx="minor"/>
    </dgm:style>
  </dgm:styleLbl>
  <dgm:styleLbl name="sibTrans2D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1">
        <a:scrgbClr r="0" g="0" b="0"/>
      </a:lnRef>
      <a:fillRef idx="0">
        <a:scrgbClr r="0" g="0" b="0"/>
      </a:fillRef>
      <a:effectRef idx="1">
        <a:scrgbClr r="0" g="0" b="0"/>
      </a:effectRef>
      <a:fontRef idx="minor"/>
    </dgm:style>
  </dgm:styleLbl>
  <dgm:styleLbl name="asst0">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asst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asst2">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asst3">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asst4">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2D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2D2">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2D3">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2D4">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conFg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align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solidFg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solidAlignAcc1">
    <dgm:scene3d>
      <a:camera prst="orthographicFront"/>
      <a:lightRig rig="threePt" dir="t"/>
    </dgm:scene3d>
    <dgm:sp3d/>
    <dgm:txPr/>
    <dgm:style>
      <a:lnRef idx="1">
        <a:scrgbClr r="0" g="0" b="0"/>
      </a:lnRef>
      <a:fillRef idx="1">
        <a:scrgbClr r="0" g="0" b="0"/>
      </a:fillRef>
      <a:effectRef idx="3">
        <a:scrgbClr r="0" g="0" b="0"/>
      </a:effectRef>
      <a:fontRef idx="minor"/>
    </dgm:style>
  </dgm:styleLbl>
  <dgm:styleLbl name="solidBgAcc1">
    <dgm:scene3d>
      <a:camera prst="orthographicFront"/>
      <a:lightRig rig="threePt" dir="t"/>
    </dgm:scene3d>
    <dgm:sp3d/>
    <dgm:txPr/>
    <dgm:style>
      <a:lnRef idx="1">
        <a:scrgbClr r="0" g="0" b="0"/>
      </a:lnRef>
      <a:fillRef idx="1">
        <a:scrgbClr r="0" g="0" b="0"/>
      </a:fillRef>
      <a:effectRef idx="3">
        <a:scrgbClr r="0" g="0" b="0"/>
      </a:effectRef>
      <a:fontRef idx="minor"/>
    </dgm:style>
  </dgm:styleLbl>
  <dgm:styleLbl name="fgAccFollowNode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alignAccFollowNode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bgAccFollowNode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fgAcc0">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fgAcc2">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fgAcc3">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fgAcc4">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2">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3">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0">
        <a:scrgbClr r="0" g="0" b="0"/>
      </a:lnRef>
      <a:fillRef idx="3">
        <a:scrgbClr r="0" g="0" b="0"/>
      </a:fillRef>
      <a:effectRef idx="3">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rawings/_rels/drawing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chart" Target="../charts/chart16.xml"/><Relationship Id="rId1" Type="http://schemas.openxmlformats.org/officeDocument/2006/relationships/chart" Target="../charts/chart15.xml"/></Relationships>
</file>

<file path=xl/drawings/_rels/drawing11.xml.rels><?xml version="1.0" encoding="UTF-8" standalone="yes"?>
<Relationships xmlns="http://schemas.openxmlformats.org/package/2006/relationships"><Relationship Id="rId2" Type="http://schemas.openxmlformats.org/officeDocument/2006/relationships/chart" Target="../charts/chart18.xml"/><Relationship Id="rId1" Type="http://schemas.openxmlformats.org/officeDocument/2006/relationships/chart" Target="../charts/chart17.xml"/></Relationships>
</file>

<file path=xl/drawings/_rels/drawing12.xml.rels><?xml version="1.0" encoding="UTF-8" standalone="yes"?>
<Relationships xmlns="http://schemas.openxmlformats.org/package/2006/relationships"><Relationship Id="rId2" Type="http://schemas.openxmlformats.org/officeDocument/2006/relationships/chart" Target="../charts/chart20.xml"/><Relationship Id="rId1" Type="http://schemas.openxmlformats.org/officeDocument/2006/relationships/chart" Target="../charts/chart19.xml"/></Relationships>
</file>

<file path=xl/drawings/_rels/drawing13.xml.rels><?xml version="1.0" encoding="UTF-8" standalone="yes"?>
<Relationships xmlns="http://schemas.openxmlformats.org/package/2006/relationships"><Relationship Id="rId2" Type="http://schemas.openxmlformats.org/officeDocument/2006/relationships/chart" Target="../charts/chart22.xml"/><Relationship Id="rId1" Type="http://schemas.openxmlformats.org/officeDocument/2006/relationships/chart" Target="../charts/chart21.xml"/></Relationships>
</file>

<file path=xl/drawings/_rels/drawing14.xml.rels><?xml version="1.0" encoding="UTF-8" standalone="yes"?>
<Relationships xmlns="http://schemas.openxmlformats.org/package/2006/relationships"><Relationship Id="rId2" Type="http://schemas.openxmlformats.org/officeDocument/2006/relationships/chart" Target="../charts/chart24.xml"/><Relationship Id="rId1" Type="http://schemas.openxmlformats.org/officeDocument/2006/relationships/chart" Target="../charts/chart23.xml"/></Relationships>
</file>

<file path=xl/drawings/_rels/drawing15.xml.rels><?xml version="1.0" encoding="UTF-8" standalone="yes"?>
<Relationships xmlns="http://schemas.openxmlformats.org/package/2006/relationships"><Relationship Id="rId2" Type="http://schemas.openxmlformats.org/officeDocument/2006/relationships/chart" Target="../charts/chart26.xml"/><Relationship Id="rId1" Type="http://schemas.openxmlformats.org/officeDocument/2006/relationships/chart" Target="../charts/chart25.xml"/></Relationships>
</file>

<file path=xl/drawings/_rels/drawing16.xml.rels><?xml version="1.0" encoding="UTF-8" standalone="yes"?>
<Relationships xmlns="http://schemas.openxmlformats.org/package/2006/relationships"><Relationship Id="rId2" Type="http://schemas.openxmlformats.org/officeDocument/2006/relationships/chart" Target="../charts/chart28.xml"/><Relationship Id="rId1" Type="http://schemas.openxmlformats.org/officeDocument/2006/relationships/chart" Target="../charts/chart27.xml"/></Relationships>
</file>

<file path=xl/drawings/_rels/drawing17.xml.rels><?xml version="1.0" encoding="UTF-8" standalone="yes"?>
<Relationships xmlns="http://schemas.openxmlformats.org/package/2006/relationships"><Relationship Id="rId2" Type="http://schemas.openxmlformats.org/officeDocument/2006/relationships/chart" Target="../charts/chart30.xml"/><Relationship Id="rId1" Type="http://schemas.openxmlformats.org/officeDocument/2006/relationships/chart" Target="../charts/chart29.xml"/></Relationships>
</file>

<file path=xl/drawings/_rels/drawing18.xml.rels><?xml version="1.0" encoding="UTF-8" standalone="yes"?>
<Relationships xmlns="http://schemas.openxmlformats.org/package/2006/relationships"><Relationship Id="rId2" Type="http://schemas.openxmlformats.org/officeDocument/2006/relationships/chart" Target="../charts/chart32.xml"/><Relationship Id="rId1" Type="http://schemas.openxmlformats.org/officeDocument/2006/relationships/chart" Target="../charts/chart31.xml"/></Relationships>
</file>

<file path=xl/drawings/_rels/drawing19.xml.rels><?xml version="1.0" encoding="UTF-8" standalone="yes"?>
<Relationships xmlns="http://schemas.openxmlformats.org/package/2006/relationships"><Relationship Id="rId2" Type="http://schemas.openxmlformats.org/officeDocument/2006/relationships/chart" Target="../charts/chart34.xml"/><Relationship Id="rId1" Type="http://schemas.openxmlformats.org/officeDocument/2006/relationships/chart" Target="../charts/chart33.xml"/></Relationships>
</file>

<file path=xl/drawings/_rels/drawing2.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20.xml.rels><?xml version="1.0" encoding="UTF-8" standalone="yes"?>
<Relationships xmlns="http://schemas.openxmlformats.org/package/2006/relationships"><Relationship Id="rId2" Type="http://schemas.openxmlformats.org/officeDocument/2006/relationships/chart" Target="../charts/chart36.xml"/><Relationship Id="rId1" Type="http://schemas.openxmlformats.org/officeDocument/2006/relationships/chart" Target="../charts/chart35.xml"/></Relationships>
</file>

<file path=xl/drawings/_rels/drawing21.xml.rels><?xml version="1.0" encoding="UTF-8" standalone="yes"?>
<Relationships xmlns="http://schemas.openxmlformats.org/package/2006/relationships"><Relationship Id="rId2" Type="http://schemas.openxmlformats.org/officeDocument/2006/relationships/chart" Target="../charts/chart38.xml"/><Relationship Id="rId1" Type="http://schemas.openxmlformats.org/officeDocument/2006/relationships/chart" Target="../charts/chart37.xml"/></Relationships>
</file>

<file path=xl/drawings/_rels/drawing22.xml.rels><?xml version="1.0" encoding="UTF-8" standalone="yes"?>
<Relationships xmlns="http://schemas.openxmlformats.org/package/2006/relationships"><Relationship Id="rId2" Type="http://schemas.openxmlformats.org/officeDocument/2006/relationships/chart" Target="../charts/chart40.xml"/><Relationship Id="rId1" Type="http://schemas.openxmlformats.org/officeDocument/2006/relationships/chart" Target="../charts/chart39.xml"/></Relationships>
</file>

<file path=xl/drawings/_rels/drawing23.xml.rels><?xml version="1.0" encoding="UTF-8" standalone="yes"?>
<Relationships xmlns="http://schemas.openxmlformats.org/package/2006/relationships"><Relationship Id="rId2" Type="http://schemas.openxmlformats.org/officeDocument/2006/relationships/chart" Target="../charts/chart42.xml"/><Relationship Id="rId1" Type="http://schemas.openxmlformats.org/officeDocument/2006/relationships/chart" Target="../charts/chart41.xml"/></Relationships>
</file>

<file path=xl/drawings/_rels/drawing24.xml.rels><?xml version="1.0" encoding="UTF-8" standalone="yes"?>
<Relationships xmlns="http://schemas.openxmlformats.org/package/2006/relationships"><Relationship Id="rId2" Type="http://schemas.openxmlformats.org/officeDocument/2006/relationships/chart" Target="../charts/chart44.xml"/><Relationship Id="rId1" Type="http://schemas.openxmlformats.org/officeDocument/2006/relationships/chart" Target="../charts/chart43.xml"/></Relationships>
</file>

<file path=xl/drawings/_rels/drawing25.xml.rels><?xml version="1.0" encoding="UTF-8" standalone="yes"?>
<Relationships xmlns="http://schemas.openxmlformats.org/package/2006/relationships"><Relationship Id="rId2" Type="http://schemas.openxmlformats.org/officeDocument/2006/relationships/chart" Target="../charts/chart46.xml"/><Relationship Id="rId1" Type="http://schemas.openxmlformats.org/officeDocument/2006/relationships/chart" Target="../charts/chart45.xml"/></Relationships>
</file>

<file path=xl/drawings/_rels/drawing26.xml.rels><?xml version="1.0" encoding="UTF-8" standalone="yes"?>
<Relationships xmlns="http://schemas.openxmlformats.org/package/2006/relationships"><Relationship Id="rId2" Type="http://schemas.openxmlformats.org/officeDocument/2006/relationships/chart" Target="../charts/chart48.xml"/><Relationship Id="rId1" Type="http://schemas.openxmlformats.org/officeDocument/2006/relationships/chart" Target="../charts/chart47.xml"/></Relationships>
</file>

<file path=xl/drawings/_rels/drawing27.xml.rels><?xml version="1.0" encoding="UTF-8" standalone="yes"?>
<Relationships xmlns="http://schemas.openxmlformats.org/package/2006/relationships"><Relationship Id="rId2" Type="http://schemas.openxmlformats.org/officeDocument/2006/relationships/chart" Target="../charts/chart50.xml"/><Relationship Id="rId1" Type="http://schemas.openxmlformats.org/officeDocument/2006/relationships/chart" Target="../charts/chart49.xml"/></Relationships>
</file>

<file path=xl/drawings/_rels/drawing3.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30.xml.rels><?xml version="1.0" encoding="UTF-8" standalone="yes"?>
<Relationships xmlns="http://schemas.openxmlformats.org/package/2006/relationships"><Relationship Id="rId2" Type="http://schemas.openxmlformats.org/officeDocument/2006/relationships/chart" Target="../charts/chart52.xml"/><Relationship Id="rId1" Type="http://schemas.openxmlformats.org/officeDocument/2006/relationships/chart" Target="../charts/chart51.xml"/></Relationships>
</file>

<file path=xl/drawings/_rels/drawing31.xml.rels><?xml version="1.0" encoding="UTF-8" standalone="yes"?>
<Relationships xmlns="http://schemas.openxmlformats.org/package/2006/relationships"><Relationship Id="rId2" Type="http://schemas.openxmlformats.org/officeDocument/2006/relationships/chart" Target="../charts/chart54.xml"/><Relationship Id="rId1" Type="http://schemas.openxmlformats.org/officeDocument/2006/relationships/chart" Target="../charts/chart53.xml"/></Relationships>
</file>

<file path=xl/drawings/_rels/drawing32.xml.rels><?xml version="1.0" encoding="UTF-8" standalone="yes"?>
<Relationships xmlns="http://schemas.openxmlformats.org/package/2006/relationships"><Relationship Id="rId2" Type="http://schemas.openxmlformats.org/officeDocument/2006/relationships/chart" Target="../charts/chart56.xml"/><Relationship Id="rId1" Type="http://schemas.openxmlformats.org/officeDocument/2006/relationships/chart" Target="../charts/chart55.xml"/></Relationships>
</file>

<file path=xl/drawings/_rels/drawing33.xml.rels><?xml version="1.0" encoding="UTF-8" standalone="yes"?>
<Relationships xmlns="http://schemas.openxmlformats.org/package/2006/relationships"><Relationship Id="rId2" Type="http://schemas.openxmlformats.org/officeDocument/2006/relationships/chart" Target="../charts/chart58.xml"/><Relationship Id="rId1" Type="http://schemas.openxmlformats.org/officeDocument/2006/relationships/chart" Target="../charts/chart57.xml"/></Relationships>
</file>

<file path=xl/drawings/_rels/drawing34.xml.rels><?xml version="1.0" encoding="UTF-8" standalone="yes"?>
<Relationships xmlns="http://schemas.openxmlformats.org/package/2006/relationships"><Relationship Id="rId2" Type="http://schemas.openxmlformats.org/officeDocument/2006/relationships/chart" Target="../charts/chart60.xml"/><Relationship Id="rId1" Type="http://schemas.openxmlformats.org/officeDocument/2006/relationships/chart" Target="../charts/chart59.xml"/></Relationships>
</file>

<file path=xl/drawings/_rels/drawing35.xml.rels><?xml version="1.0" encoding="UTF-8" standalone="yes"?>
<Relationships xmlns="http://schemas.openxmlformats.org/package/2006/relationships"><Relationship Id="rId2" Type="http://schemas.openxmlformats.org/officeDocument/2006/relationships/chart" Target="../charts/chart62.xml"/><Relationship Id="rId1" Type="http://schemas.openxmlformats.org/officeDocument/2006/relationships/chart" Target="../charts/chart61.xml"/></Relationships>
</file>

<file path=xl/drawings/_rels/drawing36.xml.rels><?xml version="1.0" encoding="UTF-8" standalone="yes"?>
<Relationships xmlns="http://schemas.openxmlformats.org/package/2006/relationships"><Relationship Id="rId2" Type="http://schemas.openxmlformats.org/officeDocument/2006/relationships/chart" Target="../charts/chart64.xml"/><Relationship Id="rId1" Type="http://schemas.openxmlformats.org/officeDocument/2006/relationships/chart" Target="../charts/chart63.xml"/></Relationships>
</file>

<file path=xl/drawings/_rels/drawing37.xml.rels><?xml version="1.0" encoding="UTF-8" standalone="yes"?>
<Relationships xmlns="http://schemas.openxmlformats.org/package/2006/relationships"><Relationship Id="rId2" Type="http://schemas.openxmlformats.org/officeDocument/2006/relationships/chart" Target="../charts/chart66.xml"/><Relationship Id="rId1" Type="http://schemas.openxmlformats.org/officeDocument/2006/relationships/chart" Target="../charts/chart65.xml"/></Relationships>
</file>

<file path=xl/drawings/_rels/drawing38.xml.rels><?xml version="1.0" encoding="UTF-8" standalone="yes"?>
<Relationships xmlns="http://schemas.openxmlformats.org/package/2006/relationships"><Relationship Id="rId2" Type="http://schemas.openxmlformats.org/officeDocument/2006/relationships/chart" Target="../charts/chart68.xml"/><Relationship Id="rId1" Type="http://schemas.openxmlformats.org/officeDocument/2006/relationships/chart" Target="../charts/chart67.xml"/></Relationships>
</file>

<file path=xl/drawings/_rels/drawing39.xml.rels><?xml version="1.0" encoding="UTF-8" standalone="yes"?>
<Relationships xmlns="http://schemas.openxmlformats.org/package/2006/relationships"><Relationship Id="rId2" Type="http://schemas.microsoft.com/office/2014/relationships/chartEx" Target="../charts/chartEx2.xml"/><Relationship Id="rId1" Type="http://schemas.microsoft.com/office/2014/relationships/chartEx" Target="../charts/chartEx1.xml"/></Relationships>
</file>

<file path=xl/drawings/_rels/drawing4.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chart" Target="../charts/chart5.xml"/></Relationships>
</file>

<file path=xl/drawings/_rels/drawing40.xml.rels><?xml version="1.0" encoding="UTF-8" standalone="yes"?>
<Relationships xmlns="http://schemas.openxmlformats.org/package/2006/relationships"><Relationship Id="rId2" Type="http://schemas.openxmlformats.org/officeDocument/2006/relationships/chart" Target="../charts/chart70.xml"/><Relationship Id="rId1" Type="http://schemas.openxmlformats.org/officeDocument/2006/relationships/chart" Target="../charts/chart69.xml"/></Relationships>
</file>

<file path=xl/drawings/_rels/drawing43.xml.rels><?xml version="1.0" encoding="UTF-8" standalone="yes"?>
<Relationships xmlns="http://schemas.openxmlformats.org/package/2006/relationships"><Relationship Id="rId2" Type="http://schemas.openxmlformats.org/officeDocument/2006/relationships/chart" Target="../charts/chart72.xml"/><Relationship Id="rId1" Type="http://schemas.openxmlformats.org/officeDocument/2006/relationships/chart" Target="../charts/chart71.xml"/></Relationships>
</file>

<file path=xl/drawings/_rels/drawing44.xml.rels><?xml version="1.0" encoding="UTF-8" standalone="yes"?>
<Relationships xmlns="http://schemas.openxmlformats.org/package/2006/relationships"><Relationship Id="rId2" Type="http://schemas.openxmlformats.org/officeDocument/2006/relationships/chart" Target="../charts/chart74.xml"/><Relationship Id="rId1" Type="http://schemas.openxmlformats.org/officeDocument/2006/relationships/chart" Target="../charts/chart73.xml"/></Relationships>
</file>

<file path=xl/drawings/_rels/drawing47.xml.rels><?xml version="1.0" encoding="UTF-8" standalone="yes"?>
<Relationships xmlns="http://schemas.openxmlformats.org/package/2006/relationships"><Relationship Id="rId2" Type="http://schemas.openxmlformats.org/officeDocument/2006/relationships/chart" Target="../charts/chart76.xml"/><Relationship Id="rId1" Type="http://schemas.openxmlformats.org/officeDocument/2006/relationships/chart" Target="../charts/chart75.xml"/></Relationships>
</file>

<file path=xl/drawings/_rels/drawing48.xml.rels><?xml version="1.0" encoding="UTF-8" standalone="yes"?>
<Relationships xmlns="http://schemas.openxmlformats.org/package/2006/relationships"><Relationship Id="rId2" Type="http://schemas.openxmlformats.org/officeDocument/2006/relationships/chart" Target="../charts/chart78.xml"/><Relationship Id="rId1" Type="http://schemas.openxmlformats.org/officeDocument/2006/relationships/chart" Target="../charts/chart77.xml"/></Relationships>
</file>

<file path=xl/drawings/_rels/drawing49.xml.rels><?xml version="1.0" encoding="UTF-8" standalone="yes"?>
<Relationships xmlns="http://schemas.openxmlformats.org/package/2006/relationships"><Relationship Id="rId2" Type="http://schemas.openxmlformats.org/officeDocument/2006/relationships/chart" Target="../charts/chart80.xml"/><Relationship Id="rId1" Type="http://schemas.openxmlformats.org/officeDocument/2006/relationships/chart" Target="../charts/chart79.xml"/></Relationships>
</file>

<file path=xl/drawings/_rels/drawing5.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_rels/drawing50.xml.rels><?xml version="1.0" encoding="UTF-8" standalone="yes"?>
<Relationships xmlns="http://schemas.openxmlformats.org/package/2006/relationships"><Relationship Id="rId2" Type="http://schemas.openxmlformats.org/officeDocument/2006/relationships/chart" Target="../charts/chart82.xml"/><Relationship Id="rId1" Type="http://schemas.openxmlformats.org/officeDocument/2006/relationships/chart" Target="../charts/chart81.xml"/></Relationships>
</file>

<file path=xl/drawings/_rels/drawing51.xml.rels><?xml version="1.0" encoding="UTF-8" standalone="yes"?>
<Relationships xmlns="http://schemas.openxmlformats.org/package/2006/relationships"><Relationship Id="rId2" Type="http://schemas.openxmlformats.org/officeDocument/2006/relationships/chart" Target="../charts/chart84.xml"/><Relationship Id="rId1" Type="http://schemas.openxmlformats.org/officeDocument/2006/relationships/chart" Target="../charts/chart83.xml"/></Relationships>
</file>

<file path=xl/drawings/_rels/drawing52.xml.rels><?xml version="1.0" encoding="UTF-8" standalone="yes"?>
<Relationships xmlns="http://schemas.openxmlformats.org/package/2006/relationships"><Relationship Id="rId2" Type="http://schemas.openxmlformats.org/officeDocument/2006/relationships/chart" Target="../charts/chart86.xml"/><Relationship Id="rId1" Type="http://schemas.openxmlformats.org/officeDocument/2006/relationships/chart" Target="../charts/chart85.xml"/></Relationships>
</file>

<file path=xl/drawings/_rels/drawing55.xml.rels><?xml version="1.0" encoding="UTF-8" standalone="yes"?>
<Relationships xmlns="http://schemas.openxmlformats.org/package/2006/relationships"><Relationship Id="rId2" Type="http://schemas.openxmlformats.org/officeDocument/2006/relationships/chart" Target="../charts/chart88.xml"/><Relationship Id="rId1" Type="http://schemas.openxmlformats.org/officeDocument/2006/relationships/chart" Target="../charts/chart87.xml"/></Relationships>
</file>

<file path=xl/drawings/_rels/drawing58.xml.rels><?xml version="1.0" encoding="UTF-8" standalone="yes"?>
<Relationships xmlns="http://schemas.openxmlformats.org/package/2006/relationships"><Relationship Id="rId2" Type="http://schemas.openxmlformats.org/officeDocument/2006/relationships/chart" Target="../charts/chart90.xml"/><Relationship Id="rId1" Type="http://schemas.openxmlformats.org/officeDocument/2006/relationships/chart" Target="../charts/chart89.xml"/></Relationships>
</file>

<file path=xl/drawings/_rels/drawing59.xml.rels><?xml version="1.0" encoding="UTF-8" standalone="yes"?>
<Relationships xmlns="http://schemas.openxmlformats.org/package/2006/relationships"><Relationship Id="rId2" Type="http://schemas.openxmlformats.org/officeDocument/2006/relationships/chart" Target="../charts/chart92.xml"/><Relationship Id="rId1" Type="http://schemas.openxmlformats.org/officeDocument/2006/relationships/chart" Target="../charts/chart91.xml"/></Relationships>
</file>

<file path=xl/drawings/_rels/drawing6.xml.rels><?xml version="1.0" encoding="UTF-8" standalone="yes"?>
<Relationships xmlns="http://schemas.openxmlformats.org/package/2006/relationships"><Relationship Id="rId2" Type="http://schemas.openxmlformats.org/officeDocument/2006/relationships/chart" Target="../charts/chart10.xml"/><Relationship Id="rId1" Type="http://schemas.openxmlformats.org/officeDocument/2006/relationships/chart" Target="../charts/chart9.xml"/></Relationships>
</file>

<file path=xl/drawings/_rels/drawing60.xml.rels><?xml version="1.0" encoding="UTF-8" standalone="yes"?>
<Relationships xmlns="http://schemas.openxmlformats.org/package/2006/relationships"><Relationship Id="rId2" Type="http://schemas.openxmlformats.org/officeDocument/2006/relationships/chart" Target="../charts/chart94.xml"/><Relationship Id="rId1" Type="http://schemas.openxmlformats.org/officeDocument/2006/relationships/chart" Target="../charts/chart93.xml"/></Relationships>
</file>

<file path=xl/drawings/_rels/drawing61.xml.rels><?xml version="1.0" encoding="UTF-8" standalone="yes"?>
<Relationships xmlns="http://schemas.openxmlformats.org/package/2006/relationships"><Relationship Id="rId8" Type="http://schemas.openxmlformats.org/officeDocument/2006/relationships/diagramQuickStyle" Target="../diagrams/quickStyle2.xml"/><Relationship Id="rId3" Type="http://schemas.openxmlformats.org/officeDocument/2006/relationships/diagramQuickStyle" Target="../diagrams/quickStyle1.xml"/><Relationship Id="rId7" Type="http://schemas.openxmlformats.org/officeDocument/2006/relationships/diagramLayout" Target="../diagrams/layout2.xml"/><Relationship Id="rId2" Type="http://schemas.openxmlformats.org/officeDocument/2006/relationships/diagramLayout" Target="../diagrams/layout1.xml"/><Relationship Id="rId1" Type="http://schemas.openxmlformats.org/officeDocument/2006/relationships/diagramData" Target="../diagrams/data1.xml"/><Relationship Id="rId6" Type="http://schemas.openxmlformats.org/officeDocument/2006/relationships/diagramData" Target="../diagrams/data2.xml"/><Relationship Id="rId5" Type="http://schemas.microsoft.com/office/2007/relationships/diagramDrawing" Target="../diagrams/drawing1.xml"/><Relationship Id="rId10" Type="http://schemas.microsoft.com/office/2007/relationships/diagramDrawing" Target="../diagrams/drawing2.xml"/><Relationship Id="rId4" Type="http://schemas.openxmlformats.org/officeDocument/2006/relationships/diagramColors" Target="../diagrams/colors1.xml"/><Relationship Id="rId9" Type="http://schemas.openxmlformats.org/officeDocument/2006/relationships/diagramColors" Target="../diagrams/colors2.xml"/></Relationships>
</file>

<file path=xl/drawings/_rels/drawing62.xml.rels><?xml version="1.0" encoding="UTF-8" standalone="yes"?>
<Relationships xmlns="http://schemas.openxmlformats.org/package/2006/relationships"><Relationship Id="rId1" Type="http://schemas.openxmlformats.org/officeDocument/2006/relationships/image" Target="../media/image3.jpg"/></Relationships>
</file>

<file path=xl/drawings/_rels/drawing63.xml.rels><?xml version="1.0" encoding="UTF-8" standalone="yes"?>
<Relationships xmlns="http://schemas.openxmlformats.org/package/2006/relationships"><Relationship Id="rId3" Type="http://schemas.openxmlformats.org/officeDocument/2006/relationships/chart" Target="../charts/chart97.xml"/><Relationship Id="rId2" Type="http://schemas.openxmlformats.org/officeDocument/2006/relationships/chart" Target="../charts/chart96.xml"/><Relationship Id="rId1" Type="http://schemas.openxmlformats.org/officeDocument/2006/relationships/chart" Target="../charts/chart95.xml"/><Relationship Id="rId4" Type="http://schemas.openxmlformats.org/officeDocument/2006/relationships/chart" Target="../charts/chart98.xml"/></Relationships>
</file>

<file path=xl/drawings/_rels/drawing7.xml.rels><?xml version="1.0" encoding="UTF-8" standalone="yes"?>
<Relationships xmlns="http://schemas.openxmlformats.org/package/2006/relationships"><Relationship Id="rId2" Type="http://schemas.openxmlformats.org/officeDocument/2006/relationships/chart" Target="../charts/chart12.xml"/><Relationship Id="rId1" Type="http://schemas.openxmlformats.org/officeDocument/2006/relationships/chart" Target="../charts/chart11.xml"/></Relationships>
</file>

<file path=xl/drawings/_rels/drawing8.xml.rels><?xml version="1.0" encoding="UTF-8" standalone="yes"?>
<Relationships xmlns="http://schemas.openxmlformats.org/package/2006/relationships"><Relationship Id="rId2" Type="http://schemas.openxmlformats.org/officeDocument/2006/relationships/chart" Target="../charts/chart14.xml"/><Relationship Id="rId1" Type="http://schemas.openxmlformats.org/officeDocument/2006/relationships/chart" Target="../charts/chart13.xml"/></Relationships>
</file>

<file path=xl/drawings/drawing1.xml><?xml version="1.0" encoding="utf-8"?>
<xdr:wsDr xmlns:xdr="http://schemas.openxmlformats.org/drawingml/2006/spreadsheetDrawing" xmlns:a="http://schemas.openxmlformats.org/drawingml/2006/main">
  <xdr:twoCellAnchor editAs="absolute">
    <xdr:from>
      <xdr:col>0</xdr:col>
      <xdr:colOff>101600</xdr:colOff>
      <xdr:row>7</xdr:row>
      <xdr:rowOff>25400</xdr:rowOff>
    </xdr:from>
    <xdr:to>
      <xdr:col>5</xdr:col>
      <xdr:colOff>630216</xdr:colOff>
      <xdr:row>42</xdr:row>
      <xdr:rowOff>39695</xdr:rowOff>
    </xdr:to>
    <xdr:pic>
      <xdr:nvPicPr>
        <xdr:cNvPr id="6" name="Picture 5">
          <a:extLst>
            <a:ext uri="{FF2B5EF4-FFF2-40B4-BE49-F238E27FC236}">
              <a16:creationId xmlns:a16="http://schemas.microsoft.com/office/drawing/2014/main" id="{51C7D46B-ACE8-4881-A7B4-47CA2C406303}"/>
            </a:ext>
          </a:extLst>
        </xdr:cNvPr>
        <xdr:cNvPicPr>
          <a:picLocks noChangeAspect="1"/>
        </xdr:cNvPicPr>
      </xdr:nvPicPr>
      <xdr:blipFill>
        <a:blip xmlns:r="http://schemas.openxmlformats.org/officeDocument/2006/relationships" r:embed="rId1"/>
        <a:stretch>
          <a:fillRect/>
        </a:stretch>
      </xdr:blipFill>
      <xdr:spPr>
        <a:xfrm>
          <a:off x="101600" y="1384300"/>
          <a:ext cx="9278916" cy="6681795"/>
        </a:xfrm>
        <a:prstGeom prst="rect">
          <a:avLst/>
        </a:prstGeom>
        <a:ln>
          <a:noFill/>
        </a:ln>
      </xdr:spPr>
    </xdr:pic>
    <xdr:clientData/>
  </xdr:twoCellAnchor>
  <xdr:twoCellAnchor editAs="oneCell">
    <xdr:from>
      <xdr:col>0</xdr:col>
      <xdr:colOff>101600</xdr:colOff>
      <xdr:row>44</xdr:row>
      <xdr:rowOff>152400</xdr:rowOff>
    </xdr:from>
    <xdr:to>
      <xdr:col>5</xdr:col>
      <xdr:colOff>632100</xdr:colOff>
      <xdr:row>79</xdr:row>
      <xdr:rowOff>179352</xdr:rowOff>
    </xdr:to>
    <xdr:pic>
      <xdr:nvPicPr>
        <xdr:cNvPr id="5" name="Picture 4">
          <a:extLst>
            <a:ext uri="{FF2B5EF4-FFF2-40B4-BE49-F238E27FC236}">
              <a16:creationId xmlns:a16="http://schemas.microsoft.com/office/drawing/2014/main" id="{FC45D5C9-3522-4434-92EC-65B8C5170A4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1600" y="8559800"/>
          <a:ext cx="9280800" cy="6694452"/>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absolute">
    <xdr:from>
      <xdr:col>0</xdr:col>
      <xdr:colOff>266699</xdr:colOff>
      <xdr:row>7</xdr:row>
      <xdr:rowOff>400049</xdr:rowOff>
    </xdr:from>
    <xdr:to>
      <xdr:col>1</xdr:col>
      <xdr:colOff>4787899</xdr:colOff>
      <xdr:row>19</xdr:row>
      <xdr:rowOff>9525</xdr:rowOff>
    </xdr:to>
    <xdr:graphicFrame macro="">
      <xdr:nvGraphicFramePr>
        <xdr:cNvPr id="2" name="Chart 1">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266700</xdr:colOff>
      <xdr:row>23</xdr:row>
      <xdr:rowOff>19050</xdr:rowOff>
    </xdr:from>
    <xdr:to>
      <xdr:col>1</xdr:col>
      <xdr:colOff>4787900</xdr:colOff>
      <xdr:row>41</xdr:row>
      <xdr:rowOff>152401</xdr:rowOff>
    </xdr:to>
    <xdr:graphicFrame macro="">
      <xdr:nvGraphicFramePr>
        <xdr:cNvPr id="3" name="Chart 2">
          <a:extLst>
            <a:ext uri="{FF2B5EF4-FFF2-40B4-BE49-F238E27FC236}">
              <a16:creationId xmlns:a16="http://schemas.microsoft.com/office/drawing/2014/main" id="{00000000-0008-0000-0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10</xdr:row>
      <xdr:rowOff>71437</xdr:rowOff>
    </xdr:from>
    <xdr:to>
      <xdr:col>1</xdr:col>
      <xdr:colOff>6361800</xdr:colOff>
      <xdr:row>37</xdr:row>
      <xdr:rowOff>70762</xdr:rowOff>
    </xdr:to>
    <xdr:grpSp>
      <xdr:nvGrpSpPr>
        <xdr:cNvPr id="4" name="Group 3">
          <a:extLst>
            <a:ext uri="{FF2B5EF4-FFF2-40B4-BE49-F238E27FC236}">
              <a16:creationId xmlns:a16="http://schemas.microsoft.com/office/drawing/2014/main" id="{1C7016B1-CFBF-4234-B5E8-7113EB1479FB}"/>
            </a:ext>
          </a:extLst>
        </xdr:cNvPr>
        <xdr:cNvGrpSpPr/>
      </xdr:nvGrpSpPr>
      <xdr:grpSpPr>
        <a:xfrm>
          <a:off x="0" y="2230437"/>
          <a:ext cx="7200000" cy="5485725"/>
          <a:chOff x="0" y="2214562"/>
          <a:chExt cx="7200000" cy="5400000"/>
        </a:xfrm>
      </xdr:grpSpPr>
      <xdr:graphicFrame macro="">
        <xdr:nvGraphicFramePr>
          <xdr:cNvPr id="2" name="Chart 1">
            <a:extLst>
              <a:ext uri="{FF2B5EF4-FFF2-40B4-BE49-F238E27FC236}">
                <a16:creationId xmlns:a16="http://schemas.microsoft.com/office/drawing/2014/main" id="{47234011-68B6-4B9D-AAFC-8D04DD366A13}"/>
              </a:ext>
            </a:extLst>
          </xdr:cNvPr>
          <xdr:cNvGraphicFramePr/>
        </xdr:nvGraphicFramePr>
        <xdr:xfrm>
          <a:off x="0" y="2214562"/>
          <a:ext cx="7200000" cy="5400000"/>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3" name="Rectangle 2">
            <a:extLst>
              <a:ext uri="{FF2B5EF4-FFF2-40B4-BE49-F238E27FC236}">
                <a16:creationId xmlns:a16="http://schemas.microsoft.com/office/drawing/2014/main" id="{A82C8A96-9E02-44FB-919B-902C75545F82}"/>
              </a:ext>
            </a:extLst>
          </xdr:cNvPr>
          <xdr:cNvSpPr/>
        </xdr:nvSpPr>
        <xdr:spPr>
          <a:xfrm>
            <a:off x="2066925" y="2505075"/>
            <a:ext cx="228600" cy="4533900"/>
          </a:xfrm>
          <a:prstGeom prst="rect">
            <a:avLst/>
          </a:prstGeom>
          <a:noFill/>
          <a:ln w="38100">
            <a:solidFill>
              <a:srgbClr val="DA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hu-HU" sz="1100"/>
          </a:p>
        </xdr:txBody>
      </xdr:sp>
    </xdr:grpSp>
    <xdr:clientData/>
  </xdr:twoCellAnchor>
  <xdr:twoCellAnchor>
    <xdr:from>
      <xdr:col>0</xdr:col>
      <xdr:colOff>0</xdr:colOff>
      <xdr:row>40</xdr:row>
      <xdr:rowOff>128587</xdr:rowOff>
    </xdr:from>
    <xdr:to>
      <xdr:col>1</xdr:col>
      <xdr:colOff>6361800</xdr:colOff>
      <xdr:row>67</xdr:row>
      <xdr:rowOff>127912</xdr:rowOff>
    </xdr:to>
    <xdr:grpSp>
      <xdr:nvGrpSpPr>
        <xdr:cNvPr id="5" name="Group 4">
          <a:extLst>
            <a:ext uri="{FF2B5EF4-FFF2-40B4-BE49-F238E27FC236}">
              <a16:creationId xmlns:a16="http://schemas.microsoft.com/office/drawing/2014/main" id="{2174099F-3EE8-4C0B-8255-D388089CB1FB}"/>
            </a:ext>
          </a:extLst>
        </xdr:cNvPr>
        <xdr:cNvGrpSpPr/>
      </xdr:nvGrpSpPr>
      <xdr:grpSpPr>
        <a:xfrm>
          <a:off x="0" y="8383587"/>
          <a:ext cx="7200000" cy="5485725"/>
          <a:chOff x="0" y="2214562"/>
          <a:chExt cx="7200000" cy="5400000"/>
        </a:xfrm>
      </xdr:grpSpPr>
      <xdr:graphicFrame macro="">
        <xdr:nvGraphicFramePr>
          <xdr:cNvPr id="6" name="Chart 5">
            <a:extLst>
              <a:ext uri="{FF2B5EF4-FFF2-40B4-BE49-F238E27FC236}">
                <a16:creationId xmlns:a16="http://schemas.microsoft.com/office/drawing/2014/main" id="{9D4765CB-D3AA-483B-961E-66DF5F4F390E}"/>
              </a:ext>
            </a:extLst>
          </xdr:cNvPr>
          <xdr:cNvGraphicFramePr/>
        </xdr:nvGraphicFramePr>
        <xdr:xfrm>
          <a:off x="0" y="2214562"/>
          <a:ext cx="7200000" cy="5400000"/>
        </xdr:xfrm>
        <a:graphic>
          <a:graphicData uri="http://schemas.openxmlformats.org/drawingml/2006/chart">
            <c:chart xmlns:c="http://schemas.openxmlformats.org/drawingml/2006/chart" xmlns:r="http://schemas.openxmlformats.org/officeDocument/2006/relationships" r:id="rId2"/>
          </a:graphicData>
        </a:graphic>
      </xdr:graphicFrame>
      <xdr:sp macro="" textlink="">
        <xdr:nvSpPr>
          <xdr:cNvPr id="7" name="Rectangle 6">
            <a:extLst>
              <a:ext uri="{FF2B5EF4-FFF2-40B4-BE49-F238E27FC236}">
                <a16:creationId xmlns:a16="http://schemas.microsoft.com/office/drawing/2014/main" id="{44982CF4-CD71-4E8E-8A0D-8CDEBFD08344}"/>
              </a:ext>
            </a:extLst>
          </xdr:cNvPr>
          <xdr:cNvSpPr/>
        </xdr:nvSpPr>
        <xdr:spPr>
          <a:xfrm>
            <a:off x="2066925" y="2505075"/>
            <a:ext cx="228600" cy="4533900"/>
          </a:xfrm>
          <a:prstGeom prst="rect">
            <a:avLst/>
          </a:prstGeom>
          <a:noFill/>
          <a:ln w="38100">
            <a:solidFill>
              <a:srgbClr val="DA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hu-HU" sz="1100"/>
          </a:p>
        </xdr:txBody>
      </xdr:sp>
    </xdr:grpSp>
    <xdr:clientData/>
  </xdr:twoCellAnchor>
</xdr:wsDr>
</file>

<file path=xl/drawings/drawing12.xml><?xml version="1.0" encoding="utf-8"?>
<xdr:wsDr xmlns:xdr="http://schemas.openxmlformats.org/drawingml/2006/spreadsheetDrawing" xmlns:a="http://schemas.openxmlformats.org/drawingml/2006/main">
  <xdr:twoCellAnchor editAs="absolute">
    <xdr:from>
      <xdr:col>0</xdr:col>
      <xdr:colOff>215900</xdr:colOff>
      <xdr:row>7</xdr:row>
      <xdr:rowOff>266700</xdr:rowOff>
    </xdr:from>
    <xdr:to>
      <xdr:col>1</xdr:col>
      <xdr:colOff>6508750</xdr:colOff>
      <xdr:row>28</xdr:row>
      <xdr:rowOff>3175</xdr:rowOff>
    </xdr:to>
    <xdr:graphicFrame macro="">
      <xdr:nvGraphicFramePr>
        <xdr:cNvPr id="2" name="Chart 1">
          <a:extLst>
            <a:ext uri="{FF2B5EF4-FFF2-40B4-BE49-F238E27FC236}">
              <a16:creationId xmlns:a16="http://schemas.microsoft.com/office/drawing/2014/main" id="{00000000-0008-0000-0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190500</xdr:colOff>
      <xdr:row>29</xdr:row>
      <xdr:rowOff>152400</xdr:rowOff>
    </xdr:from>
    <xdr:to>
      <xdr:col>1</xdr:col>
      <xdr:colOff>6483350</xdr:colOff>
      <xdr:row>56</xdr:row>
      <xdr:rowOff>66675</xdr:rowOff>
    </xdr:to>
    <xdr:graphicFrame macro="">
      <xdr:nvGraphicFramePr>
        <xdr:cNvPr id="3" name="Chart 2">
          <a:extLst>
            <a:ext uri="{FF2B5EF4-FFF2-40B4-BE49-F238E27FC236}">
              <a16:creationId xmlns:a16="http://schemas.microsoft.com/office/drawing/2014/main" id="{00000000-0008-0000-0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editAs="absolute">
    <xdr:from>
      <xdr:col>0</xdr:col>
      <xdr:colOff>190500</xdr:colOff>
      <xdr:row>11</xdr:row>
      <xdr:rowOff>76200</xdr:rowOff>
    </xdr:from>
    <xdr:to>
      <xdr:col>2</xdr:col>
      <xdr:colOff>456300</xdr:colOff>
      <xdr:row>26</xdr:row>
      <xdr:rowOff>63500</xdr:rowOff>
    </xdr:to>
    <xdr:grpSp>
      <xdr:nvGrpSpPr>
        <xdr:cNvPr id="2" name="Group 1">
          <a:extLst>
            <a:ext uri="{FF2B5EF4-FFF2-40B4-BE49-F238E27FC236}">
              <a16:creationId xmlns:a16="http://schemas.microsoft.com/office/drawing/2014/main" id="{7531258E-D119-435B-98DA-B31A74E1E6AE}"/>
            </a:ext>
          </a:extLst>
        </xdr:cNvPr>
        <xdr:cNvGrpSpPr/>
      </xdr:nvGrpSpPr>
      <xdr:grpSpPr>
        <a:xfrm>
          <a:off x="190500" y="2311400"/>
          <a:ext cx="7200000" cy="5029200"/>
          <a:chOff x="47625" y="1314450"/>
          <a:chExt cx="7200000" cy="4981575"/>
        </a:xfrm>
      </xdr:grpSpPr>
      <xdr:grpSp>
        <xdr:nvGrpSpPr>
          <xdr:cNvPr id="3" name="Group 2">
            <a:extLst>
              <a:ext uri="{FF2B5EF4-FFF2-40B4-BE49-F238E27FC236}">
                <a16:creationId xmlns:a16="http://schemas.microsoft.com/office/drawing/2014/main" id="{602EA26F-96B7-46D1-905D-90C9951AFEEC}"/>
              </a:ext>
            </a:extLst>
          </xdr:cNvPr>
          <xdr:cNvGrpSpPr/>
        </xdr:nvGrpSpPr>
        <xdr:grpSpPr>
          <a:xfrm>
            <a:off x="47625" y="1314450"/>
            <a:ext cx="7200000" cy="4981575"/>
            <a:chOff x="47625" y="990600"/>
            <a:chExt cx="7200000" cy="4981575"/>
          </a:xfrm>
        </xdr:grpSpPr>
        <xdr:graphicFrame macro="">
          <xdr:nvGraphicFramePr>
            <xdr:cNvPr id="6" name="Chart 5">
              <a:extLst>
                <a:ext uri="{FF2B5EF4-FFF2-40B4-BE49-F238E27FC236}">
                  <a16:creationId xmlns:a16="http://schemas.microsoft.com/office/drawing/2014/main" id="{7BB141D3-0552-4485-97EC-F4C55BC6128A}"/>
                </a:ext>
              </a:extLst>
            </xdr:cNvPr>
            <xdr:cNvGraphicFramePr>
              <a:graphicFrameLocks/>
            </xdr:cNvGraphicFramePr>
          </xdr:nvGraphicFramePr>
          <xdr:xfrm>
            <a:off x="47625" y="990600"/>
            <a:ext cx="7200000" cy="4981575"/>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7" name="Rectangle 6">
              <a:extLst>
                <a:ext uri="{FF2B5EF4-FFF2-40B4-BE49-F238E27FC236}">
                  <a16:creationId xmlns:a16="http://schemas.microsoft.com/office/drawing/2014/main" id="{5FDA32D5-6FD3-41B5-8D71-999F9FF90ABC}"/>
                </a:ext>
              </a:extLst>
            </xdr:cNvPr>
            <xdr:cNvSpPr/>
          </xdr:nvSpPr>
          <xdr:spPr>
            <a:xfrm>
              <a:off x="5292725" y="1276349"/>
              <a:ext cx="1079500" cy="2752725"/>
            </a:xfrm>
            <a:prstGeom prst="rect">
              <a:avLst/>
            </a:prstGeom>
            <a:noFill/>
            <a:ln w="25400">
              <a:solidFill>
                <a:srgbClr val="DA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hu-HU" sz="1300" b="1">
                  <a:solidFill>
                    <a:srgbClr val="DA0000"/>
                  </a:solidFill>
                </a:rPr>
                <a:t>+16% a 2019 </a:t>
              </a:r>
              <a:r>
                <a:rPr lang="hu-HU" sz="1300" b="1">
                  <a:solidFill>
                    <a:srgbClr val="DA0000"/>
                  </a:solidFill>
                  <a:effectLst/>
                  <a:latin typeface="+mn-lt"/>
                  <a:ea typeface="+mn-ea"/>
                  <a:cs typeface="+mn-cs"/>
                </a:rPr>
                <a:t>végi iroda-állományhoz</a:t>
              </a:r>
              <a:endParaRPr lang="hu-HU" sz="1300" b="1">
                <a:solidFill>
                  <a:srgbClr val="DA0000"/>
                </a:solidFill>
              </a:endParaRPr>
            </a:p>
          </xdr:txBody>
        </xdr:sp>
      </xdr:grpSp>
      <xdr:sp macro="" textlink="">
        <xdr:nvSpPr>
          <xdr:cNvPr id="4" name="Rectangle 3">
            <a:extLst>
              <a:ext uri="{FF2B5EF4-FFF2-40B4-BE49-F238E27FC236}">
                <a16:creationId xmlns:a16="http://schemas.microsoft.com/office/drawing/2014/main" id="{5938BA05-4BF3-4997-82D4-047F1EEFF798}"/>
              </a:ext>
            </a:extLst>
          </xdr:cNvPr>
          <xdr:cNvSpPr/>
        </xdr:nvSpPr>
        <xdr:spPr>
          <a:xfrm>
            <a:off x="6384925" y="1600200"/>
            <a:ext cx="330199" cy="2752725"/>
          </a:xfrm>
          <a:prstGeom prst="rect">
            <a:avLst/>
          </a:prstGeom>
          <a:noFill/>
          <a:ln w="25400">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endParaRPr lang="hu-HU" sz="800" b="1">
              <a:solidFill>
                <a:srgbClr val="DA0000"/>
              </a:solidFill>
            </a:endParaRPr>
          </a:p>
        </xdr:txBody>
      </xdr:sp>
      <xdr:sp macro="" textlink="">
        <xdr:nvSpPr>
          <xdr:cNvPr id="5" name="TextBox 4">
            <a:extLst>
              <a:ext uri="{FF2B5EF4-FFF2-40B4-BE49-F238E27FC236}">
                <a16:creationId xmlns:a16="http://schemas.microsoft.com/office/drawing/2014/main" id="{EB00C9AF-D2B5-4B6E-8B8D-0FEC66BAF026}"/>
              </a:ext>
            </a:extLst>
          </xdr:cNvPr>
          <xdr:cNvSpPr txBox="1"/>
        </xdr:nvSpPr>
        <xdr:spPr>
          <a:xfrm>
            <a:off x="6283325" y="1597145"/>
            <a:ext cx="596900" cy="308546"/>
          </a:xfrm>
          <a:prstGeom prst="rect">
            <a:avLst/>
          </a:prstGeom>
          <a:noFill/>
        </xdr:spPr>
        <xdr:txBody>
          <a:bodyPr vertOverflow="clip" horzOverflow="clip" wrap="square" rtlCol="0" anchor="t">
            <a:spAutoFit/>
          </a:bodyPr>
          <a:lstStyle/>
          <a:p>
            <a:r>
              <a:rPr lang="hu-HU" sz="1400" b="1" dirty="0" err="1">
                <a:solidFill>
                  <a:srgbClr val="00B0F0"/>
                </a:solidFill>
              </a:rPr>
              <a:t>+12%</a:t>
            </a:r>
          </a:p>
        </xdr:txBody>
      </xdr:sp>
    </xdr:grpSp>
    <xdr:clientData/>
  </xdr:twoCellAnchor>
  <xdr:twoCellAnchor editAs="absolute">
    <xdr:from>
      <xdr:col>0</xdr:col>
      <xdr:colOff>171450</xdr:colOff>
      <xdr:row>27</xdr:row>
      <xdr:rowOff>142875</xdr:rowOff>
    </xdr:from>
    <xdr:to>
      <xdr:col>2</xdr:col>
      <xdr:colOff>434075</xdr:colOff>
      <xdr:row>57</xdr:row>
      <xdr:rowOff>0</xdr:rowOff>
    </xdr:to>
    <xdr:grpSp>
      <xdr:nvGrpSpPr>
        <xdr:cNvPr id="8" name="Group 7">
          <a:extLst>
            <a:ext uri="{FF2B5EF4-FFF2-40B4-BE49-F238E27FC236}">
              <a16:creationId xmlns:a16="http://schemas.microsoft.com/office/drawing/2014/main" id="{A80D9CF4-9545-4EDF-B598-3C5BE0F42ABD}"/>
            </a:ext>
          </a:extLst>
        </xdr:cNvPr>
        <xdr:cNvGrpSpPr/>
      </xdr:nvGrpSpPr>
      <xdr:grpSpPr>
        <a:xfrm>
          <a:off x="171450" y="7623175"/>
          <a:ext cx="7196825" cy="5076825"/>
          <a:chOff x="0" y="6848475"/>
          <a:chExt cx="7200000" cy="4981575"/>
        </a:xfrm>
      </xdr:grpSpPr>
      <xdr:grpSp>
        <xdr:nvGrpSpPr>
          <xdr:cNvPr id="9" name="Group 8">
            <a:extLst>
              <a:ext uri="{FF2B5EF4-FFF2-40B4-BE49-F238E27FC236}">
                <a16:creationId xmlns:a16="http://schemas.microsoft.com/office/drawing/2014/main" id="{1C41143F-64EB-4BBD-B9CF-F5A484C84ECD}"/>
              </a:ext>
            </a:extLst>
          </xdr:cNvPr>
          <xdr:cNvGrpSpPr/>
        </xdr:nvGrpSpPr>
        <xdr:grpSpPr>
          <a:xfrm>
            <a:off x="0" y="6848475"/>
            <a:ext cx="7200000" cy="4981575"/>
            <a:chOff x="47625" y="990600"/>
            <a:chExt cx="7200000" cy="4981575"/>
          </a:xfrm>
        </xdr:grpSpPr>
        <xdr:graphicFrame macro="">
          <xdr:nvGraphicFramePr>
            <xdr:cNvPr id="12" name="Chart 11">
              <a:extLst>
                <a:ext uri="{FF2B5EF4-FFF2-40B4-BE49-F238E27FC236}">
                  <a16:creationId xmlns:a16="http://schemas.microsoft.com/office/drawing/2014/main" id="{2E251B97-682D-49F0-B2B4-369BD368C7E8}"/>
                </a:ext>
              </a:extLst>
            </xdr:cNvPr>
            <xdr:cNvGraphicFramePr>
              <a:graphicFrameLocks/>
            </xdr:cNvGraphicFramePr>
          </xdr:nvGraphicFramePr>
          <xdr:xfrm>
            <a:off x="47625" y="990600"/>
            <a:ext cx="7200000" cy="4981575"/>
          </xdr:xfrm>
          <a:graphic>
            <a:graphicData uri="http://schemas.openxmlformats.org/drawingml/2006/chart">
              <c:chart xmlns:c="http://schemas.openxmlformats.org/drawingml/2006/chart" xmlns:r="http://schemas.openxmlformats.org/officeDocument/2006/relationships" r:id="rId2"/>
            </a:graphicData>
          </a:graphic>
        </xdr:graphicFrame>
        <xdr:sp macro="" textlink="">
          <xdr:nvSpPr>
            <xdr:cNvPr id="13" name="Rectangle 12">
              <a:extLst>
                <a:ext uri="{FF2B5EF4-FFF2-40B4-BE49-F238E27FC236}">
                  <a16:creationId xmlns:a16="http://schemas.microsoft.com/office/drawing/2014/main" id="{1940905C-F70A-4F1C-8B26-A475668D754D}"/>
                </a:ext>
              </a:extLst>
            </xdr:cNvPr>
            <xdr:cNvSpPr/>
          </xdr:nvSpPr>
          <xdr:spPr>
            <a:xfrm>
              <a:off x="5301392" y="1276349"/>
              <a:ext cx="1067271" cy="2752725"/>
            </a:xfrm>
            <a:prstGeom prst="rect">
              <a:avLst/>
            </a:prstGeom>
            <a:noFill/>
            <a:ln w="25400">
              <a:solidFill>
                <a:srgbClr val="DA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hu-HU" sz="1400" b="1">
                  <a:solidFill>
                    <a:srgbClr val="DA0000"/>
                  </a:solidFill>
                </a:rPr>
                <a:t>+16% to the end</a:t>
              </a:r>
              <a:r>
                <a:rPr lang="hu-HU" sz="1400" b="1" baseline="0">
                  <a:solidFill>
                    <a:srgbClr val="DA0000"/>
                  </a:solidFill>
                </a:rPr>
                <a:t>-</a:t>
              </a:r>
              <a:r>
                <a:rPr lang="hu-HU" sz="1400" b="1">
                  <a:solidFill>
                    <a:srgbClr val="DA0000"/>
                  </a:solidFill>
                </a:rPr>
                <a:t>2019 office stock</a:t>
              </a:r>
            </a:p>
          </xdr:txBody>
        </xdr:sp>
      </xdr:grpSp>
      <xdr:sp macro="" textlink="">
        <xdr:nvSpPr>
          <xdr:cNvPr id="10" name="Rectangle 9">
            <a:extLst>
              <a:ext uri="{FF2B5EF4-FFF2-40B4-BE49-F238E27FC236}">
                <a16:creationId xmlns:a16="http://schemas.microsoft.com/office/drawing/2014/main" id="{CE04FD3F-23E3-4265-8FD9-D71D0723C7C6}"/>
              </a:ext>
            </a:extLst>
          </xdr:cNvPr>
          <xdr:cNvSpPr/>
        </xdr:nvSpPr>
        <xdr:spPr>
          <a:xfrm>
            <a:off x="6346449" y="7134225"/>
            <a:ext cx="321052" cy="2752725"/>
          </a:xfrm>
          <a:prstGeom prst="rect">
            <a:avLst/>
          </a:prstGeom>
          <a:noFill/>
          <a:ln w="25400">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endParaRPr lang="hu-HU" sz="800" b="1">
              <a:solidFill>
                <a:srgbClr val="DA0000"/>
              </a:solidFill>
            </a:endParaRPr>
          </a:p>
        </xdr:txBody>
      </xdr:sp>
      <xdr:sp macro="" textlink="">
        <xdr:nvSpPr>
          <xdr:cNvPr id="11" name="TextBox 10">
            <a:extLst>
              <a:ext uri="{FF2B5EF4-FFF2-40B4-BE49-F238E27FC236}">
                <a16:creationId xmlns:a16="http://schemas.microsoft.com/office/drawing/2014/main" id="{38916128-9BB2-49C7-BAD6-EA93659DC389}"/>
              </a:ext>
            </a:extLst>
          </xdr:cNvPr>
          <xdr:cNvSpPr txBox="1"/>
        </xdr:nvSpPr>
        <xdr:spPr>
          <a:xfrm>
            <a:off x="6248400" y="7140813"/>
            <a:ext cx="631684" cy="311496"/>
          </a:xfrm>
          <a:prstGeom prst="rect">
            <a:avLst/>
          </a:prstGeom>
          <a:noFill/>
        </xdr:spPr>
        <xdr:txBody>
          <a:bodyPr vertOverflow="clip" horzOverflow="clip" wrap="square" rtlCol="0" anchor="t">
            <a:noAutofit/>
          </a:bodyPr>
          <a:lstStyle/>
          <a:p>
            <a:r>
              <a:rPr lang="hu-HU" sz="1400" b="1" dirty="0" err="1">
                <a:solidFill>
                  <a:srgbClr val="00B0F0"/>
                </a:solidFill>
              </a:rPr>
              <a:t>+12%</a:t>
            </a:r>
          </a:p>
        </xdr:txBody>
      </xdr:sp>
    </xdr:grpSp>
    <xdr:clientData/>
  </xdr:twoCellAnchor>
</xdr:wsDr>
</file>

<file path=xl/drawings/drawing14.xml><?xml version="1.0" encoding="utf-8"?>
<xdr:wsDr xmlns:xdr="http://schemas.openxmlformats.org/drawingml/2006/spreadsheetDrawing" xmlns:a="http://schemas.openxmlformats.org/drawingml/2006/main">
  <xdr:twoCellAnchor editAs="absolute">
    <xdr:from>
      <xdr:col>0</xdr:col>
      <xdr:colOff>266698</xdr:colOff>
      <xdr:row>8</xdr:row>
      <xdr:rowOff>109537</xdr:rowOff>
    </xdr:from>
    <xdr:to>
      <xdr:col>1</xdr:col>
      <xdr:colOff>6552298</xdr:colOff>
      <xdr:row>26</xdr:row>
      <xdr:rowOff>134262</xdr:rowOff>
    </xdr:to>
    <xdr:graphicFrame macro="">
      <xdr:nvGraphicFramePr>
        <xdr:cNvPr id="3" name="Chart 2">
          <a:extLst>
            <a:ext uri="{FF2B5EF4-FFF2-40B4-BE49-F238E27FC236}">
              <a16:creationId xmlns:a16="http://schemas.microsoft.com/office/drawing/2014/main" id="{67C96EC8-E364-4CBE-B800-22024F0D83E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215900</xdr:colOff>
      <xdr:row>29</xdr:row>
      <xdr:rowOff>38100</xdr:rowOff>
    </xdr:from>
    <xdr:to>
      <xdr:col>1</xdr:col>
      <xdr:colOff>6501500</xdr:colOff>
      <xdr:row>56</xdr:row>
      <xdr:rowOff>37425</xdr:rowOff>
    </xdr:to>
    <xdr:graphicFrame macro="">
      <xdr:nvGraphicFramePr>
        <xdr:cNvPr id="4" name="Chart 3">
          <a:extLst>
            <a:ext uri="{FF2B5EF4-FFF2-40B4-BE49-F238E27FC236}">
              <a16:creationId xmlns:a16="http://schemas.microsoft.com/office/drawing/2014/main" id="{09D65EAE-9999-477C-8B34-1AAFBF2E270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editAs="absolute">
    <xdr:from>
      <xdr:col>0</xdr:col>
      <xdr:colOff>104775</xdr:colOff>
      <xdr:row>9</xdr:row>
      <xdr:rowOff>95250</xdr:rowOff>
    </xdr:from>
    <xdr:to>
      <xdr:col>2</xdr:col>
      <xdr:colOff>457200</xdr:colOff>
      <xdr:row>27</xdr:row>
      <xdr:rowOff>192089</xdr:rowOff>
    </xdr:to>
    <xdr:graphicFrame macro="">
      <xdr:nvGraphicFramePr>
        <xdr:cNvPr id="2" name="Chart 1">
          <a:extLst>
            <a:ext uri="{FF2B5EF4-FFF2-40B4-BE49-F238E27FC236}">
              <a16:creationId xmlns:a16="http://schemas.microsoft.com/office/drawing/2014/main" id="{00000000-0008-0000-0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200025</xdr:colOff>
      <xdr:row>29</xdr:row>
      <xdr:rowOff>98425</xdr:rowOff>
    </xdr:from>
    <xdr:to>
      <xdr:col>2</xdr:col>
      <xdr:colOff>552450</xdr:colOff>
      <xdr:row>57</xdr:row>
      <xdr:rowOff>17464</xdr:rowOff>
    </xdr:to>
    <xdr:graphicFrame macro="">
      <xdr:nvGraphicFramePr>
        <xdr:cNvPr id="3" name="Chart 2">
          <a:extLst>
            <a:ext uri="{FF2B5EF4-FFF2-40B4-BE49-F238E27FC236}">
              <a16:creationId xmlns:a16="http://schemas.microsoft.com/office/drawing/2014/main" id="{00000000-0008-0000-0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editAs="absolute">
    <xdr:from>
      <xdr:col>0</xdr:col>
      <xdr:colOff>19050</xdr:colOff>
      <xdr:row>7</xdr:row>
      <xdr:rowOff>200023</xdr:rowOff>
    </xdr:from>
    <xdr:to>
      <xdr:col>4</xdr:col>
      <xdr:colOff>484875</xdr:colOff>
      <xdr:row>34</xdr:row>
      <xdr:rowOff>199348</xdr:rowOff>
    </xdr:to>
    <xdr:graphicFrame macro="">
      <xdr:nvGraphicFramePr>
        <xdr:cNvPr id="4" name="Chart 3">
          <a:extLst>
            <a:ext uri="{FF2B5EF4-FFF2-40B4-BE49-F238E27FC236}">
              <a16:creationId xmlns:a16="http://schemas.microsoft.com/office/drawing/2014/main" id="{00000000-0008-0000-0D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0</xdr:colOff>
      <xdr:row>37</xdr:row>
      <xdr:rowOff>1</xdr:rowOff>
    </xdr:from>
    <xdr:to>
      <xdr:col>4</xdr:col>
      <xdr:colOff>465825</xdr:colOff>
      <xdr:row>60</xdr:row>
      <xdr:rowOff>85726</xdr:rowOff>
    </xdr:to>
    <xdr:graphicFrame macro="">
      <xdr:nvGraphicFramePr>
        <xdr:cNvPr id="10" name="Chart 9">
          <a:extLst>
            <a:ext uri="{FF2B5EF4-FFF2-40B4-BE49-F238E27FC236}">
              <a16:creationId xmlns:a16="http://schemas.microsoft.com/office/drawing/2014/main" id="{00000000-0008-0000-0D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0</xdr:col>
      <xdr:colOff>247650</xdr:colOff>
      <xdr:row>8</xdr:row>
      <xdr:rowOff>19048</xdr:rowOff>
    </xdr:from>
    <xdr:to>
      <xdr:col>3</xdr:col>
      <xdr:colOff>371475</xdr:colOff>
      <xdr:row>37</xdr:row>
      <xdr:rowOff>133350</xdr:rowOff>
    </xdr:to>
    <xdr:graphicFrame macro="">
      <xdr:nvGraphicFramePr>
        <xdr:cNvPr id="3" name="Chart 2">
          <a:extLst>
            <a:ext uri="{FF2B5EF4-FFF2-40B4-BE49-F238E27FC236}">
              <a16:creationId xmlns:a16="http://schemas.microsoft.com/office/drawing/2014/main" id="{00000000-0008-0000-0E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257175</xdr:colOff>
      <xdr:row>40</xdr:row>
      <xdr:rowOff>57150</xdr:rowOff>
    </xdr:from>
    <xdr:to>
      <xdr:col>3</xdr:col>
      <xdr:colOff>476250</xdr:colOff>
      <xdr:row>69</xdr:row>
      <xdr:rowOff>171452</xdr:rowOff>
    </xdr:to>
    <xdr:graphicFrame macro="">
      <xdr:nvGraphicFramePr>
        <xdr:cNvPr id="4" name="Chart 3">
          <a:extLst>
            <a:ext uri="{FF2B5EF4-FFF2-40B4-BE49-F238E27FC236}">
              <a16:creationId xmlns:a16="http://schemas.microsoft.com/office/drawing/2014/main" id="{00000000-0008-0000-0E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editAs="absolute">
    <xdr:from>
      <xdr:col>0</xdr:col>
      <xdr:colOff>0</xdr:colOff>
      <xdr:row>6</xdr:row>
      <xdr:rowOff>590550</xdr:rowOff>
    </xdr:from>
    <xdr:to>
      <xdr:col>1</xdr:col>
      <xdr:colOff>6245225</xdr:colOff>
      <xdr:row>19</xdr:row>
      <xdr:rowOff>9525</xdr:rowOff>
    </xdr:to>
    <xdr:graphicFrame macro="">
      <xdr:nvGraphicFramePr>
        <xdr:cNvPr id="3" name="Chart 2">
          <a:extLst>
            <a:ext uri="{FF2B5EF4-FFF2-40B4-BE49-F238E27FC236}">
              <a16:creationId xmlns:a16="http://schemas.microsoft.com/office/drawing/2014/main" id="{00000000-0008-0000-0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0</xdr:colOff>
      <xdr:row>21</xdr:row>
      <xdr:rowOff>0</xdr:rowOff>
    </xdr:from>
    <xdr:to>
      <xdr:col>1</xdr:col>
      <xdr:colOff>6254750</xdr:colOff>
      <xdr:row>44</xdr:row>
      <xdr:rowOff>19050</xdr:rowOff>
    </xdr:to>
    <xdr:graphicFrame macro="">
      <xdr:nvGraphicFramePr>
        <xdr:cNvPr id="5" name="Chart 4">
          <a:extLst>
            <a:ext uri="{FF2B5EF4-FFF2-40B4-BE49-F238E27FC236}">
              <a16:creationId xmlns:a16="http://schemas.microsoft.com/office/drawing/2014/main" id="{00000000-0008-0000-0F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editAs="absolute">
    <xdr:from>
      <xdr:col>0</xdr:col>
      <xdr:colOff>0</xdr:colOff>
      <xdr:row>8</xdr:row>
      <xdr:rowOff>184150</xdr:rowOff>
    </xdr:from>
    <xdr:to>
      <xdr:col>1</xdr:col>
      <xdr:colOff>6245225</xdr:colOff>
      <xdr:row>23</xdr:row>
      <xdr:rowOff>187325</xdr:rowOff>
    </xdr:to>
    <xdr:graphicFrame macro="">
      <xdr:nvGraphicFramePr>
        <xdr:cNvPr id="2" name="Chart 1">
          <a:extLst>
            <a:ext uri="{FF2B5EF4-FFF2-40B4-BE49-F238E27FC236}">
              <a16:creationId xmlns:a16="http://schemas.microsoft.com/office/drawing/2014/main" id="{C633AE3B-B1EB-46FD-8CFE-3BF9EDE383E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0</xdr:colOff>
      <xdr:row>25</xdr:row>
      <xdr:rowOff>177800</xdr:rowOff>
    </xdr:from>
    <xdr:to>
      <xdr:col>1</xdr:col>
      <xdr:colOff>6254750</xdr:colOff>
      <xdr:row>48</xdr:row>
      <xdr:rowOff>196850</xdr:rowOff>
    </xdr:to>
    <xdr:graphicFrame macro="">
      <xdr:nvGraphicFramePr>
        <xdr:cNvPr id="3" name="Chart 2">
          <a:extLst>
            <a:ext uri="{FF2B5EF4-FFF2-40B4-BE49-F238E27FC236}">
              <a16:creationId xmlns:a16="http://schemas.microsoft.com/office/drawing/2014/main" id="{361CF1A5-F8D7-4060-BD07-D29AC776DF8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absolute">
    <xdr:from>
      <xdr:col>0</xdr:col>
      <xdr:colOff>219075</xdr:colOff>
      <xdr:row>7</xdr:row>
      <xdr:rowOff>361949</xdr:rowOff>
    </xdr:from>
    <xdr:to>
      <xdr:col>1</xdr:col>
      <xdr:colOff>5353050</xdr:colOff>
      <xdr:row>27</xdr:row>
      <xdr:rowOff>133350</xdr:rowOff>
    </xdr:to>
    <xdr:graphicFrame macro="">
      <xdr:nvGraphicFramePr>
        <xdr:cNvPr id="2" name="Chart 1">
          <a:extLst>
            <a:ext uri="{FF2B5EF4-FFF2-40B4-BE49-F238E27FC236}">
              <a16:creationId xmlns:a16="http://schemas.microsoft.com/office/drawing/2014/main"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219075</xdr:colOff>
      <xdr:row>32</xdr:row>
      <xdr:rowOff>161925</xdr:rowOff>
    </xdr:from>
    <xdr:to>
      <xdr:col>1</xdr:col>
      <xdr:colOff>5353050</xdr:colOff>
      <xdr:row>54</xdr:row>
      <xdr:rowOff>180976</xdr:rowOff>
    </xdr:to>
    <xdr:graphicFrame macro="">
      <xdr:nvGraphicFramePr>
        <xdr:cNvPr id="3" name="Chart 2">
          <a:extLst>
            <a:ext uri="{FF2B5EF4-FFF2-40B4-BE49-F238E27FC236}">
              <a16:creationId xmlns:a16="http://schemas.microsoft.com/office/drawing/2014/main" id="{00000000-0008-0000-0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editAs="absolute">
    <xdr:from>
      <xdr:col>0</xdr:col>
      <xdr:colOff>228600</xdr:colOff>
      <xdr:row>8</xdr:row>
      <xdr:rowOff>152399</xdr:rowOff>
    </xdr:from>
    <xdr:to>
      <xdr:col>2</xdr:col>
      <xdr:colOff>561975</xdr:colOff>
      <xdr:row>20</xdr:row>
      <xdr:rowOff>146050</xdr:rowOff>
    </xdr:to>
    <xdr:graphicFrame macro="">
      <xdr:nvGraphicFramePr>
        <xdr:cNvPr id="2" name="Chart 1">
          <a:extLst>
            <a:ext uri="{FF2B5EF4-FFF2-40B4-BE49-F238E27FC236}">
              <a16:creationId xmlns:a16="http://schemas.microsoft.com/office/drawing/2014/main" id="{55287A17-5FE8-4AEF-8040-3BF240BAFCA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238126</xdr:colOff>
      <xdr:row>23</xdr:row>
      <xdr:rowOff>22224</xdr:rowOff>
    </xdr:from>
    <xdr:to>
      <xdr:col>3</xdr:col>
      <xdr:colOff>152399</xdr:colOff>
      <xdr:row>47</xdr:row>
      <xdr:rowOff>126999</xdr:rowOff>
    </xdr:to>
    <xdr:graphicFrame macro="">
      <xdr:nvGraphicFramePr>
        <xdr:cNvPr id="3" name="Chart 2">
          <a:extLst>
            <a:ext uri="{FF2B5EF4-FFF2-40B4-BE49-F238E27FC236}">
              <a16:creationId xmlns:a16="http://schemas.microsoft.com/office/drawing/2014/main" id="{2FD9D469-ABFD-489B-A598-12B932836A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editAs="absolute">
    <xdr:from>
      <xdr:col>0</xdr:col>
      <xdr:colOff>215900</xdr:colOff>
      <xdr:row>6</xdr:row>
      <xdr:rowOff>127000</xdr:rowOff>
    </xdr:from>
    <xdr:to>
      <xdr:col>1</xdr:col>
      <xdr:colOff>6508750</xdr:colOff>
      <xdr:row>28</xdr:row>
      <xdr:rowOff>66675</xdr:rowOff>
    </xdr:to>
    <xdr:graphicFrame macro="">
      <xdr:nvGraphicFramePr>
        <xdr:cNvPr id="2" name="Chart 1">
          <a:extLst>
            <a:ext uri="{FF2B5EF4-FFF2-40B4-BE49-F238E27FC236}">
              <a16:creationId xmlns:a16="http://schemas.microsoft.com/office/drawing/2014/main" id="{00000000-0008-0000-1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190500</xdr:colOff>
      <xdr:row>29</xdr:row>
      <xdr:rowOff>165100</xdr:rowOff>
    </xdr:from>
    <xdr:to>
      <xdr:col>1</xdr:col>
      <xdr:colOff>6483350</xdr:colOff>
      <xdr:row>56</xdr:row>
      <xdr:rowOff>79375</xdr:rowOff>
    </xdr:to>
    <xdr:graphicFrame macro="">
      <xdr:nvGraphicFramePr>
        <xdr:cNvPr id="3" name="Chart 2">
          <a:extLst>
            <a:ext uri="{FF2B5EF4-FFF2-40B4-BE49-F238E27FC236}">
              <a16:creationId xmlns:a16="http://schemas.microsoft.com/office/drawing/2014/main" id="{00000000-0008-0000-1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editAs="absolute">
    <xdr:from>
      <xdr:col>0</xdr:col>
      <xdr:colOff>85725</xdr:colOff>
      <xdr:row>8</xdr:row>
      <xdr:rowOff>166687</xdr:rowOff>
    </xdr:from>
    <xdr:to>
      <xdr:col>1</xdr:col>
      <xdr:colOff>6447525</xdr:colOff>
      <xdr:row>35</xdr:row>
      <xdr:rowOff>166012</xdr:rowOff>
    </xdr:to>
    <xdr:graphicFrame macro="">
      <xdr:nvGraphicFramePr>
        <xdr:cNvPr id="4" name="Chart 3">
          <a:extLst>
            <a:ext uri="{FF2B5EF4-FFF2-40B4-BE49-F238E27FC236}">
              <a16:creationId xmlns:a16="http://schemas.microsoft.com/office/drawing/2014/main" id="{00000000-0008-0000-1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76200</xdr:colOff>
      <xdr:row>37</xdr:row>
      <xdr:rowOff>180975</xdr:rowOff>
    </xdr:from>
    <xdr:to>
      <xdr:col>1</xdr:col>
      <xdr:colOff>6438000</xdr:colOff>
      <xdr:row>64</xdr:row>
      <xdr:rowOff>180300</xdr:rowOff>
    </xdr:to>
    <xdr:graphicFrame macro="">
      <xdr:nvGraphicFramePr>
        <xdr:cNvPr id="6" name="Chart 5">
          <a:extLst>
            <a:ext uri="{FF2B5EF4-FFF2-40B4-BE49-F238E27FC236}">
              <a16:creationId xmlns:a16="http://schemas.microsoft.com/office/drawing/2014/main" id="{00000000-0008-0000-11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editAs="absolute">
    <xdr:from>
      <xdr:col>0</xdr:col>
      <xdr:colOff>0</xdr:colOff>
      <xdr:row>7</xdr:row>
      <xdr:rowOff>152398</xdr:rowOff>
    </xdr:from>
    <xdr:to>
      <xdr:col>1</xdr:col>
      <xdr:colOff>6502400</xdr:colOff>
      <xdr:row>31</xdr:row>
      <xdr:rowOff>190500</xdr:rowOff>
    </xdr:to>
    <xdr:graphicFrame macro="">
      <xdr:nvGraphicFramePr>
        <xdr:cNvPr id="3" name="Chart 2">
          <a:extLst>
            <a:ext uri="{FF2B5EF4-FFF2-40B4-BE49-F238E27FC236}">
              <a16:creationId xmlns:a16="http://schemas.microsoft.com/office/drawing/2014/main" id="{00000000-0008-0000-1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0</xdr:colOff>
      <xdr:row>34</xdr:row>
      <xdr:rowOff>190500</xdr:rowOff>
    </xdr:from>
    <xdr:to>
      <xdr:col>1</xdr:col>
      <xdr:colOff>6642100</xdr:colOff>
      <xdr:row>58</xdr:row>
      <xdr:rowOff>177800</xdr:rowOff>
    </xdr:to>
    <xdr:graphicFrame macro="">
      <xdr:nvGraphicFramePr>
        <xdr:cNvPr id="6" name="Chart 5">
          <a:extLst>
            <a:ext uri="{FF2B5EF4-FFF2-40B4-BE49-F238E27FC236}">
              <a16:creationId xmlns:a16="http://schemas.microsoft.com/office/drawing/2014/main" id="{00000000-0008-0000-12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0</xdr:col>
      <xdr:colOff>200025</xdr:colOff>
      <xdr:row>8</xdr:row>
      <xdr:rowOff>66675</xdr:rowOff>
    </xdr:from>
    <xdr:to>
      <xdr:col>1</xdr:col>
      <xdr:colOff>6276975</xdr:colOff>
      <xdr:row>34</xdr:row>
      <xdr:rowOff>85724</xdr:rowOff>
    </xdr:to>
    <xdr:graphicFrame macro="">
      <xdr:nvGraphicFramePr>
        <xdr:cNvPr id="3" name="Chart 2">
          <a:extLst>
            <a:ext uri="{FF2B5EF4-FFF2-40B4-BE49-F238E27FC236}">
              <a16:creationId xmlns:a16="http://schemas.microsoft.com/office/drawing/2014/main" id="{00000000-0008-0000-1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247650</xdr:colOff>
      <xdr:row>37</xdr:row>
      <xdr:rowOff>104775</xdr:rowOff>
    </xdr:from>
    <xdr:to>
      <xdr:col>1</xdr:col>
      <xdr:colOff>6362700</xdr:colOff>
      <xdr:row>63</xdr:row>
      <xdr:rowOff>123824</xdr:rowOff>
    </xdr:to>
    <xdr:graphicFrame macro="">
      <xdr:nvGraphicFramePr>
        <xdr:cNvPr id="6" name="Chart 5">
          <a:extLst>
            <a:ext uri="{FF2B5EF4-FFF2-40B4-BE49-F238E27FC236}">
              <a16:creationId xmlns:a16="http://schemas.microsoft.com/office/drawing/2014/main" id="{00000000-0008-0000-13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editAs="absolute">
    <xdr:from>
      <xdr:col>0</xdr:col>
      <xdr:colOff>228600</xdr:colOff>
      <xdr:row>8</xdr:row>
      <xdr:rowOff>152399</xdr:rowOff>
    </xdr:from>
    <xdr:to>
      <xdr:col>2</xdr:col>
      <xdr:colOff>561975</xdr:colOff>
      <xdr:row>26</xdr:row>
      <xdr:rowOff>133350</xdr:rowOff>
    </xdr:to>
    <xdr:graphicFrame macro="">
      <xdr:nvGraphicFramePr>
        <xdr:cNvPr id="5" name="Chart 4">
          <a:extLst>
            <a:ext uri="{FF2B5EF4-FFF2-40B4-BE49-F238E27FC236}">
              <a16:creationId xmlns:a16="http://schemas.microsoft.com/office/drawing/2014/main" id="{00000000-0008-0000-14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238127</xdr:colOff>
      <xdr:row>29</xdr:row>
      <xdr:rowOff>9525</xdr:rowOff>
    </xdr:from>
    <xdr:to>
      <xdr:col>3</xdr:col>
      <xdr:colOff>57151</xdr:colOff>
      <xdr:row>52</xdr:row>
      <xdr:rowOff>190501</xdr:rowOff>
    </xdr:to>
    <xdr:graphicFrame macro="">
      <xdr:nvGraphicFramePr>
        <xdr:cNvPr id="6" name="Chart 5">
          <a:extLst>
            <a:ext uri="{FF2B5EF4-FFF2-40B4-BE49-F238E27FC236}">
              <a16:creationId xmlns:a16="http://schemas.microsoft.com/office/drawing/2014/main" id="{00000000-0008-0000-14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editAs="absolute">
    <xdr:from>
      <xdr:col>0</xdr:col>
      <xdr:colOff>28575</xdr:colOff>
      <xdr:row>7</xdr:row>
      <xdr:rowOff>555811</xdr:rowOff>
    </xdr:from>
    <xdr:to>
      <xdr:col>2</xdr:col>
      <xdr:colOff>176713</xdr:colOff>
      <xdr:row>32</xdr:row>
      <xdr:rowOff>445</xdr:rowOff>
    </xdr:to>
    <xdr:graphicFrame macro="">
      <xdr:nvGraphicFramePr>
        <xdr:cNvPr id="2" name="Chart 1">
          <a:extLst>
            <a:ext uri="{FF2B5EF4-FFF2-40B4-BE49-F238E27FC236}">
              <a16:creationId xmlns:a16="http://schemas.microsoft.com/office/drawing/2014/main" id="{00000000-0008-0000-1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85725</xdr:colOff>
      <xdr:row>34</xdr:row>
      <xdr:rowOff>161925</xdr:rowOff>
    </xdr:from>
    <xdr:to>
      <xdr:col>2</xdr:col>
      <xdr:colOff>233863</xdr:colOff>
      <xdr:row>62</xdr:row>
      <xdr:rowOff>6609</xdr:rowOff>
    </xdr:to>
    <xdr:graphicFrame macro="">
      <xdr:nvGraphicFramePr>
        <xdr:cNvPr id="3" name="Chart 2">
          <a:extLst>
            <a:ext uri="{FF2B5EF4-FFF2-40B4-BE49-F238E27FC236}">
              <a16:creationId xmlns:a16="http://schemas.microsoft.com/office/drawing/2014/main" id="{00000000-0008-0000-1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editAs="absolute">
    <xdr:from>
      <xdr:col>0</xdr:col>
      <xdr:colOff>0</xdr:colOff>
      <xdr:row>8</xdr:row>
      <xdr:rowOff>74084</xdr:rowOff>
    </xdr:from>
    <xdr:to>
      <xdr:col>3</xdr:col>
      <xdr:colOff>254000</xdr:colOff>
      <xdr:row>42</xdr:row>
      <xdr:rowOff>152400</xdr:rowOff>
    </xdr:to>
    <xdr:graphicFrame macro="">
      <xdr:nvGraphicFramePr>
        <xdr:cNvPr id="2" name="Chart 1">
          <a:extLst>
            <a:ext uri="{FF2B5EF4-FFF2-40B4-BE49-F238E27FC236}">
              <a16:creationId xmlns:a16="http://schemas.microsoft.com/office/drawing/2014/main" id="{00000000-0008-0000-1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0</xdr:colOff>
      <xdr:row>46</xdr:row>
      <xdr:rowOff>63500</xdr:rowOff>
    </xdr:from>
    <xdr:to>
      <xdr:col>3</xdr:col>
      <xdr:colOff>327025</xdr:colOff>
      <xdr:row>84</xdr:row>
      <xdr:rowOff>116416</xdr:rowOff>
    </xdr:to>
    <xdr:graphicFrame macro="">
      <xdr:nvGraphicFramePr>
        <xdr:cNvPr id="3" name="Chart 2">
          <a:extLst>
            <a:ext uri="{FF2B5EF4-FFF2-40B4-BE49-F238E27FC236}">
              <a16:creationId xmlns:a16="http://schemas.microsoft.com/office/drawing/2014/main" id="{00000000-0008-0000-1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8.xml><?xml version="1.0" encoding="utf-8"?>
<c:userShapes xmlns:c="http://schemas.openxmlformats.org/drawingml/2006/chart">
  <cdr:relSizeAnchor xmlns:cdr="http://schemas.openxmlformats.org/drawingml/2006/chartDrawing">
    <cdr:from>
      <cdr:x>0.29454</cdr:x>
      <cdr:y>0.75036</cdr:y>
    </cdr:from>
    <cdr:to>
      <cdr:x>0.92355</cdr:x>
      <cdr:y>0.87403</cdr:y>
    </cdr:to>
    <cdr:sp macro="" textlink="">
      <cdr:nvSpPr>
        <cdr:cNvPr id="2" name="Rectangle 1">
          <a:extLst xmlns:a="http://schemas.openxmlformats.org/drawingml/2006/main">
            <a:ext uri="{FF2B5EF4-FFF2-40B4-BE49-F238E27FC236}">
              <a16:creationId xmlns:a16="http://schemas.microsoft.com/office/drawing/2014/main" id="{A6BAAEC1-BFE1-4764-A760-F09ECA5692CC}"/>
            </a:ext>
          </a:extLst>
        </cdr:cNvPr>
        <cdr:cNvSpPr/>
      </cdr:nvSpPr>
      <cdr:spPr>
        <a:xfrm xmlns:a="http://schemas.openxmlformats.org/drawingml/2006/main">
          <a:off x="3048000" y="5471562"/>
          <a:ext cx="6509249" cy="901791"/>
        </a:xfrm>
        <a:prstGeom xmlns:a="http://schemas.openxmlformats.org/drawingml/2006/main" prst="rect">
          <a:avLst/>
        </a:prstGeom>
        <a:noFill xmlns:a="http://schemas.openxmlformats.org/drawingml/2006/main"/>
        <a:ln xmlns:a="http://schemas.openxmlformats.org/drawingml/2006/main" w="12700">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tIns="0" bIns="0" anchor="b">
          <a:scene3d>
            <a:camera prst="orthographicFront"/>
            <a:lightRig rig="threePt" dir="t"/>
          </a:scene3d>
          <a:sp3d extrusionH="57150">
            <a:bevelT w="38100" h="38100" prst="relaxedInset"/>
          </a:sp3d>
        </a:bodyPr>
        <a:lstStyle xmlns:a="http://schemas.openxmlformats.org/drawingml/2006/main"/>
        <a:p xmlns:a="http://schemas.openxmlformats.org/drawingml/2006/main">
          <a:pPr algn="ctr"/>
          <a:r>
            <a:rPr lang="hu-HU" sz="1600" b="0">
              <a:solidFill>
                <a:sysClr val="windowText" lastClr="000000"/>
              </a:solidFill>
              <a:effectLst/>
              <a:latin typeface="+mn-lt"/>
            </a:rPr>
            <a:t>BUDAPEST</a:t>
          </a:r>
          <a:endParaRPr lang="en-US" sz="1600" b="0">
            <a:solidFill>
              <a:sysClr val="windowText" lastClr="000000"/>
            </a:solidFill>
            <a:effectLst/>
            <a:latin typeface="+mn-lt"/>
          </a:endParaRPr>
        </a:p>
      </cdr:txBody>
    </cdr:sp>
  </cdr:relSizeAnchor>
</c:userShapes>
</file>

<file path=xl/drawings/drawing29.xml><?xml version="1.0" encoding="utf-8"?>
<c:userShapes xmlns:c="http://schemas.openxmlformats.org/drawingml/2006/chart">
  <cdr:relSizeAnchor xmlns:cdr="http://schemas.openxmlformats.org/drawingml/2006/chartDrawing">
    <cdr:from>
      <cdr:x>0.27828</cdr:x>
      <cdr:y>0.75036</cdr:y>
    </cdr:from>
    <cdr:to>
      <cdr:x>0.92567</cdr:x>
      <cdr:y>0.84253</cdr:y>
    </cdr:to>
    <cdr:sp macro="" textlink="">
      <cdr:nvSpPr>
        <cdr:cNvPr id="2" name="Rectangle 1">
          <a:extLst xmlns:a="http://schemas.openxmlformats.org/drawingml/2006/main">
            <a:ext uri="{FF2B5EF4-FFF2-40B4-BE49-F238E27FC236}">
              <a16:creationId xmlns:a16="http://schemas.microsoft.com/office/drawing/2014/main" id="{A6BAAEC1-BFE1-4764-A760-F09ECA5692CC}"/>
            </a:ext>
          </a:extLst>
        </cdr:cNvPr>
        <cdr:cNvSpPr/>
      </cdr:nvSpPr>
      <cdr:spPr>
        <a:xfrm xmlns:a="http://schemas.openxmlformats.org/drawingml/2006/main">
          <a:off x="2879725" y="5471562"/>
          <a:ext cx="6699463" cy="672096"/>
        </a:xfrm>
        <a:prstGeom xmlns:a="http://schemas.openxmlformats.org/drawingml/2006/main" prst="rect">
          <a:avLst/>
        </a:prstGeom>
        <a:noFill xmlns:a="http://schemas.openxmlformats.org/drawingml/2006/main"/>
        <a:ln xmlns:a="http://schemas.openxmlformats.org/drawingml/2006/main" w="12700">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tIns="0" bIns="0" anchor="b">
          <a:scene3d>
            <a:camera prst="orthographicFront"/>
            <a:lightRig rig="threePt" dir="t"/>
          </a:scene3d>
          <a:sp3d extrusionH="57150">
            <a:bevelT w="38100" h="38100" prst="relaxedInset"/>
          </a:sp3d>
        </a:bodyPr>
        <a:lstStyle xmlns:a="http://schemas.openxmlformats.org/drawingml/2006/main"/>
        <a:p xmlns:a="http://schemas.openxmlformats.org/drawingml/2006/main">
          <a:pPr algn="ctr"/>
          <a:r>
            <a:rPr lang="hu-HU" sz="1600" b="0">
              <a:solidFill>
                <a:sysClr val="windowText" lastClr="000000"/>
              </a:solidFill>
              <a:effectLst/>
              <a:latin typeface="+mn-lt"/>
            </a:rPr>
            <a:t>BUDAPEST</a:t>
          </a:r>
          <a:endParaRPr lang="en-US" sz="1600" b="0">
            <a:solidFill>
              <a:sysClr val="windowText" lastClr="000000"/>
            </a:solidFill>
            <a:effectLst/>
            <a:latin typeface="+mn-lt"/>
          </a:endParaRPr>
        </a:p>
      </cdr:txBody>
    </cdr:sp>
  </cdr:relSizeAnchor>
</c:userShapes>
</file>

<file path=xl/drawings/drawing3.xml><?xml version="1.0" encoding="utf-8"?>
<xdr:wsDr xmlns:xdr="http://schemas.openxmlformats.org/drawingml/2006/spreadsheetDrawing" xmlns:a="http://schemas.openxmlformats.org/drawingml/2006/main">
  <xdr:twoCellAnchor editAs="absolute">
    <xdr:from>
      <xdr:col>0</xdr:col>
      <xdr:colOff>0</xdr:colOff>
      <xdr:row>9</xdr:row>
      <xdr:rowOff>231776</xdr:rowOff>
    </xdr:from>
    <xdr:to>
      <xdr:col>2</xdr:col>
      <xdr:colOff>254000</xdr:colOff>
      <xdr:row>26</xdr:row>
      <xdr:rowOff>114300</xdr:rowOff>
    </xdr:to>
    <xdr:graphicFrame macro="">
      <xdr:nvGraphicFramePr>
        <xdr:cNvPr id="4" name="Chart 3">
          <a:extLst>
            <a:ext uri="{FF2B5EF4-FFF2-40B4-BE49-F238E27FC236}">
              <a16:creationId xmlns:a16="http://schemas.microsoft.com/office/drawing/2014/main" id="{00000000-0008-0000-0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38100</xdr:colOff>
      <xdr:row>29</xdr:row>
      <xdr:rowOff>161925</xdr:rowOff>
    </xdr:from>
    <xdr:to>
      <xdr:col>2</xdr:col>
      <xdr:colOff>111126</xdr:colOff>
      <xdr:row>50</xdr:row>
      <xdr:rowOff>57149</xdr:rowOff>
    </xdr:to>
    <xdr:graphicFrame macro="">
      <xdr:nvGraphicFramePr>
        <xdr:cNvPr id="5" name="Chart 4">
          <a:extLst>
            <a:ext uri="{FF2B5EF4-FFF2-40B4-BE49-F238E27FC236}">
              <a16:creationId xmlns:a16="http://schemas.microsoft.com/office/drawing/2014/main" id="{00000000-0008-0000-02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editAs="absolute">
    <xdr:from>
      <xdr:col>0</xdr:col>
      <xdr:colOff>120650</xdr:colOff>
      <xdr:row>8</xdr:row>
      <xdr:rowOff>103187</xdr:rowOff>
    </xdr:from>
    <xdr:to>
      <xdr:col>1</xdr:col>
      <xdr:colOff>6406250</xdr:colOff>
      <xdr:row>30</xdr:row>
      <xdr:rowOff>89812</xdr:rowOff>
    </xdr:to>
    <xdr:graphicFrame macro="">
      <xdr:nvGraphicFramePr>
        <xdr:cNvPr id="2" name="Chart 1">
          <a:extLst>
            <a:ext uri="{FF2B5EF4-FFF2-40B4-BE49-F238E27FC236}">
              <a16:creationId xmlns:a16="http://schemas.microsoft.com/office/drawing/2014/main" id="{9C80F02A-B804-4870-BE4A-DE367CD726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101600</xdr:colOff>
      <xdr:row>33</xdr:row>
      <xdr:rowOff>38100</xdr:rowOff>
    </xdr:from>
    <xdr:to>
      <xdr:col>1</xdr:col>
      <xdr:colOff>6387200</xdr:colOff>
      <xdr:row>60</xdr:row>
      <xdr:rowOff>12025</xdr:rowOff>
    </xdr:to>
    <xdr:graphicFrame macro="">
      <xdr:nvGraphicFramePr>
        <xdr:cNvPr id="3" name="Chart 2">
          <a:extLst>
            <a:ext uri="{FF2B5EF4-FFF2-40B4-BE49-F238E27FC236}">
              <a16:creationId xmlns:a16="http://schemas.microsoft.com/office/drawing/2014/main" id="{038B7E2D-26DC-406A-A080-CA9867B346C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editAs="absolute">
    <xdr:from>
      <xdr:col>0</xdr:col>
      <xdr:colOff>85725</xdr:colOff>
      <xdr:row>9</xdr:row>
      <xdr:rowOff>171450</xdr:rowOff>
    </xdr:from>
    <xdr:to>
      <xdr:col>1</xdr:col>
      <xdr:colOff>6448425</xdr:colOff>
      <xdr:row>31</xdr:row>
      <xdr:rowOff>171450</xdr:rowOff>
    </xdr:to>
    <xdr:graphicFrame macro="">
      <xdr:nvGraphicFramePr>
        <xdr:cNvPr id="2" name="Chart 1">
          <a:extLst>
            <a:ext uri="{FF2B5EF4-FFF2-40B4-BE49-F238E27FC236}">
              <a16:creationId xmlns:a16="http://schemas.microsoft.com/office/drawing/2014/main" id="{00000000-0008-0000-1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25400</xdr:colOff>
      <xdr:row>34</xdr:row>
      <xdr:rowOff>152400</xdr:rowOff>
    </xdr:from>
    <xdr:to>
      <xdr:col>1</xdr:col>
      <xdr:colOff>6388100</xdr:colOff>
      <xdr:row>61</xdr:row>
      <xdr:rowOff>127000</xdr:rowOff>
    </xdr:to>
    <xdr:graphicFrame macro="">
      <xdr:nvGraphicFramePr>
        <xdr:cNvPr id="5" name="Chart 4">
          <a:extLst>
            <a:ext uri="{FF2B5EF4-FFF2-40B4-BE49-F238E27FC236}">
              <a16:creationId xmlns:a16="http://schemas.microsoft.com/office/drawing/2014/main" id="{AF49529B-DFED-47F8-B148-848833040C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editAs="absolute">
    <xdr:from>
      <xdr:col>0</xdr:col>
      <xdr:colOff>398393</xdr:colOff>
      <xdr:row>10</xdr:row>
      <xdr:rowOff>51767</xdr:rowOff>
    </xdr:from>
    <xdr:to>
      <xdr:col>3</xdr:col>
      <xdr:colOff>779808</xdr:colOff>
      <xdr:row>38</xdr:row>
      <xdr:rowOff>147844</xdr:rowOff>
    </xdr:to>
    <xdr:grpSp>
      <xdr:nvGrpSpPr>
        <xdr:cNvPr id="2" name="Group 5">
          <a:extLst>
            <a:ext uri="{FF2B5EF4-FFF2-40B4-BE49-F238E27FC236}">
              <a16:creationId xmlns:a16="http://schemas.microsoft.com/office/drawing/2014/main" id="{00000000-0008-0000-1800-000002000000}"/>
            </a:ext>
          </a:extLst>
        </xdr:cNvPr>
        <xdr:cNvGrpSpPr>
          <a:grpSpLocks/>
        </xdr:cNvGrpSpPr>
      </xdr:nvGrpSpPr>
      <xdr:grpSpPr bwMode="auto">
        <a:xfrm>
          <a:off x="398393" y="2083767"/>
          <a:ext cx="7175915" cy="5785677"/>
          <a:chOff x="8384899" y="4195969"/>
          <a:chExt cx="7164043" cy="4950515"/>
        </a:xfrm>
      </xdr:grpSpPr>
      <xdr:grpSp>
        <xdr:nvGrpSpPr>
          <xdr:cNvPr id="3" name="Group 1">
            <a:extLst>
              <a:ext uri="{FF2B5EF4-FFF2-40B4-BE49-F238E27FC236}">
                <a16:creationId xmlns:a16="http://schemas.microsoft.com/office/drawing/2014/main" id="{00000000-0008-0000-1800-000003000000}"/>
              </a:ext>
            </a:extLst>
          </xdr:cNvPr>
          <xdr:cNvGrpSpPr>
            <a:grpSpLocks/>
          </xdr:cNvGrpSpPr>
        </xdr:nvGrpSpPr>
        <xdr:grpSpPr bwMode="auto">
          <a:xfrm>
            <a:off x="8384899" y="4195969"/>
            <a:ext cx="7164043" cy="4950515"/>
            <a:chOff x="8384899" y="4195969"/>
            <a:chExt cx="7164043" cy="4950515"/>
          </a:xfrm>
        </xdr:grpSpPr>
        <xdr:graphicFrame macro="">
          <xdr:nvGraphicFramePr>
            <xdr:cNvPr id="5" name="Chart 1">
              <a:extLst>
                <a:ext uri="{FF2B5EF4-FFF2-40B4-BE49-F238E27FC236}">
                  <a16:creationId xmlns:a16="http://schemas.microsoft.com/office/drawing/2014/main" id="{00000000-0008-0000-1800-000005000000}"/>
                </a:ext>
              </a:extLst>
            </xdr:cNvPr>
            <xdr:cNvGraphicFramePr>
              <a:graphicFrameLocks/>
            </xdr:cNvGraphicFramePr>
          </xdr:nvGraphicFramePr>
          <xdr:xfrm>
            <a:off x="8384899" y="4195969"/>
            <a:ext cx="7164043" cy="4950515"/>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6" name="Speech Bubble: Rectangle 5">
              <a:extLst>
                <a:ext uri="{FF2B5EF4-FFF2-40B4-BE49-F238E27FC236}">
                  <a16:creationId xmlns:a16="http://schemas.microsoft.com/office/drawing/2014/main" id="{00000000-0008-0000-1800-000006000000}"/>
                </a:ext>
              </a:extLst>
            </xdr:cNvPr>
            <xdr:cNvSpPr/>
          </xdr:nvSpPr>
          <xdr:spPr>
            <a:xfrm>
              <a:off x="11068159" y="4556538"/>
              <a:ext cx="2519997" cy="529677"/>
            </a:xfrm>
            <a:prstGeom prst="wedgeRectCallout">
              <a:avLst>
                <a:gd name="adj1" fmla="val 83028"/>
                <a:gd name="adj2" fmla="val -43194"/>
              </a:avLst>
            </a:prstGeom>
            <a:noFill/>
            <a:ln>
              <a:solidFill>
                <a:srgbClr val="DA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hu-HU" sz="1600">
                  <a:solidFill>
                    <a:sysClr val="windowText" lastClr="000000"/>
                  </a:solidFill>
                </a:rPr>
                <a:t>Budapest: 5677 szoba</a:t>
              </a:r>
            </a:p>
            <a:p>
              <a:pPr algn="ctr"/>
              <a:r>
                <a:rPr lang="hu-HU" sz="1600">
                  <a:solidFill>
                    <a:sysClr val="windowText" lastClr="000000"/>
                  </a:solidFill>
                </a:rPr>
                <a:t>Balaton régió: 1220 szoba</a:t>
              </a:r>
            </a:p>
          </xdr:txBody>
        </xdr:sp>
      </xdr:grpSp>
      <xdr:cxnSp macro="">
        <xdr:nvCxnSpPr>
          <xdr:cNvPr id="4" name="Straight Connector 3">
            <a:extLst>
              <a:ext uri="{FF2B5EF4-FFF2-40B4-BE49-F238E27FC236}">
                <a16:creationId xmlns:a16="http://schemas.microsoft.com/office/drawing/2014/main" id="{00000000-0008-0000-1800-000004000000}"/>
              </a:ext>
            </a:extLst>
          </xdr:cNvPr>
          <xdr:cNvCxnSpPr/>
        </xdr:nvCxnSpPr>
        <xdr:spPr>
          <a:xfrm flipH="1" flipV="1">
            <a:off x="13626415" y="4478577"/>
            <a:ext cx="9565" cy="3761612"/>
          </a:xfrm>
          <a:prstGeom prst="line">
            <a:avLst/>
          </a:prstGeom>
          <a:ln w="19050">
            <a:solidFill>
              <a:schemeClr val="tx1"/>
            </a:solidFill>
            <a:prstDash val="lgDash"/>
          </a:ln>
        </xdr:spPr>
        <xdr:style>
          <a:lnRef idx="1">
            <a:schemeClr val="accent1"/>
          </a:lnRef>
          <a:fillRef idx="0">
            <a:schemeClr val="accent1"/>
          </a:fillRef>
          <a:effectRef idx="0">
            <a:schemeClr val="accent1"/>
          </a:effectRef>
          <a:fontRef idx="minor">
            <a:schemeClr val="tx1"/>
          </a:fontRef>
        </xdr:style>
      </xdr:cxnSp>
    </xdr:grpSp>
    <xdr:clientData/>
  </xdr:twoCellAnchor>
  <xdr:twoCellAnchor editAs="absolute">
    <xdr:from>
      <xdr:col>0</xdr:col>
      <xdr:colOff>279953</xdr:colOff>
      <xdr:row>42</xdr:row>
      <xdr:rowOff>10353</xdr:rowOff>
    </xdr:from>
    <xdr:to>
      <xdr:col>3</xdr:col>
      <xdr:colOff>838200</xdr:colOff>
      <xdr:row>70</xdr:row>
      <xdr:rowOff>106431</xdr:rowOff>
    </xdr:to>
    <xdr:grpSp>
      <xdr:nvGrpSpPr>
        <xdr:cNvPr id="7" name="Group 5">
          <a:extLst>
            <a:ext uri="{FF2B5EF4-FFF2-40B4-BE49-F238E27FC236}">
              <a16:creationId xmlns:a16="http://schemas.microsoft.com/office/drawing/2014/main" id="{00000000-0008-0000-1800-000007000000}"/>
            </a:ext>
          </a:extLst>
        </xdr:cNvPr>
        <xdr:cNvGrpSpPr>
          <a:grpSpLocks/>
        </xdr:cNvGrpSpPr>
      </xdr:nvGrpSpPr>
      <xdr:grpSpPr bwMode="auto">
        <a:xfrm>
          <a:off x="279953" y="8544753"/>
          <a:ext cx="7352747" cy="5785678"/>
          <a:chOff x="8384899" y="4195969"/>
          <a:chExt cx="7238319" cy="4950515"/>
        </a:xfrm>
      </xdr:grpSpPr>
      <xdr:grpSp>
        <xdr:nvGrpSpPr>
          <xdr:cNvPr id="8" name="Group 1">
            <a:extLst>
              <a:ext uri="{FF2B5EF4-FFF2-40B4-BE49-F238E27FC236}">
                <a16:creationId xmlns:a16="http://schemas.microsoft.com/office/drawing/2014/main" id="{00000000-0008-0000-1800-000008000000}"/>
              </a:ext>
            </a:extLst>
          </xdr:cNvPr>
          <xdr:cNvGrpSpPr>
            <a:grpSpLocks/>
          </xdr:cNvGrpSpPr>
        </xdr:nvGrpSpPr>
        <xdr:grpSpPr bwMode="auto">
          <a:xfrm>
            <a:off x="8384899" y="4195969"/>
            <a:ext cx="7238319" cy="4950515"/>
            <a:chOff x="8384899" y="4195969"/>
            <a:chExt cx="7238319" cy="4950515"/>
          </a:xfrm>
        </xdr:grpSpPr>
        <xdr:graphicFrame macro="">
          <xdr:nvGraphicFramePr>
            <xdr:cNvPr id="10" name="Chart 1">
              <a:extLst>
                <a:ext uri="{FF2B5EF4-FFF2-40B4-BE49-F238E27FC236}">
                  <a16:creationId xmlns:a16="http://schemas.microsoft.com/office/drawing/2014/main" id="{00000000-0008-0000-1800-00000A000000}"/>
                </a:ext>
              </a:extLst>
            </xdr:cNvPr>
            <xdr:cNvGraphicFramePr>
              <a:graphicFrameLocks/>
            </xdr:cNvGraphicFramePr>
          </xdr:nvGraphicFramePr>
          <xdr:xfrm>
            <a:off x="8384899" y="4195969"/>
            <a:ext cx="7238319" cy="4950515"/>
          </xdr:xfrm>
          <a:graphic>
            <a:graphicData uri="http://schemas.openxmlformats.org/drawingml/2006/chart">
              <c:chart xmlns:c="http://schemas.openxmlformats.org/drawingml/2006/chart" xmlns:r="http://schemas.openxmlformats.org/officeDocument/2006/relationships" r:id="rId2"/>
            </a:graphicData>
          </a:graphic>
        </xdr:graphicFrame>
        <xdr:sp macro="" textlink="">
          <xdr:nvSpPr>
            <xdr:cNvPr id="11" name="Speech Bubble: Rectangle 10">
              <a:extLst>
                <a:ext uri="{FF2B5EF4-FFF2-40B4-BE49-F238E27FC236}">
                  <a16:creationId xmlns:a16="http://schemas.microsoft.com/office/drawing/2014/main" id="{00000000-0008-0000-1800-00000B000000}"/>
                </a:ext>
              </a:extLst>
            </xdr:cNvPr>
            <xdr:cNvSpPr/>
          </xdr:nvSpPr>
          <xdr:spPr>
            <a:xfrm>
              <a:off x="10897327" y="4556538"/>
              <a:ext cx="2718682" cy="543380"/>
            </a:xfrm>
            <a:prstGeom prst="wedgeRectCallout">
              <a:avLst>
                <a:gd name="adj1" fmla="val 77969"/>
                <a:gd name="adj2" fmla="val -45194"/>
              </a:avLst>
            </a:prstGeom>
            <a:noFill/>
            <a:ln>
              <a:solidFill>
                <a:srgbClr val="DA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hu-HU" sz="1600">
                  <a:solidFill>
                    <a:sysClr val="windowText" lastClr="000000"/>
                  </a:solidFill>
                </a:rPr>
                <a:t>Budapest: 5,677 rooms</a:t>
              </a:r>
            </a:p>
            <a:p>
              <a:pPr algn="ctr"/>
              <a:r>
                <a:rPr lang="hu-HU" sz="1600">
                  <a:solidFill>
                    <a:sysClr val="windowText" lastClr="000000"/>
                  </a:solidFill>
                </a:rPr>
                <a:t>Balaton region: 1,220 rooms</a:t>
              </a:r>
            </a:p>
          </xdr:txBody>
        </xdr:sp>
      </xdr:grpSp>
      <xdr:cxnSp macro="">
        <xdr:nvCxnSpPr>
          <xdr:cNvPr id="9" name="Straight Connector 8">
            <a:extLst>
              <a:ext uri="{FF2B5EF4-FFF2-40B4-BE49-F238E27FC236}">
                <a16:creationId xmlns:a16="http://schemas.microsoft.com/office/drawing/2014/main" id="{00000000-0008-0000-1800-000009000000}"/>
              </a:ext>
            </a:extLst>
          </xdr:cNvPr>
          <xdr:cNvCxnSpPr/>
        </xdr:nvCxnSpPr>
        <xdr:spPr>
          <a:xfrm flipH="1" flipV="1">
            <a:off x="13682122" y="4478577"/>
            <a:ext cx="9565" cy="3761612"/>
          </a:xfrm>
          <a:prstGeom prst="line">
            <a:avLst/>
          </a:prstGeom>
          <a:ln w="19050">
            <a:solidFill>
              <a:schemeClr val="tx1"/>
            </a:solidFill>
            <a:prstDash val="lgDash"/>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33.xml><?xml version="1.0" encoding="utf-8"?>
<xdr:wsDr xmlns:xdr="http://schemas.openxmlformats.org/drawingml/2006/spreadsheetDrawing" xmlns:a="http://schemas.openxmlformats.org/drawingml/2006/main">
  <xdr:twoCellAnchor editAs="absolute">
    <xdr:from>
      <xdr:col>0</xdr:col>
      <xdr:colOff>0</xdr:colOff>
      <xdr:row>7</xdr:row>
      <xdr:rowOff>171446</xdr:rowOff>
    </xdr:from>
    <xdr:to>
      <xdr:col>1</xdr:col>
      <xdr:colOff>6387994</xdr:colOff>
      <xdr:row>34</xdr:row>
      <xdr:rowOff>106478</xdr:rowOff>
    </xdr:to>
    <xdr:graphicFrame macro="">
      <xdr:nvGraphicFramePr>
        <xdr:cNvPr id="2" name="Chart 1">
          <a:extLst>
            <a:ext uri="{FF2B5EF4-FFF2-40B4-BE49-F238E27FC236}">
              <a16:creationId xmlns:a16="http://schemas.microsoft.com/office/drawing/2014/main" id="{00000000-0008-0000-1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104775</xdr:colOff>
      <xdr:row>35</xdr:row>
      <xdr:rowOff>180975</xdr:rowOff>
    </xdr:from>
    <xdr:to>
      <xdr:col>1</xdr:col>
      <xdr:colOff>6492769</xdr:colOff>
      <xdr:row>62</xdr:row>
      <xdr:rowOff>116007</xdr:rowOff>
    </xdr:to>
    <xdr:graphicFrame macro="">
      <xdr:nvGraphicFramePr>
        <xdr:cNvPr id="8" name="Chart 7">
          <a:extLst>
            <a:ext uri="{FF2B5EF4-FFF2-40B4-BE49-F238E27FC236}">
              <a16:creationId xmlns:a16="http://schemas.microsoft.com/office/drawing/2014/main" id="{00000000-0008-0000-1B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editAs="absolute">
    <xdr:from>
      <xdr:col>0</xdr:col>
      <xdr:colOff>83344</xdr:colOff>
      <xdr:row>9</xdr:row>
      <xdr:rowOff>166690</xdr:rowOff>
    </xdr:from>
    <xdr:to>
      <xdr:col>1</xdr:col>
      <xdr:colOff>6471338</xdr:colOff>
      <xdr:row>27</xdr:row>
      <xdr:rowOff>77908</xdr:rowOff>
    </xdr:to>
    <xdr:graphicFrame macro="">
      <xdr:nvGraphicFramePr>
        <xdr:cNvPr id="7" name="Chart 6">
          <a:extLst>
            <a:ext uri="{FF2B5EF4-FFF2-40B4-BE49-F238E27FC236}">
              <a16:creationId xmlns:a16="http://schemas.microsoft.com/office/drawing/2014/main" id="{00000000-0008-0000-1C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0</xdr:colOff>
      <xdr:row>29</xdr:row>
      <xdr:rowOff>107156</xdr:rowOff>
    </xdr:from>
    <xdr:to>
      <xdr:col>1</xdr:col>
      <xdr:colOff>6387994</xdr:colOff>
      <xdr:row>56</xdr:row>
      <xdr:rowOff>42187</xdr:rowOff>
    </xdr:to>
    <xdr:graphicFrame macro="">
      <xdr:nvGraphicFramePr>
        <xdr:cNvPr id="3" name="Chart 2">
          <a:extLst>
            <a:ext uri="{FF2B5EF4-FFF2-40B4-BE49-F238E27FC236}">
              <a16:creationId xmlns:a16="http://schemas.microsoft.com/office/drawing/2014/main" id="{00000000-0008-0000-1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5.xml><?xml version="1.0" encoding="utf-8"?>
<xdr:wsDr xmlns:xdr="http://schemas.openxmlformats.org/drawingml/2006/spreadsheetDrawing" xmlns:a="http://schemas.openxmlformats.org/drawingml/2006/main">
  <xdr:twoCellAnchor editAs="absolute">
    <xdr:from>
      <xdr:col>0</xdr:col>
      <xdr:colOff>0</xdr:colOff>
      <xdr:row>8</xdr:row>
      <xdr:rowOff>158352</xdr:rowOff>
    </xdr:from>
    <xdr:to>
      <xdr:col>1</xdr:col>
      <xdr:colOff>6340368</xdr:colOff>
      <xdr:row>36</xdr:row>
      <xdr:rowOff>48140</xdr:rowOff>
    </xdr:to>
    <xdr:graphicFrame macro="">
      <xdr:nvGraphicFramePr>
        <xdr:cNvPr id="4" name="Chart 3">
          <a:extLst>
            <a:ext uri="{FF2B5EF4-FFF2-40B4-BE49-F238E27FC236}">
              <a16:creationId xmlns:a16="http://schemas.microsoft.com/office/drawing/2014/main" id="{00000000-0008-0000-1D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95250</xdr:colOff>
      <xdr:row>39</xdr:row>
      <xdr:rowOff>35719</xdr:rowOff>
    </xdr:from>
    <xdr:to>
      <xdr:col>1</xdr:col>
      <xdr:colOff>6435618</xdr:colOff>
      <xdr:row>66</xdr:row>
      <xdr:rowOff>127913</xdr:rowOff>
    </xdr:to>
    <xdr:graphicFrame macro="">
      <xdr:nvGraphicFramePr>
        <xdr:cNvPr id="8" name="Chart 7">
          <a:extLst>
            <a:ext uri="{FF2B5EF4-FFF2-40B4-BE49-F238E27FC236}">
              <a16:creationId xmlns:a16="http://schemas.microsoft.com/office/drawing/2014/main" id="{00000000-0008-0000-1D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6.xml><?xml version="1.0" encoding="utf-8"?>
<xdr:wsDr xmlns:xdr="http://schemas.openxmlformats.org/drawingml/2006/spreadsheetDrawing" xmlns:a="http://schemas.openxmlformats.org/drawingml/2006/main">
  <xdr:twoCellAnchor editAs="absolute">
    <xdr:from>
      <xdr:col>0</xdr:col>
      <xdr:colOff>0</xdr:colOff>
      <xdr:row>7</xdr:row>
      <xdr:rowOff>166687</xdr:rowOff>
    </xdr:from>
    <xdr:to>
      <xdr:col>1</xdr:col>
      <xdr:colOff>6285600</xdr:colOff>
      <xdr:row>35</xdr:row>
      <xdr:rowOff>56475</xdr:rowOff>
    </xdr:to>
    <xdr:graphicFrame macro="">
      <xdr:nvGraphicFramePr>
        <xdr:cNvPr id="4" name="Chart 3">
          <a:extLst>
            <a:ext uri="{FF2B5EF4-FFF2-40B4-BE49-F238E27FC236}">
              <a16:creationId xmlns:a16="http://schemas.microsoft.com/office/drawing/2014/main" id="{00000000-0008-0000-1E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11906</xdr:colOff>
      <xdr:row>36</xdr:row>
      <xdr:rowOff>107157</xdr:rowOff>
    </xdr:from>
    <xdr:to>
      <xdr:col>1</xdr:col>
      <xdr:colOff>6297506</xdr:colOff>
      <xdr:row>63</xdr:row>
      <xdr:rowOff>199351</xdr:rowOff>
    </xdr:to>
    <xdr:graphicFrame macro="">
      <xdr:nvGraphicFramePr>
        <xdr:cNvPr id="8" name="Chart 7">
          <a:extLst>
            <a:ext uri="{FF2B5EF4-FFF2-40B4-BE49-F238E27FC236}">
              <a16:creationId xmlns:a16="http://schemas.microsoft.com/office/drawing/2014/main" id="{00000000-0008-0000-1E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7.xml><?xml version="1.0" encoding="utf-8"?>
<xdr:wsDr xmlns:xdr="http://schemas.openxmlformats.org/drawingml/2006/spreadsheetDrawing" xmlns:a="http://schemas.openxmlformats.org/drawingml/2006/main">
  <xdr:twoCellAnchor>
    <xdr:from>
      <xdr:col>0</xdr:col>
      <xdr:colOff>319088</xdr:colOff>
      <xdr:row>8</xdr:row>
      <xdr:rowOff>178594</xdr:rowOff>
    </xdr:from>
    <xdr:to>
      <xdr:col>1</xdr:col>
      <xdr:colOff>6664219</xdr:colOff>
      <xdr:row>37</xdr:row>
      <xdr:rowOff>44569</xdr:rowOff>
    </xdr:to>
    <xdr:graphicFrame macro="">
      <xdr:nvGraphicFramePr>
        <xdr:cNvPr id="6" name="Chart 5">
          <a:extLst>
            <a:ext uri="{FF2B5EF4-FFF2-40B4-BE49-F238E27FC236}">
              <a16:creationId xmlns:a16="http://schemas.microsoft.com/office/drawing/2014/main" id="{00000000-0008-0000-1F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333375</xdr:colOff>
      <xdr:row>39</xdr:row>
      <xdr:rowOff>114300</xdr:rowOff>
    </xdr:from>
    <xdr:to>
      <xdr:col>1</xdr:col>
      <xdr:colOff>6678506</xdr:colOff>
      <xdr:row>67</xdr:row>
      <xdr:rowOff>180300</xdr:rowOff>
    </xdr:to>
    <xdr:graphicFrame macro="">
      <xdr:nvGraphicFramePr>
        <xdr:cNvPr id="8" name="Chart 7">
          <a:extLst>
            <a:ext uri="{FF2B5EF4-FFF2-40B4-BE49-F238E27FC236}">
              <a16:creationId xmlns:a16="http://schemas.microsoft.com/office/drawing/2014/main" id="{00000000-0008-0000-1F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8.xml><?xml version="1.0" encoding="utf-8"?>
<xdr:wsDr xmlns:xdr="http://schemas.openxmlformats.org/drawingml/2006/spreadsheetDrawing" xmlns:a="http://schemas.openxmlformats.org/drawingml/2006/main">
  <xdr:twoCellAnchor editAs="absolute">
    <xdr:from>
      <xdr:col>0</xdr:col>
      <xdr:colOff>76200</xdr:colOff>
      <xdr:row>48</xdr:row>
      <xdr:rowOff>63500</xdr:rowOff>
    </xdr:from>
    <xdr:to>
      <xdr:col>5</xdr:col>
      <xdr:colOff>419100</xdr:colOff>
      <xdr:row>84</xdr:row>
      <xdr:rowOff>88900</xdr:rowOff>
    </xdr:to>
    <xdr:graphicFrame macro="">
      <xdr:nvGraphicFramePr>
        <xdr:cNvPr id="5" name="Chart 4">
          <a:extLst>
            <a:ext uri="{FF2B5EF4-FFF2-40B4-BE49-F238E27FC236}">
              <a16:creationId xmlns:a16="http://schemas.microsoft.com/office/drawing/2014/main" id="{B735F9E8-619F-4A95-94D1-2E88E24993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0</xdr:colOff>
      <xdr:row>9</xdr:row>
      <xdr:rowOff>12700</xdr:rowOff>
    </xdr:from>
    <xdr:to>
      <xdr:col>5</xdr:col>
      <xdr:colOff>342900</xdr:colOff>
      <xdr:row>45</xdr:row>
      <xdr:rowOff>38100</xdr:rowOff>
    </xdr:to>
    <xdr:graphicFrame macro="">
      <xdr:nvGraphicFramePr>
        <xdr:cNvPr id="4" name="Chart 3">
          <a:extLst>
            <a:ext uri="{FF2B5EF4-FFF2-40B4-BE49-F238E27FC236}">
              <a16:creationId xmlns:a16="http://schemas.microsoft.com/office/drawing/2014/main" id="{E3C2191C-AF94-4468-93AC-3C58A88AB05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9.xml><?xml version="1.0" encoding="utf-8"?>
<xdr:wsDr xmlns:xdr="http://schemas.openxmlformats.org/drawingml/2006/spreadsheetDrawing" xmlns:a="http://schemas.openxmlformats.org/drawingml/2006/main">
  <xdr:twoCellAnchor editAs="absolute">
    <xdr:from>
      <xdr:col>0</xdr:col>
      <xdr:colOff>152399</xdr:colOff>
      <xdr:row>8</xdr:row>
      <xdr:rowOff>104774</xdr:rowOff>
    </xdr:from>
    <xdr:to>
      <xdr:col>5</xdr:col>
      <xdr:colOff>1446091</xdr:colOff>
      <xdr:row>53</xdr:row>
      <xdr:rowOff>0</xdr:rowOff>
    </xdr:to>
    <mc:AlternateContent xmlns:mc="http://schemas.openxmlformats.org/markup-compatibility/2006">
      <mc:Choice xmlns:cx4="http://schemas.microsoft.com/office/drawing/2016/5/10/chartex" Requires="cx4">
        <xdr:graphicFrame macro="">
          <xdr:nvGraphicFramePr>
            <xdr:cNvPr id="2" name="Diagram 1">
              <a:extLst>
                <a:ext uri="{FF2B5EF4-FFF2-40B4-BE49-F238E27FC236}">
                  <a16:creationId xmlns:a16="http://schemas.microsoft.com/office/drawing/2014/main" id="{FFC0D038-598D-4503-BD32-6608FD9E69C2}"/>
                </a:ext>
              </a:extLst>
            </xdr:cNvPr>
            <xdr:cNvGraphicFramePr>
              <a:graphicFrameLocks noChangeAspect="1"/>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
            </a:graphicData>
          </a:graphic>
        </xdr:graphicFrame>
      </mc:Choice>
      <mc:Fallback>
        <xdr:sp macro="" textlink="">
          <xdr:nvSpPr>
            <xdr:cNvPr id="0" name=""/>
            <xdr:cNvSpPr>
              <a:spLocks noTextEdit="1"/>
            </xdr:cNvSpPr>
          </xdr:nvSpPr>
          <xdr:spPr>
            <a:xfrm>
              <a:off x="152399" y="1704974"/>
              <a:ext cx="10971092" cy="8896351"/>
            </a:xfrm>
            <a:prstGeom prst="rect">
              <a:avLst/>
            </a:prstGeom>
            <a:solidFill>
              <a:prstClr val="white"/>
            </a:solidFill>
            <a:ln w="1">
              <a:solidFill>
                <a:prstClr val="green"/>
              </a:solidFill>
            </a:ln>
          </xdr:spPr>
          <xdr:txBody>
            <a:bodyPr vertOverflow="clip" horzOverflow="clip"/>
            <a:lstStyle/>
            <a:p>
              <a:r>
                <a:rPr lang="hu-HU" sz="1100"/>
                <a:t>This chart isn't available in your version of Excel.
Editing this shape or saving this workbook into a different file format will permanently break the chart.</a:t>
              </a:r>
            </a:p>
          </xdr:txBody>
        </xdr:sp>
      </mc:Fallback>
    </mc:AlternateContent>
    <xdr:clientData/>
  </xdr:twoCellAnchor>
  <xdr:twoCellAnchor editAs="absolute">
    <xdr:from>
      <xdr:col>0</xdr:col>
      <xdr:colOff>155574</xdr:colOff>
      <xdr:row>56</xdr:row>
      <xdr:rowOff>76200</xdr:rowOff>
    </xdr:from>
    <xdr:to>
      <xdr:col>5</xdr:col>
      <xdr:colOff>1485900</xdr:colOff>
      <xdr:row>100</xdr:row>
      <xdr:rowOff>152400</xdr:rowOff>
    </xdr:to>
    <mc:AlternateContent xmlns:mc="http://schemas.openxmlformats.org/markup-compatibility/2006">
      <mc:Choice xmlns:cx4="http://schemas.microsoft.com/office/drawing/2016/5/10/chartex" Requires="cx4">
        <xdr:graphicFrame macro="">
          <xdr:nvGraphicFramePr>
            <xdr:cNvPr id="3" name="Diagram 1">
              <a:extLst>
                <a:ext uri="{FF2B5EF4-FFF2-40B4-BE49-F238E27FC236}">
                  <a16:creationId xmlns:a16="http://schemas.microsoft.com/office/drawing/2014/main" id="{1017887B-512D-48E8-A58D-193448042FC7}"/>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2"/>
            </a:graphicData>
          </a:graphic>
        </xdr:graphicFrame>
      </mc:Choice>
      <mc:Fallback>
        <xdr:sp macro="" textlink="">
          <xdr:nvSpPr>
            <xdr:cNvPr id="0" name=""/>
            <xdr:cNvSpPr>
              <a:spLocks noTextEdit="1"/>
            </xdr:cNvSpPr>
          </xdr:nvSpPr>
          <xdr:spPr>
            <a:xfrm>
              <a:off x="155574" y="11277600"/>
              <a:ext cx="11007726" cy="8877300"/>
            </a:xfrm>
            <a:prstGeom prst="rect">
              <a:avLst/>
            </a:prstGeom>
            <a:solidFill>
              <a:prstClr val="white"/>
            </a:solidFill>
            <a:ln w="1">
              <a:solidFill>
                <a:prstClr val="green"/>
              </a:solidFill>
            </a:ln>
          </xdr:spPr>
          <xdr:txBody>
            <a:bodyPr vertOverflow="clip" horzOverflow="clip"/>
            <a:lstStyle/>
            <a:p>
              <a:r>
                <a:rPr lang="hu-HU" sz="1100"/>
                <a:t>This chart isn't available in your version of Excel.
Editing this shape or saving this workbook into a different file format will permanently break the chart.</a:t>
              </a:r>
            </a:p>
          </xdr:txBody>
        </xdr:sp>
      </mc:Fallback>
    </mc:AlternateContent>
    <xdr:clientData/>
  </xdr:twoCellAnchor>
</xdr:wsDr>
</file>

<file path=xl/drawings/drawing4.xml><?xml version="1.0" encoding="utf-8"?>
<xdr:wsDr xmlns:xdr="http://schemas.openxmlformats.org/drawingml/2006/spreadsheetDrawing" xmlns:a="http://schemas.openxmlformats.org/drawingml/2006/main">
  <xdr:twoCellAnchor editAs="absolute">
    <xdr:from>
      <xdr:col>0</xdr:col>
      <xdr:colOff>219074</xdr:colOff>
      <xdr:row>8</xdr:row>
      <xdr:rowOff>19047</xdr:rowOff>
    </xdr:from>
    <xdr:to>
      <xdr:col>1</xdr:col>
      <xdr:colOff>5437119</xdr:colOff>
      <xdr:row>26</xdr:row>
      <xdr:rowOff>177800</xdr:rowOff>
    </xdr:to>
    <xdr:graphicFrame macro="">
      <xdr:nvGraphicFramePr>
        <xdr:cNvPr id="2" name="Chart 1">
          <a:extLst>
            <a:ext uri="{FF2B5EF4-FFF2-40B4-BE49-F238E27FC236}">
              <a16:creationId xmlns:a16="http://schemas.microsoft.com/office/drawing/2014/main" id="{00000000-0008-0000-0300-000002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180974</xdr:colOff>
      <xdr:row>29</xdr:row>
      <xdr:rowOff>161925</xdr:rowOff>
    </xdr:from>
    <xdr:to>
      <xdr:col>2</xdr:col>
      <xdr:colOff>13159</xdr:colOff>
      <xdr:row>50</xdr:row>
      <xdr:rowOff>63500</xdr:rowOff>
    </xdr:to>
    <xdr:graphicFrame macro="">
      <xdr:nvGraphicFramePr>
        <xdr:cNvPr id="3" name="Chart 2">
          <a:extLst>
            <a:ext uri="{FF2B5EF4-FFF2-40B4-BE49-F238E27FC236}">
              <a16:creationId xmlns:a16="http://schemas.microsoft.com/office/drawing/2014/main" id="{00000000-0008-0000-0300-000003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0.xml><?xml version="1.0" encoding="utf-8"?>
<xdr:wsDr xmlns:xdr="http://schemas.openxmlformats.org/drawingml/2006/spreadsheetDrawing" xmlns:a="http://schemas.openxmlformats.org/drawingml/2006/main">
  <xdr:twoCellAnchor>
    <xdr:from>
      <xdr:col>0</xdr:col>
      <xdr:colOff>171450</xdr:colOff>
      <xdr:row>9</xdr:row>
      <xdr:rowOff>171450</xdr:rowOff>
    </xdr:from>
    <xdr:to>
      <xdr:col>3</xdr:col>
      <xdr:colOff>962026</xdr:colOff>
      <xdr:row>36</xdr:row>
      <xdr:rowOff>1</xdr:rowOff>
    </xdr:to>
    <xdr:grpSp>
      <xdr:nvGrpSpPr>
        <xdr:cNvPr id="2" name="Group 1">
          <a:extLst>
            <a:ext uri="{FF2B5EF4-FFF2-40B4-BE49-F238E27FC236}">
              <a16:creationId xmlns:a16="http://schemas.microsoft.com/office/drawing/2014/main" id="{00000000-0008-0000-2300-000002000000}"/>
            </a:ext>
          </a:extLst>
        </xdr:cNvPr>
        <xdr:cNvGrpSpPr/>
      </xdr:nvGrpSpPr>
      <xdr:grpSpPr>
        <a:xfrm>
          <a:off x="171450" y="2000250"/>
          <a:ext cx="7521576" cy="6102351"/>
          <a:chOff x="8905874" y="12715875"/>
          <a:chExt cx="7200000" cy="5400000"/>
        </a:xfrm>
      </xdr:grpSpPr>
      <xdr:graphicFrame macro="">
        <xdr:nvGraphicFramePr>
          <xdr:cNvPr id="3" name="Chart 2">
            <a:extLst>
              <a:ext uri="{FF2B5EF4-FFF2-40B4-BE49-F238E27FC236}">
                <a16:creationId xmlns:a16="http://schemas.microsoft.com/office/drawing/2014/main" id="{00000000-0008-0000-2300-000003000000}"/>
              </a:ext>
            </a:extLst>
          </xdr:cNvPr>
          <xdr:cNvGraphicFramePr>
            <a:graphicFrameLocks/>
          </xdr:cNvGraphicFramePr>
        </xdr:nvGraphicFramePr>
        <xdr:xfrm>
          <a:off x="8905874" y="12715875"/>
          <a:ext cx="7200000" cy="5400000"/>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4" name="Rectangle 3">
            <a:extLst>
              <a:ext uri="{FF2B5EF4-FFF2-40B4-BE49-F238E27FC236}">
                <a16:creationId xmlns:a16="http://schemas.microsoft.com/office/drawing/2014/main" id="{00000000-0008-0000-2300-000004000000}"/>
              </a:ext>
            </a:extLst>
          </xdr:cNvPr>
          <xdr:cNvSpPr>
            <a:spLocks/>
          </xdr:cNvSpPr>
        </xdr:nvSpPr>
        <xdr:spPr>
          <a:xfrm>
            <a:off x="12510436" y="12997392"/>
            <a:ext cx="994677" cy="3327013"/>
          </a:xfrm>
          <a:prstGeom prst="rect">
            <a:avLst/>
          </a:prstGeom>
          <a:no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hu-HU"/>
          </a:p>
        </xdr:txBody>
      </xdr:sp>
      <xdr:sp macro="" textlink="">
        <xdr:nvSpPr>
          <xdr:cNvPr id="5" name="Rectangle 4">
            <a:extLst>
              <a:ext uri="{FF2B5EF4-FFF2-40B4-BE49-F238E27FC236}">
                <a16:creationId xmlns:a16="http://schemas.microsoft.com/office/drawing/2014/main" id="{00000000-0008-0000-2300-000005000000}"/>
              </a:ext>
            </a:extLst>
          </xdr:cNvPr>
          <xdr:cNvSpPr>
            <a:spLocks/>
          </xdr:cNvSpPr>
        </xdr:nvSpPr>
        <xdr:spPr>
          <a:xfrm>
            <a:off x="14499791" y="12997392"/>
            <a:ext cx="1003802" cy="3327013"/>
          </a:xfrm>
          <a:prstGeom prst="rect">
            <a:avLst/>
          </a:prstGeom>
          <a:no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hu-HU"/>
          </a:p>
        </xdr:txBody>
      </xdr:sp>
    </xdr:grpSp>
    <xdr:clientData/>
  </xdr:twoCellAnchor>
  <xdr:twoCellAnchor>
    <xdr:from>
      <xdr:col>0</xdr:col>
      <xdr:colOff>180975</xdr:colOff>
      <xdr:row>38</xdr:row>
      <xdr:rowOff>76200</xdr:rowOff>
    </xdr:from>
    <xdr:to>
      <xdr:col>3</xdr:col>
      <xdr:colOff>971551</xdr:colOff>
      <xdr:row>67</xdr:row>
      <xdr:rowOff>152400</xdr:rowOff>
    </xdr:to>
    <xdr:graphicFrame macro="">
      <xdr:nvGraphicFramePr>
        <xdr:cNvPr id="6" name="Chart 5">
          <a:extLst>
            <a:ext uri="{FF2B5EF4-FFF2-40B4-BE49-F238E27FC236}">
              <a16:creationId xmlns:a16="http://schemas.microsoft.com/office/drawing/2014/main" id="{00000000-0008-0000-23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1.xml><?xml version="1.0" encoding="utf-8"?>
<c:userShapes xmlns:c="http://schemas.openxmlformats.org/drawingml/2006/chart">
  <cdr:relSizeAnchor xmlns:cdr="http://schemas.openxmlformats.org/drawingml/2006/chartDrawing">
    <cdr:from>
      <cdr:x>0.22307</cdr:x>
      <cdr:y>0.05213</cdr:y>
    </cdr:from>
    <cdr:to>
      <cdr:x>0.36122</cdr:x>
      <cdr:y>0.66825</cdr:y>
    </cdr:to>
    <cdr:sp macro="" textlink="">
      <cdr:nvSpPr>
        <cdr:cNvPr id="2" name="Rectangle 1">
          <a:extLst xmlns:a="http://schemas.openxmlformats.org/drawingml/2006/main">
            <a:ext uri="{FF2B5EF4-FFF2-40B4-BE49-F238E27FC236}">
              <a16:creationId xmlns:a16="http://schemas.microsoft.com/office/drawing/2014/main" id="{AE6C3CB3-0103-4240-B253-7CA50E1F5C1A}"/>
            </a:ext>
          </a:extLst>
        </cdr:cNvPr>
        <cdr:cNvSpPr/>
      </cdr:nvSpPr>
      <cdr:spPr>
        <a:xfrm xmlns:a="http://schemas.openxmlformats.org/drawingml/2006/main">
          <a:off x="1676421" y="314325"/>
          <a:ext cx="1038229" cy="3714749"/>
        </a:xfrm>
        <a:prstGeom xmlns:a="http://schemas.openxmlformats.org/drawingml/2006/main" prst="rect">
          <a:avLst/>
        </a:prstGeom>
        <a:noFill xmlns:a="http://schemas.openxmlformats.org/drawingml/2006/main"/>
        <a:ln xmlns:a="http://schemas.openxmlformats.org/drawingml/2006/main" w="9525">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hu-HU"/>
        </a:p>
      </cdr:txBody>
    </cdr:sp>
  </cdr:relSizeAnchor>
</c:userShapes>
</file>

<file path=xl/drawings/drawing42.xml><?xml version="1.0" encoding="utf-8"?>
<c:userShapes xmlns:c="http://schemas.openxmlformats.org/drawingml/2006/chart">
  <cdr:relSizeAnchor xmlns:cdr="http://schemas.openxmlformats.org/drawingml/2006/chartDrawing">
    <cdr:from>
      <cdr:x>0.22307</cdr:x>
      <cdr:y>0.05319</cdr:y>
    </cdr:from>
    <cdr:to>
      <cdr:x>0.36122</cdr:x>
      <cdr:y>0.66596</cdr:y>
    </cdr:to>
    <cdr:sp macro="" textlink="">
      <cdr:nvSpPr>
        <cdr:cNvPr id="2" name="Rectangle 1">
          <a:extLst xmlns:a="http://schemas.openxmlformats.org/drawingml/2006/main">
            <a:ext uri="{FF2B5EF4-FFF2-40B4-BE49-F238E27FC236}">
              <a16:creationId xmlns:a16="http://schemas.microsoft.com/office/drawing/2014/main" id="{AE6C3CB3-0103-4240-B253-7CA50E1F5C1A}"/>
            </a:ext>
          </a:extLst>
        </cdr:cNvPr>
        <cdr:cNvSpPr/>
      </cdr:nvSpPr>
      <cdr:spPr>
        <a:xfrm xmlns:a="http://schemas.openxmlformats.org/drawingml/2006/main">
          <a:off x="1677838" y="317501"/>
          <a:ext cx="1039106" cy="3657600"/>
        </a:xfrm>
        <a:prstGeom xmlns:a="http://schemas.openxmlformats.org/drawingml/2006/main" prst="rect">
          <a:avLst/>
        </a:prstGeom>
        <a:noFill xmlns:a="http://schemas.openxmlformats.org/drawingml/2006/main"/>
        <a:ln xmlns:a="http://schemas.openxmlformats.org/drawingml/2006/main" w="9525">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hu-HU"/>
        </a:p>
      </cdr:txBody>
    </cdr:sp>
  </cdr:relSizeAnchor>
  <cdr:relSizeAnchor xmlns:cdr="http://schemas.openxmlformats.org/drawingml/2006/chartDrawing">
    <cdr:from>
      <cdr:x>0.49937</cdr:x>
      <cdr:y>0.05319</cdr:y>
    </cdr:from>
    <cdr:to>
      <cdr:x>0.63921</cdr:x>
      <cdr:y>0.66596</cdr:y>
    </cdr:to>
    <cdr:sp macro="" textlink="">
      <cdr:nvSpPr>
        <cdr:cNvPr id="3" name="Rectangle 2">
          <a:extLst xmlns:a="http://schemas.openxmlformats.org/drawingml/2006/main">
            <a:ext uri="{FF2B5EF4-FFF2-40B4-BE49-F238E27FC236}">
              <a16:creationId xmlns:a16="http://schemas.microsoft.com/office/drawing/2014/main" id="{8349A844-5ED6-4F02-AE85-C6BB37AD06EE}"/>
            </a:ext>
          </a:extLst>
        </cdr:cNvPr>
        <cdr:cNvSpPr/>
      </cdr:nvSpPr>
      <cdr:spPr>
        <a:xfrm xmlns:a="http://schemas.openxmlformats.org/drawingml/2006/main">
          <a:off x="3756025" y="317501"/>
          <a:ext cx="1051842" cy="3657600"/>
        </a:xfrm>
        <a:prstGeom xmlns:a="http://schemas.openxmlformats.org/drawingml/2006/main" prst="rect">
          <a:avLst/>
        </a:prstGeom>
        <a:noFill xmlns:a="http://schemas.openxmlformats.org/drawingml/2006/main"/>
        <a:ln xmlns:a="http://schemas.openxmlformats.org/drawingml/2006/main" w="9525">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0.77797</cdr:x>
      <cdr:y>0.05319</cdr:y>
    </cdr:from>
    <cdr:to>
      <cdr:x>0.91642</cdr:x>
      <cdr:y>0.66596</cdr:y>
    </cdr:to>
    <cdr:sp macro="" textlink="">
      <cdr:nvSpPr>
        <cdr:cNvPr id="4" name="Rectangle 3">
          <a:extLst xmlns:a="http://schemas.openxmlformats.org/drawingml/2006/main">
            <a:ext uri="{FF2B5EF4-FFF2-40B4-BE49-F238E27FC236}">
              <a16:creationId xmlns:a16="http://schemas.microsoft.com/office/drawing/2014/main" id="{8349A844-5ED6-4F02-AE85-C6BB37AD06EE}"/>
            </a:ext>
          </a:extLst>
        </cdr:cNvPr>
        <cdr:cNvSpPr/>
      </cdr:nvSpPr>
      <cdr:spPr>
        <a:xfrm xmlns:a="http://schemas.openxmlformats.org/drawingml/2006/main">
          <a:off x="5851560" y="317491"/>
          <a:ext cx="1041365" cy="3657624"/>
        </a:xfrm>
        <a:prstGeom xmlns:a="http://schemas.openxmlformats.org/drawingml/2006/main" prst="rect">
          <a:avLst/>
        </a:prstGeom>
        <a:noFill xmlns:a="http://schemas.openxmlformats.org/drawingml/2006/main"/>
        <a:ln xmlns:a="http://schemas.openxmlformats.org/drawingml/2006/main" w="9525">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userShapes>
</file>

<file path=xl/drawings/drawing43.xml><?xml version="1.0" encoding="utf-8"?>
<xdr:wsDr xmlns:xdr="http://schemas.openxmlformats.org/drawingml/2006/spreadsheetDrawing" xmlns:a="http://schemas.openxmlformats.org/drawingml/2006/main">
  <xdr:twoCellAnchor>
    <xdr:from>
      <xdr:col>0</xdr:col>
      <xdr:colOff>257175</xdr:colOff>
      <xdr:row>7</xdr:row>
      <xdr:rowOff>166685</xdr:rowOff>
    </xdr:from>
    <xdr:to>
      <xdr:col>2</xdr:col>
      <xdr:colOff>999225</xdr:colOff>
      <xdr:row>34</xdr:row>
      <xdr:rowOff>142875</xdr:rowOff>
    </xdr:to>
    <xdr:graphicFrame macro="">
      <xdr:nvGraphicFramePr>
        <xdr:cNvPr id="19" name="Chart 18">
          <a:extLst>
            <a:ext uri="{FF2B5EF4-FFF2-40B4-BE49-F238E27FC236}">
              <a16:creationId xmlns:a16="http://schemas.microsoft.com/office/drawing/2014/main" id="{00000000-0008-0000-24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238125</xdr:colOff>
      <xdr:row>37</xdr:row>
      <xdr:rowOff>95250</xdr:rowOff>
    </xdr:from>
    <xdr:to>
      <xdr:col>2</xdr:col>
      <xdr:colOff>980175</xdr:colOff>
      <xdr:row>64</xdr:row>
      <xdr:rowOff>9525</xdr:rowOff>
    </xdr:to>
    <xdr:graphicFrame macro="">
      <xdr:nvGraphicFramePr>
        <xdr:cNvPr id="21" name="Chart 20">
          <a:extLst>
            <a:ext uri="{FF2B5EF4-FFF2-40B4-BE49-F238E27FC236}">
              <a16:creationId xmlns:a16="http://schemas.microsoft.com/office/drawing/2014/main" id="{00000000-0008-0000-24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4.xml><?xml version="1.0" encoding="utf-8"?>
<xdr:wsDr xmlns:xdr="http://schemas.openxmlformats.org/drawingml/2006/spreadsheetDrawing" xmlns:a="http://schemas.openxmlformats.org/drawingml/2006/main">
  <xdr:twoCellAnchor>
    <xdr:from>
      <xdr:col>0</xdr:col>
      <xdr:colOff>219075</xdr:colOff>
      <xdr:row>7</xdr:row>
      <xdr:rowOff>280520</xdr:rowOff>
    </xdr:from>
    <xdr:to>
      <xdr:col>2</xdr:col>
      <xdr:colOff>1278032</xdr:colOff>
      <xdr:row>35</xdr:row>
      <xdr:rowOff>165100</xdr:rowOff>
    </xdr:to>
    <xdr:grpSp>
      <xdr:nvGrpSpPr>
        <xdr:cNvPr id="2" name="Group 1">
          <a:extLst>
            <a:ext uri="{FF2B5EF4-FFF2-40B4-BE49-F238E27FC236}">
              <a16:creationId xmlns:a16="http://schemas.microsoft.com/office/drawing/2014/main" id="{00000000-0008-0000-2500-000002000000}"/>
            </a:ext>
          </a:extLst>
        </xdr:cNvPr>
        <xdr:cNvGrpSpPr/>
      </xdr:nvGrpSpPr>
      <xdr:grpSpPr>
        <a:xfrm>
          <a:off x="219075" y="2096620"/>
          <a:ext cx="7459757" cy="6171080"/>
          <a:chOff x="8905874" y="12715874"/>
          <a:chExt cx="7200000" cy="5400000"/>
        </a:xfrm>
      </xdr:grpSpPr>
      <xdr:graphicFrame macro="">
        <xdr:nvGraphicFramePr>
          <xdr:cNvPr id="3" name="Chart 2">
            <a:extLst>
              <a:ext uri="{FF2B5EF4-FFF2-40B4-BE49-F238E27FC236}">
                <a16:creationId xmlns:a16="http://schemas.microsoft.com/office/drawing/2014/main" id="{00000000-0008-0000-2500-000003000000}"/>
              </a:ext>
            </a:extLst>
          </xdr:cNvPr>
          <xdr:cNvGraphicFramePr>
            <a:graphicFrameLocks/>
          </xdr:cNvGraphicFramePr>
        </xdr:nvGraphicFramePr>
        <xdr:xfrm>
          <a:off x="8905874" y="12715874"/>
          <a:ext cx="7200000" cy="5400000"/>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4" name="Rectangle 3">
            <a:extLst>
              <a:ext uri="{FF2B5EF4-FFF2-40B4-BE49-F238E27FC236}">
                <a16:creationId xmlns:a16="http://schemas.microsoft.com/office/drawing/2014/main" id="{00000000-0008-0000-2500-000004000000}"/>
              </a:ext>
            </a:extLst>
          </xdr:cNvPr>
          <xdr:cNvSpPr>
            <a:spLocks/>
          </xdr:cNvSpPr>
        </xdr:nvSpPr>
        <xdr:spPr>
          <a:xfrm>
            <a:off x="12592839" y="12988364"/>
            <a:ext cx="983723" cy="3827848"/>
          </a:xfrm>
          <a:prstGeom prst="rect">
            <a:avLst/>
          </a:prstGeom>
          <a:no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hu-HU"/>
          </a:p>
        </xdr:txBody>
      </xdr:sp>
      <xdr:sp macro="" textlink="">
        <xdr:nvSpPr>
          <xdr:cNvPr id="5" name="Rectangle 4">
            <a:extLst>
              <a:ext uri="{FF2B5EF4-FFF2-40B4-BE49-F238E27FC236}">
                <a16:creationId xmlns:a16="http://schemas.microsoft.com/office/drawing/2014/main" id="{00000000-0008-0000-2500-000005000000}"/>
              </a:ext>
            </a:extLst>
          </xdr:cNvPr>
          <xdr:cNvSpPr>
            <a:spLocks/>
          </xdr:cNvSpPr>
        </xdr:nvSpPr>
        <xdr:spPr>
          <a:xfrm>
            <a:off x="14565900" y="12988364"/>
            <a:ext cx="992623" cy="3827847"/>
          </a:xfrm>
          <a:prstGeom prst="rect">
            <a:avLst/>
          </a:prstGeom>
          <a:no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hu-HU"/>
          </a:p>
        </xdr:txBody>
      </xdr:sp>
    </xdr:grpSp>
    <xdr:clientData/>
  </xdr:twoCellAnchor>
  <xdr:twoCellAnchor>
    <xdr:from>
      <xdr:col>0</xdr:col>
      <xdr:colOff>247090</xdr:colOff>
      <xdr:row>39</xdr:row>
      <xdr:rowOff>196662</xdr:rowOff>
    </xdr:from>
    <xdr:to>
      <xdr:col>2</xdr:col>
      <xdr:colOff>1306047</xdr:colOff>
      <xdr:row>67</xdr:row>
      <xdr:rowOff>165101</xdr:rowOff>
    </xdr:to>
    <xdr:grpSp>
      <xdr:nvGrpSpPr>
        <xdr:cNvPr id="6" name="Group 5">
          <a:extLst>
            <a:ext uri="{FF2B5EF4-FFF2-40B4-BE49-F238E27FC236}">
              <a16:creationId xmlns:a16="http://schemas.microsoft.com/office/drawing/2014/main" id="{00000000-0008-0000-2500-000006000000}"/>
            </a:ext>
          </a:extLst>
        </xdr:cNvPr>
        <xdr:cNvGrpSpPr/>
      </xdr:nvGrpSpPr>
      <xdr:grpSpPr>
        <a:xfrm>
          <a:off x="247090" y="9112062"/>
          <a:ext cx="7459757" cy="5658039"/>
          <a:chOff x="8905874" y="12715874"/>
          <a:chExt cx="7200000" cy="4978334"/>
        </a:xfrm>
      </xdr:grpSpPr>
      <xdr:graphicFrame macro="">
        <xdr:nvGraphicFramePr>
          <xdr:cNvPr id="7" name="Chart 6">
            <a:extLst>
              <a:ext uri="{FF2B5EF4-FFF2-40B4-BE49-F238E27FC236}">
                <a16:creationId xmlns:a16="http://schemas.microsoft.com/office/drawing/2014/main" id="{00000000-0008-0000-2500-000007000000}"/>
              </a:ext>
            </a:extLst>
          </xdr:cNvPr>
          <xdr:cNvGraphicFramePr>
            <a:graphicFrameLocks/>
          </xdr:cNvGraphicFramePr>
        </xdr:nvGraphicFramePr>
        <xdr:xfrm>
          <a:off x="8905874" y="12715874"/>
          <a:ext cx="7200000" cy="4978334"/>
        </xdr:xfrm>
        <a:graphic>
          <a:graphicData uri="http://schemas.openxmlformats.org/drawingml/2006/chart">
            <c:chart xmlns:c="http://schemas.openxmlformats.org/drawingml/2006/chart" xmlns:r="http://schemas.openxmlformats.org/officeDocument/2006/relationships" r:id="rId2"/>
          </a:graphicData>
        </a:graphic>
      </xdr:graphicFrame>
      <xdr:sp macro="" textlink="">
        <xdr:nvSpPr>
          <xdr:cNvPr id="8" name="Rectangle 7">
            <a:extLst>
              <a:ext uri="{FF2B5EF4-FFF2-40B4-BE49-F238E27FC236}">
                <a16:creationId xmlns:a16="http://schemas.microsoft.com/office/drawing/2014/main" id="{00000000-0008-0000-2500-000008000000}"/>
              </a:ext>
            </a:extLst>
          </xdr:cNvPr>
          <xdr:cNvSpPr>
            <a:spLocks/>
          </xdr:cNvSpPr>
        </xdr:nvSpPr>
        <xdr:spPr>
          <a:xfrm>
            <a:off x="12589876" y="12978636"/>
            <a:ext cx="980622" cy="3310018"/>
          </a:xfrm>
          <a:prstGeom prst="rect">
            <a:avLst/>
          </a:prstGeom>
          <a:no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hu-HU"/>
          </a:p>
        </xdr:txBody>
      </xdr:sp>
      <xdr:sp macro="" textlink="">
        <xdr:nvSpPr>
          <xdr:cNvPr id="9" name="Rectangle 8">
            <a:extLst>
              <a:ext uri="{FF2B5EF4-FFF2-40B4-BE49-F238E27FC236}">
                <a16:creationId xmlns:a16="http://schemas.microsoft.com/office/drawing/2014/main" id="{00000000-0008-0000-2500-000009000000}"/>
              </a:ext>
            </a:extLst>
          </xdr:cNvPr>
          <xdr:cNvSpPr>
            <a:spLocks/>
          </xdr:cNvSpPr>
        </xdr:nvSpPr>
        <xdr:spPr>
          <a:xfrm>
            <a:off x="14569222" y="12978636"/>
            <a:ext cx="990547" cy="3310018"/>
          </a:xfrm>
          <a:prstGeom prst="rect">
            <a:avLst/>
          </a:prstGeom>
          <a:no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hu-HU"/>
          </a:p>
        </xdr:txBody>
      </xdr:sp>
    </xdr:grpSp>
    <xdr:clientData/>
  </xdr:twoCellAnchor>
</xdr:wsDr>
</file>

<file path=xl/drawings/drawing45.xml><?xml version="1.0" encoding="utf-8"?>
<c:userShapes xmlns:c="http://schemas.openxmlformats.org/drawingml/2006/chart">
  <cdr:relSizeAnchor xmlns:cdr="http://schemas.openxmlformats.org/drawingml/2006/chartDrawing">
    <cdr:from>
      <cdr:x>0.2366</cdr:x>
      <cdr:y>0.05046</cdr:y>
    </cdr:from>
    <cdr:to>
      <cdr:x>0.37434</cdr:x>
      <cdr:y>0.75932</cdr:y>
    </cdr:to>
    <cdr:sp macro="" textlink="">
      <cdr:nvSpPr>
        <cdr:cNvPr id="2" name="Rectangle 1">
          <a:extLst xmlns:a="http://schemas.openxmlformats.org/drawingml/2006/main">
            <a:ext uri="{FF2B5EF4-FFF2-40B4-BE49-F238E27FC236}">
              <a16:creationId xmlns:a16="http://schemas.microsoft.com/office/drawing/2014/main" id="{AE6C3CB3-0103-4240-B253-7CA50E1F5C1A}"/>
            </a:ext>
          </a:extLst>
        </cdr:cNvPr>
        <cdr:cNvSpPr/>
      </cdr:nvSpPr>
      <cdr:spPr>
        <a:xfrm xmlns:a="http://schemas.openxmlformats.org/drawingml/2006/main">
          <a:off x="1764979" y="329081"/>
          <a:ext cx="1027506" cy="4622800"/>
        </a:xfrm>
        <a:prstGeom xmlns:a="http://schemas.openxmlformats.org/drawingml/2006/main" prst="rect">
          <a:avLst/>
        </a:prstGeom>
        <a:noFill xmlns:a="http://schemas.openxmlformats.org/drawingml/2006/main"/>
        <a:ln xmlns:a="http://schemas.openxmlformats.org/drawingml/2006/main" w="9525">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hu-HU"/>
        </a:p>
      </cdr:txBody>
    </cdr:sp>
  </cdr:relSizeAnchor>
</c:userShapes>
</file>

<file path=xl/drawings/drawing46.xml><?xml version="1.0" encoding="utf-8"?>
<c:userShapes xmlns:c="http://schemas.openxmlformats.org/drawingml/2006/chart">
  <cdr:relSizeAnchor xmlns:cdr="http://schemas.openxmlformats.org/drawingml/2006/chartDrawing">
    <cdr:from>
      <cdr:x>0.23587</cdr:x>
      <cdr:y>0.05278</cdr:y>
    </cdr:from>
    <cdr:to>
      <cdr:x>0.37447</cdr:x>
      <cdr:y>0.71718</cdr:y>
    </cdr:to>
    <cdr:sp macro="" textlink="">
      <cdr:nvSpPr>
        <cdr:cNvPr id="2" name="Rectangle 1">
          <a:extLst xmlns:a="http://schemas.openxmlformats.org/drawingml/2006/main">
            <a:ext uri="{FF2B5EF4-FFF2-40B4-BE49-F238E27FC236}">
              <a16:creationId xmlns:a16="http://schemas.microsoft.com/office/drawing/2014/main" id="{AE6C3CB3-0103-4240-B253-7CA50E1F5C1A}"/>
            </a:ext>
          </a:extLst>
        </cdr:cNvPr>
        <cdr:cNvSpPr/>
      </cdr:nvSpPr>
      <cdr:spPr>
        <a:xfrm xmlns:a="http://schemas.openxmlformats.org/drawingml/2006/main">
          <a:off x="1759510" y="298639"/>
          <a:ext cx="1033945" cy="3759200"/>
        </a:xfrm>
        <a:prstGeom xmlns:a="http://schemas.openxmlformats.org/drawingml/2006/main" prst="rect">
          <a:avLst/>
        </a:prstGeom>
        <a:noFill xmlns:a="http://schemas.openxmlformats.org/drawingml/2006/main"/>
        <a:ln xmlns:a="http://schemas.openxmlformats.org/drawingml/2006/main" w="9525">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hu-HU"/>
        </a:p>
      </cdr:txBody>
    </cdr:sp>
  </cdr:relSizeAnchor>
</c:userShapes>
</file>

<file path=xl/drawings/drawing47.xml><?xml version="1.0" encoding="utf-8"?>
<xdr:wsDr xmlns:xdr="http://schemas.openxmlformats.org/drawingml/2006/spreadsheetDrawing" xmlns:a="http://schemas.openxmlformats.org/drawingml/2006/main">
  <xdr:twoCellAnchor editAs="absolute">
    <xdr:from>
      <xdr:col>1</xdr:col>
      <xdr:colOff>83003</xdr:colOff>
      <xdr:row>6</xdr:row>
      <xdr:rowOff>136751</xdr:rowOff>
    </xdr:from>
    <xdr:to>
      <xdr:col>1</xdr:col>
      <xdr:colOff>7311577</xdr:colOff>
      <xdr:row>30</xdr:row>
      <xdr:rowOff>148776</xdr:rowOff>
    </xdr:to>
    <xdr:graphicFrame macro="">
      <xdr:nvGraphicFramePr>
        <xdr:cNvPr id="2" name="Chart 1">
          <a:extLst>
            <a:ext uri="{FF2B5EF4-FFF2-40B4-BE49-F238E27FC236}">
              <a16:creationId xmlns:a16="http://schemas.microsoft.com/office/drawing/2014/main" id="{00000000-0008-0000-2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xdr:col>
      <xdr:colOff>141516</xdr:colOff>
      <xdr:row>32</xdr:row>
      <xdr:rowOff>150587</xdr:rowOff>
    </xdr:from>
    <xdr:to>
      <xdr:col>1</xdr:col>
      <xdr:colOff>7370090</xdr:colOff>
      <xdr:row>59</xdr:row>
      <xdr:rowOff>149912</xdr:rowOff>
    </xdr:to>
    <xdr:graphicFrame macro="">
      <xdr:nvGraphicFramePr>
        <xdr:cNvPr id="4" name="Chart 3">
          <a:extLst>
            <a:ext uri="{FF2B5EF4-FFF2-40B4-BE49-F238E27FC236}">
              <a16:creationId xmlns:a16="http://schemas.microsoft.com/office/drawing/2014/main" id="{00000000-0008-0000-26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8.xml><?xml version="1.0" encoding="utf-8"?>
<xdr:wsDr xmlns:xdr="http://schemas.openxmlformats.org/drawingml/2006/spreadsheetDrawing" xmlns:a="http://schemas.openxmlformats.org/drawingml/2006/main">
  <xdr:twoCellAnchor editAs="absolute">
    <xdr:from>
      <xdr:col>0</xdr:col>
      <xdr:colOff>592569</xdr:colOff>
      <xdr:row>9</xdr:row>
      <xdr:rowOff>184870</xdr:rowOff>
    </xdr:from>
    <xdr:to>
      <xdr:col>1</xdr:col>
      <xdr:colOff>6833430</xdr:colOff>
      <xdr:row>33</xdr:row>
      <xdr:rowOff>187370</xdr:rowOff>
    </xdr:to>
    <xdr:graphicFrame macro="">
      <xdr:nvGraphicFramePr>
        <xdr:cNvPr id="2" name="Chart 1">
          <a:extLst>
            <a:ext uri="{FF2B5EF4-FFF2-40B4-BE49-F238E27FC236}">
              <a16:creationId xmlns:a16="http://schemas.microsoft.com/office/drawing/2014/main" id="{00000000-0008-0000-2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607580</xdr:colOff>
      <xdr:row>37</xdr:row>
      <xdr:rowOff>31462</xdr:rowOff>
    </xdr:from>
    <xdr:to>
      <xdr:col>1</xdr:col>
      <xdr:colOff>6848441</xdr:colOff>
      <xdr:row>64</xdr:row>
      <xdr:rowOff>30787</xdr:rowOff>
    </xdr:to>
    <xdr:graphicFrame macro="">
      <xdr:nvGraphicFramePr>
        <xdr:cNvPr id="4" name="Chart 3">
          <a:extLst>
            <a:ext uri="{FF2B5EF4-FFF2-40B4-BE49-F238E27FC236}">
              <a16:creationId xmlns:a16="http://schemas.microsoft.com/office/drawing/2014/main" id="{00000000-0008-0000-27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9.xml><?xml version="1.0" encoding="utf-8"?>
<xdr:wsDr xmlns:xdr="http://schemas.openxmlformats.org/drawingml/2006/spreadsheetDrawing" xmlns:a="http://schemas.openxmlformats.org/drawingml/2006/main">
  <xdr:twoCellAnchor editAs="absolute">
    <xdr:from>
      <xdr:col>0</xdr:col>
      <xdr:colOff>370844</xdr:colOff>
      <xdr:row>8</xdr:row>
      <xdr:rowOff>99472</xdr:rowOff>
    </xdr:from>
    <xdr:to>
      <xdr:col>1</xdr:col>
      <xdr:colOff>6591730</xdr:colOff>
      <xdr:row>35</xdr:row>
      <xdr:rowOff>47210</xdr:rowOff>
    </xdr:to>
    <xdr:graphicFrame macro="">
      <xdr:nvGraphicFramePr>
        <xdr:cNvPr id="2" name="Chart 1">
          <a:extLst>
            <a:ext uri="{FF2B5EF4-FFF2-40B4-BE49-F238E27FC236}">
              <a16:creationId xmlns:a16="http://schemas.microsoft.com/office/drawing/2014/main" id="{00000000-0008-0000-2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414617</xdr:colOff>
      <xdr:row>38</xdr:row>
      <xdr:rowOff>189872</xdr:rowOff>
    </xdr:from>
    <xdr:to>
      <xdr:col>1</xdr:col>
      <xdr:colOff>6635503</xdr:colOff>
      <xdr:row>65</xdr:row>
      <xdr:rowOff>143112</xdr:rowOff>
    </xdr:to>
    <xdr:graphicFrame macro="">
      <xdr:nvGraphicFramePr>
        <xdr:cNvPr id="5" name="Chart 4">
          <a:extLst>
            <a:ext uri="{FF2B5EF4-FFF2-40B4-BE49-F238E27FC236}">
              <a16:creationId xmlns:a16="http://schemas.microsoft.com/office/drawing/2014/main" id="{00000000-0008-0000-28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editAs="absolute">
    <xdr:from>
      <xdr:col>0</xdr:col>
      <xdr:colOff>200025</xdr:colOff>
      <xdr:row>12</xdr:row>
      <xdr:rowOff>133350</xdr:rowOff>
    </xdr:from>
    <xdr:to>
      <xdr:col>5</xdr:col>
      <xdr:colOff>275325</xdr:colOff>
      <xdr:row>38</xdr:row>
      <xdr:rowOff>161250</xdr:rowOff>
    </xdr:to>
    <xdr:graphicFrame macro="">
      <xdr:nvGraphicFramePr>
        <xdr:cNvPr id="3" name="Chart 2">
          <a:extLst>
            <a:ext uri="{FF2B5EF4-FFF2-40B4-BE49-F238E27FC236}">
              <a16:creationId xmlns:a16="http://schemas.microsoft.com/office/drawing/2014/main" id="{00000000-0008-0000-0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247650</xdr:colOff>
      <xdr:row>41</xdr:row>
      <xdr:rowOff>114300</xdr:rowOff>
    </xdr:from>
    <xdr:to>
      <xdr:col>5</xdr:col>
      <xdr:colOff>322950</xdr:colOff>
      <xdr:row>68</xdr:row>
      <xdr:rowOff>113625</xdr:rowOff>
    </xdr:to>
    <xdr:graphicFrame macro="">
      <xdr:nvGraphicFramePr>
        <xdr:cNvPr id="4" name="Chart 3">
          <a:extLst>
            <a:ext uri="{FF2B5EF4-FFF2-40B4-BE49-F238E27FC236}">
              <a16:creationId xmlns:a16="http://schemas.microsoft.com/office/drawing/2014/main" id="{00000000-0008-0000-04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243726</xdr:colOff>
      <xdr:row>9</xdr:row>
      <xdr:rowOff>34644</xdr:rowOff>
    </xdr:from>
    <xdr:to>
      <xdr:col>1</xdr:col>
      <xdr:colOff>6569667</xdr:colOff>
      <xdr:row>35</xdr:row>
      <xdr:rowOff>100644</xdr:rowOff>
    </xdr:to>
    <xdr:graphicFrame macro="">
      <xdr:nvGraphicFramePr>
        <xdr:cNvPr id="2" name="Chart 1">
          <a:extLst>
            <a:ext uri="{FF2B5EF4-FFF2-40B4-BE49-F238E27FC236}">
              <a16:creationId xmlns:a16="http://schemas.microsoft.com/office/drawing/2014/main" id="{17A4AF58-0F99-4E32-9857-4AEE79683A3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181535</xdr:colOff>
      <xdr:row>37</xdr:row>
      <xdr:rowOff>156882</xdr:rowOff>
    </xdr:from>
    <xdr:to>
      <xdr:col>1</xdr:col>
      <xdr:colOff>6507476</xdr:colOff>
      <xdr:row>66</xdr:row>
      <xdr:rowOff>32382</xdr:rowOff>
    </xdr:to>
    <xdr:graphicFrame macro="">
      <xdr:nvGraphicFramePr>
        <xdr:cNvPr id="3" name="Chart 2">
          <a:extLst>
            <a:ext uri="{FF2B5EF4-FFF2-40B4-BE49-F238E27FC236}">
              <a16:creationId xmlns:a16="http://schemas.microsoft.com/office/drawing/2014/main" id="{7683E4B9-5C75-4A95-8F23-99CE20535F0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243726</xdr:colOff>
      <xdr:row>9</xdr:row>
      <xdr:rowOff>34644</xdr:rowOff>
    </xdr:from>
    <xdr:to>
      <xdr:col>1</xdr:col>
      <xdr:colOff>6569667</xdr:colOff>
      <xdr:row>36</xdr:row>
      <xdr:rowOff>100644</xdr:rowOff>
    </xdr:to>
    <xdr:graphicFrame macro="">
      <xdr:nvGraphicFramePr>
        <xdr:cNvPr id="2" name="Chart 1">
          <a:extLst>
            <a:ext uri="{FF2B5EF4-FFF2-40B4-BE49-F238E27FC236}">
              <a16:creationId xmlns:a16="http://schemas.microsoft.com/office/drawing/2014/main" id="{23DE5D0B-EE56-45DB-A102-683C8F2894B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181535</xdr:colOff>
      <xdr:row>37</xdr:row>
      <xdr:rowOff>156882</xdr:rowOff>
    </xdr:from>
    <xdr:to>
      <xdr:col>1</xdr:col>
      <xdr:colOff>6507476</xdr:colOff>
      <xdr:row>66</xdr:row>
      <xdr:rowOff>32382</xdr:rowOff>
    </xdr:to>
    <xdr:graphicFrame macro="">
      <xdr:nvGraphicFramePr>
        <xdr:cNvPr id="3" name="Chart 2">
          <a:extLst>
            <a:ext uri="{FF2B5EF4-FFF2-40B4-BE49-F238E27FC236}">
              <a16:creationId xmlns:a16="http://schemas.microsoft.com/office/drawing/2014/main" id="{C3F5A694-5E79-4DDD-ADFA-27E43469A9E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2.xml><?xml version="1.0" encoding="utf-8"?>
<xdr:wsDr xmlns:xdr="http://schemas.openxmlformats.org/drawingml/2006/spreadsheetDrawing" xmlns:a="http://schemas.openxmlformats.org/drawingml/2006/main">
  <xdr:twoCellAnchor editAs="absolute">
    <xdr:from>
      <xdr:col>0</xdr:col>
      <xdr:colOff>367506</xdr:colOff>
      <xdr:row>6</xdr:row>
      <xdr:rowOff>147108</xdr:rowOff>
    </xdr:from>
    <xdr:to>
      <xdr:col>3</xdr:col>
      <xdr:colOff>178488</xdr:colOff>
      <xdr:row>29</xdr:row>
      <xdr:rowOff>145111</xdr:rowOff>
    </xdr:to>
    <xdr:graphicFrame macro="">
      <xdr:nvGraphicFramePr>
        <xdr:cNvPr id="2" name="Chart 1">
          <a:extLst>
            <a:ext uri="{FF2B5EF4-FFF2-40B4-BE49-F238E27FC236}">
              <a16:creationId xmlns:a16="http://schemas.microsoft.com/office/drawing/2014/main" id="{00000000-0008-0000-2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261938</xdr:colOff>
      <xdr:row>31</xdr:row>
      <xdr:rowOff>173831</xdr:rowOff>
    </xdr:from>
    <xdr:to>
      <xdr:col>3</xdr:col>
      <xdr:colOff>70538</xdr:colOff>
      <xdr:row>58</xdr:row>
      <xdr:rowOff>183740</xdr:rowOff>
    </xdr:to>
    <xdr:graphicFrame macro="">
      <xdr:nvGraphicFramePr>
        <xdr:cNvPr id="5" name="Chart 4">
          <a:extLst>
            <a:ext uri="{FF2B5EF4-FFF2-40B4-BE49-F238E27FC236}">
              <a16:creationId xmlns:a16="http://schemas.microsoft.com/office/drawing/2014/main" id="{00000000-0008-0000-29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3.xml><?xml version="1.0" encoding="utf-8"?>
<c:userShapes xmlns:c="http://schemas.openxmlformats.org/drawingml/2006/chart">
  <cdr:relSizeAnchor xmlns:cdr="http://schemas.openxmlformats.org/drawingml/2006/chartDrawing">
    <cdr:from>
      <cdr:x>0</cdr:x>
      <cdr:y>0.01022</cdr:y>
    </cdr:from>
    <cdr:to>
      <cdr:x>0.09553</cdr:x>
      <cdr:y>0.40192</cdr:y>
    </cdr:to>
    <cdr:sp macro="" textlink="">
      <cdr:nvSpPr>
        <cdr:cNvPr id="2" name="TextBox 1">
          <a:extLst xmlns:a="http://schemas.openxmlformats.org/drawingml/2006/main">
            <a:ext uri="{FF2B5EF4-FFF2-40B4-BE49-F238E27FC236}">
              <a16:creationId xmlns:a16="http://schemas.microsoft.com/office/drawing/2014/main" id="{806E811B-D007-40CF-AA99-E8992B5F7181}"/>
            </a:ext>
          </a:extLst>
        </cdr:cNvPr>
        <cdr:cNvSpPr txBox="1"/>
      </cdr:nvSpPr>
      <cdr:spPr>
        <a:xfrm xmlns:a="http://schemas.openxmlformats.org/drawingml/2006/main">
          <a:off x="0" y="55296"/>
          <a:ext cx="685572" cy="2119326"/>
        </a:xfrm>
        <a:prstGeom xmlns:a="http://schemas.openxmlformats.org/drawingml/2006/main" prst="rect">
          <a:avLst/>
        </a:prstGeom>
        <a:noFill xmlns:a="http://schemas.openxmlformats.org/drawingml/2006/main"/>
      </cdr:spPr>
      <cdr:txBody>
        <a:bodyPr xmlns:a="http://schemas.openxmlformats.org/drawingml/2006/main" vertOverflow="clip" vert="vert270" wrap="square" rtlCol="0" anchor="ctr">
          <a:spAutoFit/>
        </a:bodyPr>
        <a:lstStyle xmlns:a="http://schemas.openxmlformats.org/drawingml/2006/main"/>
        <a:p xmlns:a="http://schemas.openxmlformats.org/drawingml/2006/main">
          <a:pPr algn="ctr"/>
          <a:r>
            <a:rPr lang="hu-HU" sz="1600" i="1" dirty="0" err="1">
              <a:solidFill>
                <a:sysClr val="windowText" lastClr="000000"/>
              </a:solidFill>
            </a:rPr>
            <a:t>Feltételek szigorítása / kereslet</a:t>
          </a:r>
          <a:r>
            <a:rPr lang="hu-HU" sz="1600" i="1" baseline="0" dirty="0" err="1">
              <a:solidFill>
                <a:sysClr val="windowText" lastClr="000000"/>
              </a:solidFill>
            </a:rPr>
            <a:t> növekedése</a:t>
          </a:r>
          <a:endParaRPr lang="hu-HU" sz="1600" i="1" dirty="0" err="1">
            <a:solidFill>
              <a:sysClr val="windowText" lastClr="000000"/>
            </a:solidFill>
          </a:endParaRPr>
        </a:p>
      </cdr:txBody>
    </cdr:sp>
  </cdr:relSizeAnchor>
  <cdr:relSizeAnchor xmlns:cdr="http://schemas.openxmlformats.org/drawingml/2006/chartDrawing">
    <cdr:from>
      <cdr:x>0</cdr:x>
      <cdr:y>0.39448</cdr:y>
    </cdr:from>
    <cdr:to>
      <cdr:x>0.09553</cdr:x>
      <cdr:y>0.78618</cdr:y>
    </cdr:to>
    <cdr:sp macro="" textlink="">
      <cdr:nvSpPr>
        <cdr:cNvPr id="3" name="TextBox 1">
          <a:extLst xmlns:a="http://schemas.openxmlformats.org/drawingml/2006/main">
            <a:ext uri="{FF2B5EF4-FFF2-40B4-BE49-F238E27FC236}">
              <a16:creationId xmlns:a16="http://schemas.microsoft.com/office/drawing/2014/main" id="{6839E358-B545-4AF3-B176-DC2758E59192}"/>
            </a:ext>
          </a:extLst>
        </cdr:cNvPr>
        <cdr:cNvSpPr txBox="1"/>
      </cdr:nvSpPr>
      <cdr:spPr>
        <a:xfrm xmlns:a="http://schemas.openxmlformats.org/drawingml/2006/main">
          <a:off x="0" y="2134367"/>
          <a:ext cx="685572" cy="2119326"/>
        </a:xfrm>
        <a:prstGeom xmlns:a="http://schemas.openxmlformats.org/drawingml/2006/main" prst="rect">
          <a:avLst/>
        </a:prstGeom>
        <a:noFill xmlns:a="http://schemas.openxmlformats.org/drawingml/2006/main"/>
      </cdr:spPr>
      <cdr:txBody>
        <a:bodyPr xmlns:a="http://schemas.openxmlformats.org/drawingml/2006/main" vert="vert270" wrap="square" rtlCol="0" anchor="ctr">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600" i="1" dirty="0" err="1">
              <a:solidFill>
                <a:sysClr val="windowText" lastClr="000000"/>
              </a:solidFill>
            </a:rPr>
            <a:t>Feltételek enyhítése / kereslet</a:t>
          </a:r>
          <a:r>
            <a:rPr lang="hu-HU" sz="1600" i="1" baseline="0" dirty="0" err="1">
              <a:solidFill>
                <a:sysClr val="windowText" lastClr="000000"/>
              </a:solidFill>
            </a:rPr>
            <a:t> csökkenése</a:t>
          </a:r>
          <a:endParaRPr lang="hu-HU" sz="1600" i="1" dirty="0" err="1">
            <a:solidFill>
              <a:sysClr val="windowText" lastClr="000000"/>
            </a:solidFill>
          </a:endParaRPr>
        </a:p>
      </cdr:txBody>
    </cdr:sp>
  </cdr:relSizeAnchor>
</c:userShapes>
</file>

<file path=xl/drawings/drawing54.xml><?xml version="1.0" encoding="utf-8"?>
<c:userShapes xmlns:c="http://schemas.openxmlformats.org/drawingml/2006/chart">
  <cdr:relSizeAnchor xmlns:cdr="http://schemas.openxmlformats.org/drawingml/2006/chartDrawing">
    <cdr:from>
      <cdr:x>0.00086</cdr:x>
      <cdr:y>0.00802</cdr:y>
    </cdr:from>
    <cdr:to>
      <cdr:x>0.09639</cdr:x>
      <cdr:y>0.4115</cdr:y>
    </cdr:to>
    <cdr:sp macro="" textlink="">
      <cdr:nvSpPr>
        <cdr:cNvPr id="2" name="TextBox 1">
          <a:extLst xmlns:a="http://schemas.openxmlformats.org/drawingml/2006/main">
            <a:ext uri="{FF2B5EF4-FFF2-40B4-BE49-F238E27FC236}">
              <a16:creationId xmlns:a16="http://schemas.microsoft.com/office/drawing/2014/main" id="{806E811B-D007-40CF-AA99-E8992B5F7181}"/>
            </a:ext>
          </a:extLst>
        </cdr:cNvPr>
        <cdr:cNvSpPr txBox="1"/>
      </cdr:nvSpPr>
      <cdr:spPr>
        <a:xfrm xmlns:a="http://schemas.openxmlformats.org/drawingml/2006/main">
          <a:off x="6163" y="43389"/>
          <a:ext cx="685572" cy="2183079"/>
        </a:xfrm>
        <a:prstGeom xmlns:a="http://schemas.openxmlformats.org/drawingml/2006/main" prst="rect">
          <a:avLst/>
        </a:prstGeom>
        <a:noFill xmlns:a="http://schemas.openxmlformats.org/drawingml/2006/main"/>
      </cdr:spPr>
      <cdr:txBody>
        <a:bodyPr xmlns:a="http://schemas.openxmlformats.org/drawingml/2006/main" vertOverflow="clip" vert="vert270" wrap="square" rtlCol="0" anchor="ctr">
          <a:spAutoFit/>
        </a:bodyPr>
        <a:lstStyle xmlns:a="http://schemas.openxmlformats.org/drawingml/2006/main"/>
        <a:p xmlns:a="http://schemas.openxmlformats.org/drawingml/2006/main">
          <a:pPr algn="ctr"/>
          <a:r>
            <a:rPr lang="hu-HU" sz="1600" i="1" dirty="0" err="1">
              <a:solidFill>
                <a:sysClr val="windowText" lastClr="000000"/>
              </a:solidFill>
            </a:rPr>
            <a:t>Tightening of conditions/ increase in demand</a:t>
          </a:r>
        </a:p>
      </cdr:txBody>
    </cdr:sp>
  </cdr:relSizeAnchor>
  <cdr:relSizeAnchor xmlns:cdr="http://schemas.openxmlformats.org/drawingml/2006/chartDrawing">
    <cdr:from>
      <cdr:x>0</cdr:x>
      <cdr:y>0.40108</cdr:y>
    </cdr:from>
    <cdr:to>
      <cdr:x>0.09553</cdr:x>
      <cdr:y>0.79278</cdr:y>
    </cdr:to>
    <cdr:sp macro="" textlink="">
      <cdr:nvSpPr>
        <cdr:cNvPr id="3" name="TextBox 1">
          <a:extLst xmlns:a="http://schemas.openxmlformats.org/drawingml/2006/main">
            <a:ext uri="{FF2B5EF4-FFF2-40B4-BE49-F238E27FC236}">
              <a16:creationId xmlns:a16="http://schemas.microsoft.com/office/drawing/2014/main" id="{6839E358-B545-4AF3-B176-DC2758E59192}"/>
            </a:ext>
          </a:extLst>
        </cdr:cNvPr>
        <cdr:cNvSpPr txBox="1"/>
      </cdr:nvSpPr>
      <cdr:spPr>
        <a:xfrm xmlns:a="http://schemas.openxmlformats.org/drawingml/2006/main">
          <a:off x="0" y="2170086"/>
          <a:ext cx="685572" cy="2119326"/>
        </a:xfrm>
        <a:prstGeom xmlns:a="http://schemas.openxmlformats.org/drawingml/2006/main" prst="rect">
          <a:avLst/>
        </a:prstGeom>
        <a:noFill xmlns:a="http://schemas.openxmlformats.org/drawingml/2006/main"/>
      </cdr:spPr>
      <cdr:txBody>
        <a:bodyPr xmlns:a="http://schemas.openxmlformats.org/drawingml/2006/main" vert="vert270" wrap="square" rtlCol="0" anchor="ctr">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600" i="1" dirty="0" err="1">
              <a:solidFill>
                <a:sysClr val="windowText" lastClr="000000"/>
              </a:solidFill>
            </a:rPr>
            <a:t>Easing of conditions/ decrease in demand</a:t>
          </a:r>
        </a:p>
      </cdr:txBody>
    </cdr:sp>
  </cdr:relSizeAnchor>
</c:userShapes>
</file>

<file path=xl/drawings/drawing55.xml><?xml version="1.0" encoding="utf-8"?>
<xdr:wsDr xmlns:xdr="http://schemas.openxmlformats.org/drawingml/2006/spreadsheetDrawing" xmlns:a="http://schemas.openxmlformats.org/drawingml/2006/main">
  <xdr:twoCellAnchor editAs="absolute">
    <xdr:from>
      <xdr:col>0</xdr:col>
      <xdr:colOff>321466</xdr:colOff>
      <xdr:row>9</xdr:row>
      <xdr:rowOff>117871</xdr:rowOff>
    </xdr:from>
    <xdr:to>
      <xdr:col>2</xdr:col>
      <xdr:colOff>14972</xdr:colOff>
      <xdr:row>36</xdr:row>
      <xdr:rowOff>110053</xdr:rowOff>
    </xdr:to>
    <xdr:graphicFrame macro="">
      <xdr:nvGraphicFramePr>
        <xdr:cNvPr id="3" name="Chart 2">
          <a:extLst>
            <a:ext uri="{FF2B5EF4-FFF2-40B4-BE49-F238E27FC236}">
              <a16:creationId xmlns:a16="http://schemas.microsoft.com/office/drawing/2014/main" id="{00000000-0008-0000-2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261937</xdr:colOff>
      <xdr:row>38</xdr:row>
      <xdr:rowOff>50008</xdr:rowOff>
    </xdr:from>
    <xdr:to>
      <xdr:col>1</xdr:col>
      <xdr:colOff>6534043</xdr:colOff>
      <xdr:row>65</xdr:row>
      <xdr:rowOff>49333</xdr:rowOff>
    </xdr:to>
    <xdr:graphicFrame macro="">
      <xdr:nvGraphicFramePr>
        <xdr:cNvPr id="4" name="Chart 3">
          <a:extLst>
            <a:ext uri="{FF2B5EF4-FFF2-40B4-BE49-F238E27FC236}">
              <a16:creationId xmlns:a16="http://schemas.microsoft.com/office/drawing/2014/main" id="{00000000-0008-0000-2A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6.xml><?xml version="1.0" encoding="utf-8"?>
<c:userShapes xmlns:c="http://schemas.openxmlformats.org/drawingml/2006/chart">
  <cdr:relSizeAnchor xmlns:cdr="http://schemas.openxmlformats.org/drawingml/2006/chartDrawing">
    <cdr:from>
      <cdr:x>8.7386E-5</cdr:x>
      <cdr:y>0.31684</cdr:y>
    </cdr:from>
    <cdr:to>
      <cdr:x>0.09548</cdr:x>
      <cdr:y>0.55842</cdr:y>
    </cdr:to>
    <cdr:sp macro="" textlink="">
      <cdr:nvSpPr>
        <cdr:cNvPr id="2" name="TextBox 1">
          <a:extLst xmlns:a="http://schemas.openxmlformats.org/drawingml/2006/main">
            <a:ext uri="{FF2B5EF4-FFF2-40B4-BE49-F238E27FC236}">
              <a16:creationId xmlns:a16="http://schemas.microsoft.com/office/drawing/2014/main" id="{F8B4EA2A-DAE4-4104-A5FF-A2DB3845F33A}"/>
            </a:ext>
          </a:extLst>
        </cdr:cNvPr>
        <cdr:cNvSpPr txBox="1"/>
      </cdr:nvSpPr>
      <cdr:spPr>
        <a:xfrm xmlns:a="http://schemas.openxmlformats.org/drawingml/2006/main">
          <a:off x="628" y="1735834"/>
          <a:ext cx="685572" cy="1323516"/>
        </a:xfrm>
        <a:prstGeom xmlns:a="http://schemas.openxmlformats.org/drawingml/2006/main" prst="rect">
          <a:avLst/>
        </a:prstGeom>
        <a:noFill xmlns:a="http://schemas.openxmlformats.org/drawingml/2006/main"/>
      </cdr:spPr>
      <cdr:txBody>
        <a:bodyPr xmlns:a="http://schemas.openxmlformats.org/drawingml/2006/main" vert="vert270" wrap="square" rtlCol="0" anchor="ctr">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600" i="1" dirty="0" err="1">
              <a:solidFill>
                <a:sysClr val="windowText" lastClr="000000"/>
              </a:solidFill>
            </a:rPr>
            <a:t>Feltételek </a:t>
          </a:r>
        </a:p>
        <a:p xmlns:a="http://schemas.openxmlformats.org/drawingml/2006/main">
          <a:pPr algn="ctr"/>
          <a:r>
            <a:rPr lang="hu-HU" sz="1600" i="1" dirty="0" err="1">
              <a:solidFill>
                <a:sysClr val="windowText" lastClr="000000"/>
              </a:solidFill>
            </a:rPr>
            <a:t>enyhítése</a:t>
          </a:r>
        </a:p>
      </cdr:txBody>
    </cdr:sp>
  </cdr:relSizeAnchor>
  <cdr:relSizeAnchor xmlns:cdr="http://schemas.openxmlformats.org/drawingml/2006/chartDrawing">
    <cdr:from>
      <cdr:x>8.7386E-5</cdr:x>
      <cdr:y>0</cdr:y>
    </cdr:from>
    <cdr:to>
      <cdr:x>0.09548</cdr:x>
      <cdr:y>0.24158</cdr:y>
    </cdr:to>
    <cdr:sp macro="" textlink="">
      <cdr:nvSpPr>
        <cdr:cNvPr id="3" name="TextBox 1">
          <a:extLst xmlns:a="http://schemas.openxmlformats.org/drawingml/2006/main">
            <a:ext uri="{FF2B5EF4-FFF2-40B4-BE49-F238E27FC236}">
              <a16:creationId xmlns:a16="http://schemas.microsoft.com/office/drawing/2014/main" id="{D38DF647-2D23-4EEA-94DD-2E6A0412635A}"/>
            </a:ext>
          </a:extLst>
        </cdr:cNvPr>
        <cdr:cNvSpPr txBox="1"/>
      </cdr:nvSpPr>
      <cdr:spPr>
        <a:xfrm xmlns:a="http://schemas.openxmlformats.org/drawingml/2006/main">
          <a:off x="628" y="0"/>
          <a:ext cx="685572" cy="1323516"/>
        </a:xfrm>
        <a:prstGeom xmlns:a="http://schemas.openxmlformats.org/drawingml/2006/main" prst="rect">
          <a:avLst/>
        </a:prstGeom>
        <a:noFill xmlns:a="http://schemas.openxmlformats.org/drawingml/2006/main"/>
      </cdr:spPr>
      <cdr:txBody>
        <a:bodyPr xmlns:a="http://schemas.openxmlformats.org/drawingml/2006/main" vert="vert270" wrap="square" rtlCol="0" anchor="ctr">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600" i="1" dirty="0" err="1">
              <a:solidFill>
                <a:sysClr val="windowText" lastClr="000000"/>
              </a:solidFill>
            </a:rPr>
            <a:t>Feltételek </a:t>
          </a:r>
        </a:p>
        <a:p xmlns:a="http://schemas.openxmlformats.org/drawingml/2006/main">
          <a:pPr algn="ctr"/>
          <a:r>
            <a:rPr lang="hu-HU" sz="1600" i="1" dirty="0" err="1">
              <a:solidFill>
                <a:sysClr val="windowText" lastClr="000000"/>
              </a:solidFill>
            </a:rPr>
            <a:t>szigorítása</a:t>
          </a:r>
        </a:p>
      </cdr:txBody>
    </cdr:sp>
  </cdr:relSizeAnchor>
</c:userShapes>
</file>

<file path=xl/drawings/drawing57.xml><?xml version="1.0" encoding="utf-8"?>
<c:userShapes xmlns:c="http://schemas.openxmlformats.org/drawingml/2006/chart">
  <cdr:relSizeAnchor xmlns:cdr="http://schemas.openxmlformats.org/drawingml/2006/chartDrawing">
    <cdr:from>
      <cdr:x>3.6243E-6</cdr:x>
      <cdr:y>0.31684</cdr:y>
    </cdr:from>
    <cdr:to>
      <cdr:x>0.09557</cdr:x>
      <cdr:y>0.55842</cdr:y>
    </cdr:to>
    <cdr:sp macro="" textlink="">
      <cdr:nvSpPr>
        <cdr:cNvPr id="2" name="TextBox 1">
          <a:extLst xmlns:a="http://schemas.openxmlformats.org/drawingml/2006/main">
            <a:ext uri="{FF2B5EF4-FFF2-40B4-BE49-F238E27FC236}">
              <a16:creationId xmlns:a16="http://schemas.microsoft.com/office/drawing/2014/main" id="{F8B4EA2A-DAE4-4104-A5FF-A2DB3845F33A}"/>
            </a:ext>
          </a:extLst>
        </cdr:cNvPr>
        <cdr:cNvSpPr txBox="1"/>
      </cdr:nvSpPr>
      <cdr:spPr>
        <a:xfrm xmlns:a="http://schemas.openxmlformats.org/drawingml/2006/main">
          <a:off x="26" y="1710936"/>
          <a:ext cx="685572" cy="1304532"/>
        </a:xfrm>
        <a:prstGeom xmlns:a="http://schemas.openxmlformats.org/drawingml/2006/main" prst="rect">
          <a:avLst/>
        </a:prstGeom>
        <a:noFill xmlns:a="http://schemas.openxmlformats.org/drawingml/2006/main"/>
      </cdr:spPr>
      <cdr:txBody>
        <a:bodyPr xmlns:a="http://schemas.openxmlformats.org/drawingml/2006/main" vert="vert270" wrap="square" rtlCol="0" anchor="ctr">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600" i="1" dirty="0" err="1">
              <a:solidFill>
                <a:sysClr val="windowText" lastClr="000000"/>
              </a:solidFill>
            </a:rPr>
            <a:t>Easing of conditions</a:t>
          </a:r>
        </a:p>
      </cdr:txBody>
    </cdr:sp>
  </cdr:relSizeAnchor>
  <cdr:relSizeAnchor xmlns:cdr="http://schemas.openxmlformats.org/drawingml/2006/chartDrawing">
    <cdr:from>
      <cdr:x>3.6243E-6</cdr:x>
      <cdr:y>0</cdr:y>
    </cdr:from>
    <cdr:to>
      <cdr:x>0.09557</cdr:x>
      <cdr:y>0.24158</cdr:y>
    </cdr:to>
    <cdr:sp macro="" textlink="">
      <cdr:nvSpPr>
        <cdr:cNvPr id="3" name="TextBox 1">
          <a:extLst xmlns:a="http://schemas.openxmlformats.org/drawingml/2006/main">
            <a:ext uri="{FF2B5EF4-FFF2-40B4-BE49-F238E27FC236}">
              <a16:creationId xmlns:a16="http://schemas.microsoft.com/office/drawing/2014/main" id="{D38DF647-2D23-4EEA-94DD-2E6A0412635A}"/>
            </a:ext>
          </a:extLst>
        </cdr:cNvPr>
        <cdr:cNvSpPr txBox="1"/>
      </cdr:nvSpPr>
      <cdr:spPr>
        <a:xfrm xmlns:a="http://schemas.openxmlformats.org/drawingml/2006/main">
          <a:off x="26" y="0"/>
          <a:ext cx="685572" cy="1304532"/>
        </a:xfrm>
        <a:prstGeom xmlns:a="http://schemas.openxmlformats.org/drawingml/2006/main" prst="rect">
          <a:avLst/>
        </a:prstGeom>
        <a:noFill xmlns:a="http://schemas.openxmlformats.org/drawingml/2006/main"/>
      </cdr:spPr>
      <cdr:txBody>
        <a:bodyPr xmlns:a="http://schemas.openxmlformats.org/drawingml/2006/main" vert="vert270" wrap="square" rtlCol="0" anchor="ctr">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600" i="1" dirty="0" err="1">
              <a:solidFill>
                <a:sysClr val="windowText" lastClr="000000"/>
              </a:solidFill>
            </a:rPr>
            <a:t>Tightening of</a:t>
          </a:r>
          <a:r>
            <a:rPr lang="hu-HU" sz="1600" i="1" baseline="0" dirty="0" err="1">
              <a:solidFill>
                <a:sysClr val="windowText" lastClr="000000"/>
              </a:solidFill>
            </a:rPr>
            <a:t> conditions</a:t>
          </a:r>
          <a:endParaRPr lang="hu-HU" sz="1600" i="1" dirty="0" err="1">
            <a:solidFill>
              <a:sysClr val="windowText" lastClr="000000"/>
            </a:solidFill>
          </a:endParaRPr>
        </a:p>
      </cdr:txBody>
    </cdr:sp>
  </cdr:relSizeAnchor>
</c:userShapes>
</file>

<file path=xl/drawings/drawing58.xml><?xml version="1.0" encoding="utf-8"?>
<xdr:wsDr xmlns:xdr="http://schemas.openxmlformats.org/drawingml/2006/spreadsheetDrawing" xmlns:a="http://schemas.openxmlformats.org/drawingml/2006/main">
  <xdr:twoCellAnchor editAs="absolute">
    <xdr:from>
      <xdr:col>0</xdr:col>
      <xdr:colOff>47625</xdr:colOff>
      <xdr:row>7</xdr:row>
      <xdr:rowOff>376237</xdr:rowOff>
    </xdr:from>
    <xdr:to>
      <xdr:col>3</xdr:col>
      <xdr:colOff>456300</xdr:colOff>
      <xdr:row>29</xdr:row>
      <xdr:rowOff>175537</xdr:rowOff>
    </xdr:to>
    <xdr:graphicFrame macro="">
      <xdr:nvGraphicFramePr>
        <xdr:cNvPr id="2" name="Chart 1">
          <a:extLst>
            <a:ext uri="{FF2B5EF4-FFF2-40B4-BE49-F238E27FC236}">
              <a16:creationId xmlns:a16="http://schemas.microsoft.com/office/drawing/2014/main" id="{77A63037-B87A-41B2-A82B-36D1A51BBDB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38100</xdr:colOff>
      <xdr:row>32</xdr:row>
      <xdr:rowOff>133350</xdr:rowOff>
    </xdr:from>
    <xdr:to>
      <xdr:col>3</xdr:col>
      <xdr:colOff>446775</xdr:colOff>
      <xdr:row>57</xdr:row>
      <xdr:rowOff>152400</xdr:rowOff>
    </xdr:to>
    <xdr:graphicFrame macro="">
      <xdr:nvGraphicFramePr>
        <xdr:cNvPr id="3" name="Chart 2">
          <a:extLst>
            <a:ext uri="{FF2B5EF4-FFF2-40B4-BE49-F238E27FC236}">
              <a16:creationId xmlns:a16="http://schemas.microsoft.com/office/drawing/2014/main" id="{6F9E1C7A-FCEC-43AD-BD3C-7119CE5A756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9.xml><?xml version="1.0" encoding="utf-8"?>
<xdr:wsDr xmlns:xdr="http://schemas.openxmlformats.org/drawingml/2006/spreadsheetDrawing" xmlns:a="http://schemas.openxmlformats.org/drawingml/2006/main">
  <xdr:twoCellAnchor editAs="absolute">
    <xdr:from>
      <xdr:col>0</xdr:col>
      <xdr:colOff>85722</xdr:colOff>
      <xdr:row>8</xdr:row>
      <xdr:rowOff>252410</xdr:rowOff>
    </xdr:from>
    <xdr:to>
      <xdr:col>4</xdr:col>
      <xdr:colOff>114299</xdr:colOff>
      <xdr:row>32</xdr:row>
      <xdr:rowOff>133350</xdr:rowOff>
    </xdr:to>
    <xdr:graphicFrame macro="">
      <xdr:nvGraphicFramePr>
        <xdr:cNvPr id="2" name="Chart 1">
          <a:extLst>
            <a:ext uri="{FF2B5EF4-FFF2-40B4-BE49-F238E27FC236}">
              <a16:creationId xmlns:a16="http://schemas.microsoft.com/office/drawing/2014/main" id="{E0660F66-53DF-4C59-BE25-C8C79CB142F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95250</xdr:colOff>
      <xdr:row>35</xdr:row>
      <xdr:rowOff>85725</xdr:rowOff>
    </xdr:from>
    <xdr:to>
      <xdr:col>4</xdr:col>
      <xdr:colOff>123827</xdr:colOff>
      <xdr:row>59</xdr:row>
      <xdr:rowOff>166690</xdr:rowOff>
    </xdr:to>
    <xdr:graphicFrame macro="">
      <xdr:nvGraphicFramePr>
        <xdr:cNvPr id="3" name="Chart 2">
          <a:extLst>
            <a:ext uri="{FF2B5EF4-FFF2-40B4-BE49-F238E27FC236}">
              <a16:creationId xmlns:a16="http://schemas.microsoft.com/office/drawing/2014/main" id="{D66DAF30-13BC-4B83-A8C9-1149B2E1926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editAs="absolute">
    <xdr:from>
      <xdr:col>0</xdr:col>
      <xdr:colOff>200025</xdr:colOff>
      <xdr:row>12</xdr:row>
      <xdr:rowOff>133350</xdr:rowOff>
    </xdr:from>
    <xdr:to>
      <xdr:col>5</xdr:col>
      <xdr:colOff>275325</xdr:colOff>
      <xdr:row>38</xdr:row>
      <xdr:rowOff>161250</xdr:rowOff>
    </xdr:to>
    <xdr:graphicFrame macro="">
      <xdr:nvGraphicFramePr>
        <xdr:cNvPr id="2" name="Chart 1">
          <a:extLst>
            <a:ext uri="{FF2B5EF4-FFF2-40B4-BE49-F238E27FC236}">
              <a16:creationId xmlns:a16="http://schemas.microsoft.com/office/drawing/2014/main" id="{CBA40EDB-3A98-4E65-9D02-A2ECC240259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247650</xdr:colOff>
      <xdr:row>41</xdr:row>
      <xdr:rowOff>114300</xdr:rowOff>
    </xdr:from>
    <xdr:to>
      <xdr:col>5</xdr:col>
      <xdr:colOff>322950</xdr:colOff>
      <xdr:row>68</xdr:row>
      <xdr:rowOff>113625</xdr:rowOff>
    </xdr:to>
    <xdr:graphicFrame macro="">
      <xdr:nvGraphicFramePr>
        <xdr:cNvPr id="3" name="Chart 2">
          <a:extLst>
            <a:ext uri="{FF2B5EF4-FFF2-40B4-BE49-F238E27FC236}">
              <a16:creationId xmlns:a16="http://schemas.microsoft.com/office/drawing/2014/main" id="{0A16D784-0964-4CCA-92C9-7AA3A442520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0.xml><?xml version="1.0" encoding="utf-8"?>
<xdr:wsDr xmlns:xdr="http://schemas.openxmlformats.org/drawingml/2006/spreadsheetDrawing" xmlns:a="http://schemas.openxmlformats.org/drawingml/2006/main">
  <xdr:twoCellAnchor editAs="absolute">
    <xdr:from>
      <xdr:col>0</xdr:col>
      <xdr:colOff>142875</xdr:colOff>
      <xdr:row>8</xdr:row>
      <xdr:rowOff>223836</xdr:rowOff>
    </xdr:from>
    <xdr:to>
      <xdr:col>4</xdr:col>
      <xdr:colOff>180075</xdr:colOff>
      <xdr:row>35</xdr:row>
      <xdr:rowOff>23136</xdr:rowOff>
    </xdr:to>
    <xdr:graphicFrame macro="">
      <xdr:nvGraphicFramePr>
        <xdr:cNvPr id="2" name="Chart 1">
          <a:extLst>
            <a:ext uri="{FF2B5EF4-FFF2-40B4-BE49-F238E27FC236}">
              <a16:creationId xmlns:a16="http://schemas.microsoft.com/office/drawing/2014/main" id="{05581029-DA61-4645-A990-C268C74BABF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171450</xdr:colOff>
      <xdr:row>38</xdr:row>
      <xdr:rowOff>0</xdr:rowOff>
    </xdr:from>
    <xdr:to>
      <xdr:col>4</xdr:col>
      <xdr:colOff>208650</xdr:colOff>
      <xdr:row>64</xdr:row>
      <xdr:rowOff>199350</xdr:rowOff>
    </xdr:to>
    <xdr:graphicFrame macro="">
      <xdr:nvGraphicFramePr>
        <xdr:cNvPr id="3" name="Chart 2">
          <a:extLst>
            <a:ext uri="{FF2B5EF4-FFF2-40B4-BE49-F238E27FC236}">
              <a16:creationId xmlns:a16="http://schemas.microsoft.com/office/drawing/2014/main" id="{A8333FBF-F8A6-46FA-85E6-E3338D26B09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1.xml><?xml version="1.0" encoding="utf-8"?>
<xdr:wsDr xmlns:xdr="http://schemas.openxmlformats.org/drawingml/2006/spreadsheetDrawing" xmlns:a="http://schemas.openxmlformats.org/drawingml/2006/main">
  <xdr:twoCellAnchor editAs="absolute">
    <xdr:from>
      <xdr:col>0</xdr:col>
      <xdr:colOff>28575</xdr:colOff>
      <xdr:row>7</xdr:row>
      <xdr:rowOff>161925</xdr:rowOff>
    </xdr:from>
    <xdr:to>
      <xdr:col>2</xdr:col>
      <xdr:colOff>1133352</xdr:colOff>
      <xdr:row>31</xdr:row>
      <xdr:rowOff>32534</xdr:rowOff>
    </xdr:to>
    <xdr:graphicFrame macro="">
      <xdr:nvGraphicFramePr>
        <xdr:cNvPr id="2" name="Diagram 1">
          <a:extLst>
            <a:ext uri="{FF2B5EF4-FFF2-40B4-BE49-F238E27FC236}">
              <a16:creationId xmlns:a16="http://schemas.microsoft.com/office/drawing/2014/main" id="{DF7EEE23-5DB1-435C-875A-6664E6A5C88F}"/>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 r:lo="rId2" r:qs="rId3" r:cs="rId4"/>
        </a:graphicData>
      </a:graphic>
    </xdr:graphicFrame>
    <xdr:clientData/>
  </xdr:twoCellAnchor>
  <xdr:twoCellAnchor editAs="absolute">
    <xdr:from>
      <xdr:col>0</xdr:col>
      <xdr:colOff>28575</xdr:colOff>
      <xdr:row>33</xdr:row>
      <xdr:rowOff>9525</xdr:rowOff>
    </xdr:from>
    <xdr:to>
      <xdr:col>2</xdr:col>
      <xdr:colOff>1133352</xdr:colOff>
      <xdr:row>60</xdr:row>
      <xdr:rowOff>80159</xdr:rowOff>
    </xdr:to>
    <xdr:graphicFrame macro="">
      <xdr:nvGraphicFramePr>
        <xdr:cNvPr id="3" name="Diagram 2">
          <a:extLst>
            <a:ext uri="{FF2B5EF4-FFF2-40B4-BE49-F238E27FC236}">
              <a16:creationId xmlns:a16="http://schemas.microsoft.com/office/drawing/2014/main" id="{AD1000D9-E110-43CD-9EE1-EE67DADA5765}"/>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6" r:lo="rId7" r:qs="rId8" r:cs="rId9"/>
        </a:graphicData>
      </a:graphic>
    </xdr:graphicFrame>
    <xdr:clientData/>
  </xdr:twoCellAnchor>
</xdr:wsDr>
</file>

<file path=xl/drawings/drawing62.xml><?xml version="1.0" encoding="utf-8"?>
<xdr:wsDr xmlns:xdr="http://schemas.openxmlformats.org/drawingml/2006/spreadsheetDrawing" xmlns:a="http://schemas.openxmlformats.org/drawingml/2006/main">
  <xdr:twoCellAnchor editAs="oneCell">
    <xdr:from>
      <xdr:col>0</xdr:col>
      <xdr:colOff>161925</xdr:colOff>
      <xdr:row>8</xdr:row>
      <xdr:rowOff>76200</xdr:rowOff>
    </xdr:from>
    <xdr:to>
      <xdr:col>5</xdr:col>
      <xdr:colOff>180975</xdr:colOff>
      <xdr:row>37</xdr:row>
      <xdr:rowOff>47625</xdr:rowOff>
    </xdr:to>
    <xdr:pic>
      <xdr:nvPicPr>
        <xdr:cNvPr id="4" name="Picture 3">
          <a:extLst>
            <a:ext uri="{FF2B5EF4-FFF2-40B4-BE49-F238E27FC236}">
              <a16:creationId xmlns:a16="http://schemas.microsoft.com/office/drawing/2014/main" id="{00000000-0008-0000-2E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1925" y="1676400"/>
          <a:ext cx="7258050" cy="5772150"/>
        </a:xfrm>
        <a:prstGeom prst="rect">
          <a:avLst/>
        </a:prstGeom>
      </xdr:spPr>
    </xdr:pic>
    <xdr:clientData/>
  </xdr:twoCellAnchor>
</xdr:wsDr>
</file>

<file path=xl/drawings/drawing63.xml><?xml version="1.0" encoding="utf-8"?>
<xdr:wsDr xmlns:xdr="http://schemas.openxmlformats.org/drawingml/2006/spreadsheetDrawing" xmlns:a="http://schemas.openxmlformats.org/drawingml/2006/main">
  <xdr:twoCellAnchor editAs="absolute">
    <xdr:from>
      <xdr:col>0</xdr:col>
      <xdr:colOff>303609</xdr:colOff>
      <xdr:row>11</xdr:row>
      <xdr:rowOff>69056</xdr:rowOff>
    </xdr:from>
    <xdr:to>
      <xdr:col>11</xdr:col>
      <xdr:colOff>574171</xdr:colOff>
      <xdr:row>39</xdr:row>
      <xdr:rowOff>111244</xdr:rowOff>
    </xdr:to>
    <xdr:graphicFrame macro="">
      <xdr:nvGraphicFramePr>
        <xdr:cNvPr id="2" name="Chart 1">
          <a:extLst>
            <a:ext uri="{FF2B5EF4-FFF2-40B4-BE49-F238E27FC236}">
              <a16:creationId xmlns:a16="http://schemas.microsoft.com/office/drawing/2014/main" id="{00000000-0008-0000-3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119063</xdr:colOff>
      <xdr:row>80</xdr:row>
      <xdr:rowOff>95249</xdr:rowOff>
    </xdr:from>
    <xdr:to>
      <xdr:col>11</xdr:col>
      <xdr:colOff>389625</xdr:colOff>
      <xdr:row>108</xdr:row>
      <xdr:rowOff>161249</xdr:rowOff>
    </xdr:to>
    <xdr:graphicFrame macro="">
      <xdr:nvGraphicFramePr>
        <xdr:cNvPr id="3" name="Chart 2">
          <a:extLst>
            <a:ext uri="{FF2B5EF4-FFF2-40B4-BE49-F238E27FC236}">
              <a16:creationId xmlns:a16="http://schemas.microsoft.com/office/drawing/2014/main" id="{00000000-0008-0000-3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absolute">
    <xdr:from>
      <xdr:col>0</xdr:col>
      <xdr:colOff>238126</xdr:colOff>
      <xdr:row>109</xdr:row>
      <xdr:rowOff>47626</xdr:rowOff>
    </xdr:from>
    <xdr:to>
      <xdr:col>11</xdr:col>
      <xdr:colOff>508688</xdr:colOff>
      <xdr:row>137</xdr:row>
      <xdr:rowOff>113626</xdr:rowOff>
    </xdr:to>
    <xdr:graphicFrame macro="">
      <xdr:nvGraphicFramePr>
        <xdr:cNvPr id="4" name="Chart 3">
          <a:extLst>
            <a:ext uri="{FF2B5EF4-FFF2-40B4-BE49-F238E27FC236}">
              <a16:creationId xmlns:a16="http://schemas.microsoft.com/office/drawing/2014/main" id="{00000000-0008-0000-30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absolute">
    <xdr:from>
      <xdr:col>0</xdr:col>
      <xdr:colOff>333375</xdr:colOff>
      <xdr:row>40</xdr:row>
      <xdr:rowOff>23812</xdr:rowOff>
    </xdr:from>
    <xdr:to>
      <xdr:col>11</xdr:col>
      <xdr:colOff>603937</xdr:colOff>
      <xdr:row>68</xdr:row>
      <xdr:rowOff>77905</xdr:rowOff>
    </xdr:to>
    <xdr:graphicFrame macro="">
      <xdr:nvGraphicFramePr>
        <xdr:cNvPr id="5" name="Chart 4">
          <a:extLst>
            <a:ext uri="{FF2B5EF4-FFF2-40B4-BE49-F238E27FC236}">
              <a16:creationId xmlns:a16="http://schemas.microsoft.com/office/drawing/2014/main" id="{00000000-0008-0000-30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editAs="absolute">
    <xdr:from>
      <xdr:col>0</xdr:col>
      <xdr:colOff>247650</xdr:colOff>
      <xdr:row>9</xdr:row>
      <xdr:rowOff>200026</xdr:rowOff>
    </xdr:from>
    <xdr:to>
      <xdr:col>1</xdr:col>
      <xdr:colOff>5340350</xdr:colOff>
      <xdr:row>29</xdr:row>
      <xdr:rowOff>66676</xdr:rowOff>
    </xdr:to>
    <xdr:graphicFrame macro="">
      <xdr:nvGraphicFramePr>
        <xdr:cNvPr id="5" name="Chart 4">
          <a:extLst>
            <a:ext uri="{FF2B5EF4-FFF2-40B4-BE49-F238E27FC236}">
              <a16:creationId xmlns:a16="http://schemas.microsoft.com/office/drawing/2014/main" id="{00000000-0008-0000-07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209550</xdr:colOff>
      <xdr:row>31</xdr:row>
      <xdr:rowOff>152400</xdr:rowOff>
    </xdr:from>
    <xdr:to>
      <xdr:col>1</xdr:col>
      <xdr:colOff>5302250</xdr:colOff>
      <xdr:row>52</xdr:row>
      <xdr:rowOff>190500</xdr:rowOff>
    </xdr:to>
    <xdr:graphicFrame macro="">
      <xdr:nvGraphicFramePr>
        <xdr:cNvPr id="6" name="Chart 5">
          <a:extLst>
            <a:ext uri="{FF2B5EF4-FFF2-40B4-BE49-F238E27FC236}">
              <a16:creationId xmlns:a16="http://schemas.microsoft.com/office/drawing/2014/main" id="{00000000-0008-0000-07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xml><?xml version="1.0" encoding="utf-8"?>
<xdr:wsDr xmlns:xdr="http://schemas.openxmlformats.org/drawingml/2006/spreadsheetDrawing" xmlns:a="http://schemas.openxmlformats.org/drawingml/2006/main">
  <xdr:absoluteAnchor>
    <xdr:pos x="263525" y="1816100"/>
    <xdr:ext cx="5984875" cy="4114800"/>
    <xdr:graphicFrame macro="">
      <xdr:nvGraphicFramePr>
        <xdr:cNvPr id="2" name="Chart 1">
          <a:extLst>
            <a:ext uri="{FF2B5EF4-FFF2-40B4-BE49-F238E27FC236}">
              <a16:creationId xmlns:a16="http://schemas.microsoft.com/office/drawing/2014/main" id="{00000000-0008-0000-05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absoluteAnchor>
    <xdr:pos x="193674" y="6505574"/>
    <xdr:ext cx="6156326" cy="3819526"/>
    <xdr:graphicFrame macro="">
      <xdr:nvGraphicFramePr>
        <xdr:cNvPr id="3" name="Chart 2">
          <a:extLst>
            <a:ext uri="{FF2B5EF4-FFF2-40B4-BE49-F238E27FC236}">
              <a16:creationId xmlns:a16="http://schemas.microsoft.com/office/drawing/2014/main" id="{00000000-0008-0000-0500-000003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wsDr>
</file>

<file path=xl/drawings/drawing9.xml><?xml version="1.0" encoding="utf-8"?>
<c:userShapes xmlns:c="http://schemas.openxmlformats.org/drawingml/2006/chart">
  <cdr:relSizeAnchor xmlns:cdr="http://schemas.openxmlformats.org/drawingml/2006/chartDrawing">
    <cdr:from>
      <cdr:x>0.08236</cdr:x>
      <cdr:y>0</cdr:y>
    </cdr:from>
    <cdr:to>
      <cdr:x>0.44301</cdr:x>
      <cdr:y>0.08155</cdr:y>
    </cdr:to>
    <cdr:sp macro="" textlink="">
      <cdr:nvSpPr>
        <cdr:cNvPr id="2" name="TextBox 1">
          <a:extLst xmlns:a="http://schemas.openxmlformats.org/drawingml/2006/main">
            <a:ext uri="{FF2B5EF4-FFF2-40B4-BE49-F238E27FC236}">
              <a16:creationId xmlns:a16="http://schemas.microsoft.com/office/drawing/2014/main" id="{9C6BC250-B6F1-442F-9497-437314FE151E}"/>
            </a:ext>
          </a:extLst>
        </cdr:cNvPr>
        <cdr:cNvSpPr txBox="1"/>
      </cdr:nvSpPr>
      <cdr:spPr>
        <a:xfrm xmlns:a="http://schemas.openxmlformats.org/drawingml/2006/main">
          <a:off x="507045" y="0"/>
          <a:ext cx="2220281" cy="311496"/>
        </a:xfrm>
        <a:prstGeom xmlns:a="http://schemas.openxmlformats.org/drawingml/2006/main" prst="rect">
          <a:avLst/>
        </a:prstGeom>
        <a:noFill xmlns:a="http://schemas.openxmlformats.org/drawingml/2006/main"/>
      </cdr:spPr>
      <cdr:txBody>
        <a:bodyPr xmlns:a="http://schemas.openxmlformats.org/drawingml/2006/main" vertOverflow="clip" wrap="square" rtlCol="0">
          <a:spAutoFit/>
        </a:bodyPr>
        <a:lstStyle xmlns:a="http://schemas.openxmlformats.org/drawingml/2006/main"/>
        <a:p xmlns:a="http://schemas.openxmlformats.org/drawingml/2006/main">
          <a:pPr marL="0" marR="0" lvl="0" indent="0" defTabSz="914400" rtl="0" eaLnBrk="1" fontAlgn="auto" latinLnBrk="0" hangingPunct="1">
            <a:lnSpc>
              <a:spcPct val="100000"/>
            </a:lnSpc>
            <a:spcBef>
              <a:spcPts val="0"/>
            </a:spcBef>
            <a:spcAft>
              <a:spcPts val="0"/>
            </a:spcAft>
            <a:buClrTx/>
            <a:buSzTx/>
            <a:buFontTx/>
            <a:buNone/>
            <a:tabLst/>
            <a:defRPr/>
          </a:pPr>
          <a:r>
            <a:rPr lang="hu-HU" sz="1400" b="0" i="0" baseline="0">
              <a:effectLst/>
              <a:latin typeface="+mn-lt"/>
              <a:ea typeface="+mn-ea"/>
              <a:cs typeface="+mn-cs"/>
            </a:rPr>
            <a:t>Annual change (per cent)</a:t>
          </a:r>
          <a:endParaRPr lang="hu-HU" sz="1400">
            <a:effectLst/>
          </a:endParaRPr>
        </a:p>
      </cdr:txBody>
    </cdr:sp>
  </cdr:relSizeAnchor>
  <cdr:relSizeAnchor xmlns:cdr="http://schemas.openxmlformats.org/drawingml/2006/chartDrawing">
    <cdr:from>
      <cdr:x>0.6841</cdr:x>
      <cdr:y>0</cdr:y>
    </cdr:from>
    <cdr:to>
      <cdr:x>0.92064</cdr:x>
      <cdr:y>0.08155</cdr:y>
    </cdr:to>
    <cdr:sp macro="" textlink="">
      <cdr:nvSpPr>
        <cdr:cNvPr id="3" name="TextBox 2">
          <a:extLst xmlns:a="http://schemas.openxmlformats.org/drawingml/2006/main">
            <a:ext uri="{FF2B5EF4-FFF2-40B4-BE49-F238E27FC236}">
              <a16:creationId xmlns:a16="http://schemas.microsoft.com/office/drawing/2014/main" id="{7EB5750A-CAFC-4898-A073-A2E0F099D035}"/>
            </a:ext>
          </a:extLst>
        </cdr:cNvPr>
        <cdr:cNvSpPr txBox="1"/>
      </cdr:nvSpPr>
      <cdr:spPr>
        <a:xfrm xmlns:a="http://schemas.openxmlformats.org/drawingml/2006/main">
          <a:off x="4211532" y="0"/>
          <a:ext cx="1456218" cy="311496"/>
        </a:xfrm>
        <a:prstGeom xmlns:a="http://schemas.openxmlformats.org/drawingml/2006/main" prst="rect">
          <a:avLst/>
        </a:prstGeom>
        <a:noFill xmlns:a="http://schemas.openxmlformats.org/drawingml/2006/main"/>
      </cdr:spPr>
      <cdr:txBody>
        <a:bodyPr xmlns:a="http://schemas.openxmlformats.org/drawingml/2006/main" vertOverflow="clip" wrap="square" rtlCol="0">
          <a:spAutoFit/>
        </a:bodyPr>
        <a:lstStyle xmlns:a="http://schemas.openxmlformats.org/drawingml/2006/main"/>
        <a:p xmlns:a="http://schemas.openxmlformats.org/drawingml/2006/main">
          <a:pPr marL="0" marR="0" lvl="0" indent="0" defTabSz="914400" rtl="0" eaLnBrk="1" fontAlgn="auto" latinLnBrk="0" hangingPunct="1">
            <a:lnSpc>
              <a:spcPct val="100000"/>
            </a:lnSpc>
            <a:spcBef>
              <a:spcPts val="0"/>
            </a:spcBef>
            <a:spcAft>
              <a:spcPts val="0"/>
            </a:spcAft>
            <a:buClrTx/>
            <a:buSzTx/>
            <a:buFontTx/>
            <a:buNone/>
            <a:tabLst/>
            <a:defRPr/>
          </a:pPr>
          <a:r>
            <a:rPr lang="hu-HU" sz="1400" b="0" i="0" baseline="0">
              <a:effectLst/>
              <a:latin typeface="+mn-lt"/>
              <a:ea typeface="+mn-ea"/>
              <a:cs typeface="+mn-cs"/>
            </a:rPr>
            <a:t>Balance indicator</a:t>
          </a:r>
          <a:endParaRPr lang="hu-HU" sz="1400" dirty="0" err="1"/>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http://www.mnb.hu/HCR2006/IFB/HCR06_IFB_minta_eng_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Srv2\mnb\mnb\HCR%20RUSSIA\Russia_2002\DATA%20PROCESSING\SMOOTHING\FOR%20CO'S%20TURKEY%202001.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Fsrv01\mnb\mnb\HCR%20RUSSIA\Russia_2002\DATA%20PROCESSING\SMOOTHING\FOR%20CO'S%20TURKEY%202001.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www.mnb.hu/mnb/HCR%20RUSSIA/Russia_2002/DATA%20PROCESSING/SMOOTHING/FOR%20CO'S%20TURKEY%202001.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www.mnb.hu/HCR2006/IFB/HCR06_IFB_minta_eng_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Srv2\mnb\HCR2006\IFB\HCR06_IFB_minta_eng_new.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Fsrv01\mnb\HCR2006\IFB\HCR06_IFB_minta_eng_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HCR2006\IFB\HCR06_IFB_minta_eng_new.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www.mnb.hu/mnb/HCR2006/IFB/HCR06_IFB_minta_eng_new.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mnb\HCR2006\IFB\HCR06_IFB_minta_eng_new.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srv01\mnb\mnb\HCR2006\IFB\HCR06_IFB_minta_eng_new.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www.mnb.hu/mnb/HCR2006/IFB/HCR06_IFB_minta_eng_new.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Srv2\mnb\mnb\HCR2006\IFB\HCR06_IFB_minta_eng_new.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mnb\HCR2006\IFB\HCR06_IFB_minta_eng_new.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mnb\HCR%20RUSSIA\Russia_2002\DATA%20PROCESSING\SMOOTHING\FOR%20CO'S%20TURKEY%20200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WORK AREA"/>
      <sheetName val="LINES"/>
      <sheetName val="FINAL %"/>
      <sheetName val="diff"/>
      <sheetName val="markets BS"/>
      <sheetName val="markets TC"/>
      <sheetName val="Module1"/>
      <sheetName val="Module2"/>
    </sheetNames>
    <sheetDataSet>
      <sheetData sheetId="0">
        <row r="27">
          <cell r="A27">
            <v>100</v>
          </cell>
        </row>
        <row r="28">
          <cell r="A28">
            <v>150</v>
          </cell>
        </row>
        <row r="29">
          <cell r="A29">
            <v>200</v>
          </cell>
        </row>
        <row r="30">
          <cell r="A30">
            <v>300</v>
          </cell>
        </row>
        <row r="31">
          <cell r="A31">
            <v>400</v>
          </cell>
        </row>
        <row r="32">
          <cell r="A32">
            <v>500</v>
          </cell>
        </row>
        <row r="33">
          <cell r="A33">
            <v>600</v>
          </cell>
        </row>
      </sheetData>
      <sheetData sheetId="1" refreshError="1"/>
      <sheetData sheetId="2"/>
      <sheetData sheetId="3" refreshError="1"/>
      <sheetData sheetId="4" refreshError="1"/>
      <sheetData sheetId="5" refreshError="1"/>
      <sheetData sheetId="6" refreshError="1"/>
      <sheetData sheetId="7"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WORK AREA"/>
      <sheetName val="LINES"/>
      <sheetName val="FINAL %"/>
      <sheetName val="diff"/>
      <sheetName val="markets BS"/>
      <sheetName val="markets TC"/>
      <sheetName val="Module1"/>
      <sheetName val="Module2"/>
    </sheetNames>
    <sheetDataSet>
      <sheetData sheetId="0">
        <row r="27">
          <cell r="A27">
            <v>100</v>
          </cell>
        </row>
        <row r="28">
          <cell r="A28">
            <v>150</v>
          </cell>
        </row>
        <row r="29">
          <cell r="A29">
            <v>200</v>
          </cell>
        </row>
        <row r="30">
          <cell r="A30">
            <v>300</v>
          </cell>
        </row>
        <row r="31">
          <cell r="A31">
            <v>400</v>
          </cell>
        </row>
        <row r="32">
          <cell r="A32">
            <v>500</v>
          </cell>
        </row>
        <row r="33">
          <cell r="A33">
            <v>600</v>
          </cell>
        </row>
      </sheetData>
      <sheetData sheetId="1" refreshError="1"/>
      <sheetData sheetId="2"/>
      <sheetData sheetId="3" refreshError="1"/>
      <sheetData sheetId="4" refreshError="1"/>
      <sheetData sheetId="5" refreshError="1"/>
      <sheetData sheetId="6" refreshError="1"/>
      <sheetData sheetId="7"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WORK AREA"/>
      <sheetName val="LINES"/>
      <sheetName val="FINAL %"/>
      <sheetName val="diff"/>
      <sheetName val="markets BS"/>
      <sheetName val="markets TC"/>
      <sheetName val="Module1"/>
      <sheetName val="Module2"/>
    </sheetNames>
    <sheetDataSet>
      <sheetData sheetId="0">
        <row r="27">
          <cell r="A27">
            <v>100</v>
          </cell>
        </row>
        <row r="28">
          <cell r="A28">
            <v>150</v>
          </cell>
        </row>
        <row r="29">
          <cell r="A29">
            <v>200</v>
          </cell>
        </row>
        <row r="30">
          <cell r="A30">
            <v>300</v>
          </cell>
        </row>
        <row r="31">
          <cell r="A31">
            <v>400</v>
          </cell>
        </row>
        <row r="32">
          <cell r="A32">
            <v>500</v>
          </cell>
        </row>
        <row r="33">
          <cell r="A33">
            <v>600</v>
          </cell>
        </row>
      </sheetData>
      <sheetData sheetId="1" refreshError="1"/>
      <sheetData sheetId="2"/>
      <sheetData sheetId="3" refreshError="1"/>
      <sheetData sheetId="4" refreshError="1"/>
      <sheetData sheetId="5" refreshError="1"/>
      <sheetData sheetId="6" refreshError="1"/>
      <sheetData sheetId="7"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külső_kereslet dekomp"/>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külső_kereslet dekomp"/>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külső_kereslet dekomp"/>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külső_kereslet dekomp"/>
      <sheetName val="Teljes_adóráta"/>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külső_kereslet dekomp"/>
      <sheetName val="Teljes_adóráta"/>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külső_kereslet dekomp"/>
      <sheetName val="Teljes_adóráta"/>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külső_kereslet dekomp"/>
      <sheetName val="Teljes_adóráta"/>
      <sheetName val="Eredmények"/>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külső_kereslet dekomp"/>
      <sheetName val="Teljes_adóráta"/>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WORK AREA"/>
      <sheetName val="LINES"/>
      <sheetName val="FINAL %"/>
      <sheetName val="diff"/>
      <sheetName val="markets BS"/>
      <sheetName val="markets TC"/>
      <sheetName val="Module1"/>
      <sheetName val="Module2"/>
    </sheetNames>
    <sheetDataSet>
      <sheetData sheetId="0">
        <row r="27">
          <cell r="A27">
            <v>100</v>
          </cell>
        </row>
        <row r="28">
          <cell r="A28">
            <v>150</v>
          </cell>
        </row>
        <row r="29">
          <cell r="A29">
            <v>200</v>
          </cell>
        </row>
        <row r="30">
          <cell r="A30">
            <v>300</v>
          </cell>
        </row>
        <row r="31">
          <cell r="A31">
            <v>400</v>
          </cell>
        </row>
        <row r="32">
          <cell r="A32">
            <v>500</v>
          </cell>
        </row>
        <row r="33">
          <cell r="A33">
            <v>600</v>
          </cell>
        </row>
      </sheetData>
      <sheetData sheetId="1" refreshError="1"/>
      <sheetData sheetId="2"/>
      <sheetData sheetId="3" refreshError="1"/>
      <sheetData sheetId="4" refreshError="1"/>
      <sheetData sheetId="5" refreshError="1"/>
      <sheetData sheetId="6" refreshError="1"/>
      <sheetData sheetId="7" refreshError="1"/>
    </sheetDataSet>
  </externalBook>
</externalLink>
</file>

<file path=xl/theme/theme1.xml><?xml version="1.0" encoding="utf-8"?>
<a:theme xmlns:a="http://schemas.openxmlformats.org/drawingml/2006/main" name="Theme1">
  <a:themeElements>
    <a:clrScheme name="MNB új séma">
      <a:dk1>
        <a:sysClr val="windowText" lastClr="000000"/>
      </a:dk1>
      <a:lt1>
        <a:sysClr val="window" lastClr="FFFFFF"/>
      </a:lt1>
      <a:dk2>
        <a:srgbClr val="0C2148"/>
      </a:dk2>
      <a:lt2>
        <a:srgbClr val="E7E6E6"/>
      </a:lt2>
      <a:accent1>
        <a:srgbClr val="009EE0"/>
      </a:accent1>
      <a:accent2>
        <a:srgbClr val="48A0AE"/>
      </a:accent2>
      <a:accent3>
        <a:srgbClr val="DA0000"/>
      </a:accent3>
      <a:accent4>
        <a:srgbClr val="E57200"/>
      </a:accent4>
      <a:accent5>
        <a:srgbClr val="F6A800"/>
      </a:accent5>
      <a:accent6>
        <a:srgbClr val="70AD47"/>
      </a:accent6>
      <a:hlink>
        <a:srgbClr val="0563C1"/>
      </a:hlink>
      <a:folHlink>
        <a:srgbClr val="954F72"/>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xDef>
      <a:spPr>
        <a:noFill/>
      </a:spPr>
      <a:bodyPr wrap="square" rtlCol="0">
        <a:spAutoFit/>
      </a:bodyPr>
      <a:lstStyle>
        <a:defPPr>
          <a:defRPr dirty="0" err="1" smtClean="0"/>
        </a:defPPr>
      </a:lstStyle>
    </a:tx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5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C32B44-C5F1-420E-BA45-28D6AE195398}">
  <dimension ref="A1:C52"/>
  <sheetViews>
    <sheetView tabSelected="1" zoomScale="75" zoomScaleNormal="75" workbookViewId="0">
      <pane xSplit="1" ySplit="1" topLeftCell="B2" activePane="bottomRight" state="frozen"/>
      <selection activeCell="C32" sqref="C32"/>
      <selection pane="topRight" activeCell="C32" sqref="C32"/>
      <selection pane="bottomLeft" activeCell="C32" sqref="C32"/>
      <selection pane="bottomRight"/>
    </sheetView>
  </sheetViews>
  <sheetFormatPr defaultColWidth="9" defaultRowHeight="15.75" x14ac:dyDescent="0.25"/>
  <cols>
    <col min="1" max="1" width="20.5703125" style="192" customWidth="1"/>
    <col min="2" max="2" width="154.5703125" style="192" customWidth="1"/>
    <col min="3" max="3" width="146.28515625" style="192" customWidth="1"/>
    <col min="4" max="16384" width="9" style="192"/>
  </cols>
  <sheetData>
    <row r="1" spans="1:3" x14ac:dyDescent="0.25">
      <c r="A1" s="190"/>
      <c r="B1" s="191" t="s">
        <v>503</v>
      </c>
      <c r="C1" s="191" t="s">
        <v>504</v>
      </c>
    </row>
    <row r="2" spans="1:3" x14ac:dyDescent="0.25">
      <c r="A2" s="193" t="s">
        <v>505</v>
      </c>
      <c r="B2" s="194" t="str">
        <f>'1_ábra_chart'!$B$1</f>
        <v>A koronavírus kereskedelmi ingatlanokra gyakorolt hatása</v>
      </c>
      <c r="C2" s="194" t="str">
        <f>'1_ábra_chart'!$B$2</f>
        <v>Coronavirus-related impact on the commercial real estate sector</v>
      </c>
    </row>
    <row r="3" spans="1:3" x14ac:dyDescent="0.25">
      <c r="A3" s="193" t="s">
        <v>506</v>
      </c>
      <c r="B3" s="194" t="str">
        <f>'2_ábra_chart'!$B$1</f>
        <v>A szolgáltató és feldolgozóipari szektor hozzájárulásának alakulása a GDP növekedéshez</v>
      </c>
      <c r="C3" s="194" t="str">
        <f>'2_ábra_chart'!$B$2</f>
        <v>GDP growth contribution of the tertiary and manufacturing sectors</v>
      </c>
    </row>
    <row r="4" spans="1:3" x14ac:dyDescent="0.25">
      <c r="A4" s="193" t="s">
        <v>507</v>
      </c>
      <c r="B4" s="194" t="str">
        <f>'3_ábra_chart'!$B$1</f>
        <v>A kereskedelmiingatlan-piac szempontjából releváns ágazatok teljesítménye</v>
      </c>
      <c r="C4" s="194" t="str">
        <f>'3_ábra_chart'!$B$2</f>
        <v>Performance of sectors relevant to the CRE market</v>
      </c>
    </row>
    <row r="5" spans="1:3" x14ac:dyDescent="0.25">
      <c r="A5" s="193" t="s">
        <v>508</v>
      </c>
      <c r="B5" s="194" t="str">
        <f>'4_ábra_chart'!$B$1</f>
        <v>A kereskedelmiingatlan-piac szempontjából releváns ágazatok foglalkoztatottsága</v>
      </c>
      <c r="C5" s="194" t="str">
        <f>'4_ábra_chart'!$B$2</f>
        <v>Employment rates of sectors relevant to the CRE market</v>
      </c>
    </row>
    <row r="6" spans="1:3" x14ac:dyDescent="0.25">
      <c r="A6" s="193" t="s">
        <v>509</v>
      </c>
      <c r="B6" s="194" t="str">
        <f>'5_ábra_chart'!$B$1</f>
        <v>A szolgáltató szektor teljesítményét akadályozó tényezők alakulása</v>
      </c>
      <c r="C6" s="194" t="str">
        <f>'5_ábra_chart'!$B$2</f>
        <v>Factors limiting performance in the services sector</v>
      </c>
    </row>
    <row r="7" spans="1:3" x14ac:dyDescent="0.25">
      <c r="A7" s="193" t="s">
        <v>510</v>
      </c>
      <c r="B7" s="194" t="str">
        <f>'6_ábra_chart'!$B$1</f>
        <v>Az építőipar teljesítményét akadályozó tényezők alakulása</v>
      </c>
      <c r="C7" s="194" t="str">
        <f>'6_ábra_chart'!$B$2</f>
        <v>Factors limiting output in the construction industry</v>
      </c>
    </row>
    <row r="8" spans="1:3" x14ac:dyDescent="0.25">
      <c r="A8" s="193" t="s">
        <v>511</v>
      </c>
      <c r="B8" s="194" t="str">
        <f>'7_ábra_chart'!$B$1</f>
        <v>A kereskedelmiingatlan-piac szempontjából releváns ágazatok beruházási aktivitása</v>
      </c>
      <c r="C8" s="194" t="str">
        <f>'7_ábra_chart'!$B$2</f>
        <v>Investment activity of sectors relevant to the CRE market</v>
      </c>
    </row>
    <row r="9" spans="1:3" x14ac:dyDescent="0.25">
      <c r="A9" s="193" t="s">
        <v>512</v>
      </c>
      <c r="B9" s="194" t="str">
        <f>'8_ábra_chart'!$B$1</f>
        <v>A kiskereskedelmi értékesítések, keresetek és a fogyasztói bizalmi index alakulása</v>
      </c>
      <c r="C9" s="194" t="str">
        <f>'8_ábra_chart'!$B$2</f>
        <v>Development of retail sales, incomes and the consumer confidence index</v>
      </c>
    </row>
    <row r="10" spans="1:3" x14ac:dyDescent="0.25">
      <c r="A10" s="193" t="s">
        <v>513</v>
      </c>
      <c r="B10" s="194" t="str">
        <f>'9_ábra_chart'!$B$1</f>
        <v>A vendégek és vendégéjszakák számának havi alakulása a kereskedelmi szálláshelyeken</v>
      </c>
      <c r="C10" s="194" t="str">
        <f>'9_ábra_chart'!$B$2</f>
        <v>Monthly guest numbers and overnight stays in commercial accommodation establishments</v>
      </c>
    </row>
    <row r="11" spans="1:3" x14ac:dyDescent="0.25">
      <c r="A11" s="193" t="s">
        <v>514</v>
      </c>
      <c r="B11" s="194" t="str">
        <f>'10_ábra_chart'!$B$1</f>
        <v>A turizmusból származó bruttó és nettó exportbevétel a GDP arányában (2018. IV.-2019. III.)</v>
      </c>
      <c r="C11" s="194" t="str">
        <f>'10_ábra_chart'!$B$2</f>
        <v>Gross and net export revenues from tourism as a percentage of GDP (Q4 2018-Q3 2019)</v>
      </c>
    </row>
    <row r="12" spans="1:3" x14ac:dyDescent="0.25">
      <c r="A12" s="193" t="s">
        <v>515</v>
      </c>
      <c r="B12" s="194" t="str">
        <f>'11_ábra_chart'!$B$1</f>
        <v>A budapesti modern irodák területe és kihasználatlansági rátája</v>
      </c>
      <c r="C12" s="194" t="str">
        <f>'11_ábra_chart'!$B$2</f>
        <v>Floor space and vacancy rates of modern offices in Budapest</v>
      </c>
    </row>
    <row r="13" spans="1:3" x14ac:dyDescent="0.25">
      <c r="A13" s="193" t="s">
        <v>516</v>
      </c>
      <c r="B13" s="194" t="str">
        <f>'12_ábra_chart'!$B$1</f>
        <v>Fejlesztési aktivitás a budapesti irodapiacon</v>
      </c>
      <c r="C13" s="194" t="str">
        <f>'12_ábra_chart'!$B$2</f>
        <v>Development activity in the Budapest office market</v>
      </c>
    </row>
    <row r="14" spans="1:3" x14ac:dyDescent="0.25">
      <c r="A14" s="193" t="s">
        <v>517</v>
      </c>
      <c r="B14" s="192" t="str">
        <f>'13_ábra_chart'!$B$1</f>
        <v>A budapesti irodapiac 2019-re tervezett új átadásai 2018. év végén és a 2019-es tényadat</v>
      </c>
      <c r="C14" s="192" t="str">
        <f>'13_ábra_chart'!$B$2</f>
        <v>Change in the new completions planned for 2019 in the Budapest office market, between the end of 2018 and 2019</v>
      </c>
    </row>
    <row r="15" spans="1:3" x14ac:dyDescent="0.25">
      <c r="A15" s="193" t="s">
        <v>518</v>
      </c>
      <c r="B15" s="192" t="str">
        <f>'14_ábra_chart'!$B$1</f>
        <v>A budapesti irodafejlesztések megoszlása, a megújulási ráta és az új átadások alpiacok szerint</v>
      </c>
      <c r="C15" s="192" t="str">
        <f>'14_ábra_chart'!$B$2</f>
        <v>Distribution of Budapest office developments; renewal rate and new completions by sub-market</v>
      </c>
    </row>
    <row r="16" spans="1:3" x14ac:dyDescent="0.25">
      <c r="A16" s="193" t="s">
        <v>519</v>
      </c>
      <c r="B16" s="192" t="str">
        <f>'15_ábra_chart'!$B$1</f>
        <v>A bérleti kereslet volumene és összetétele a budapesti irodapiacon</v>
      </c>
      <c r="C16" s="192" t="str">
        <f>'15_ábra_chart'!$B$2</f>
        <v>Volume and composition of rental demand in the Budapest office market</v>
      </c>
    </row>
    <row r="17" spans="1:3" x14ac:dyDescent="0.25">
      <c r="A17" s="193" t="s">
        <v>520</v>
      </c>
      <c r="B17" s="192" t="str">
        <f>'16_ábra_chart'!$B$1</f>
        <v>A budapesti modern irodapiac nettó bérbeadásának összetétele a bérlők tevékenysége szerint</v>
      </c>
      <c r="C17" s="192" t="str">
        <f>'16_ábra_chart'!$B$2</f>
        <v>Take-up composition of the Budapest modern office market by tenant activity</v>
      </c>
    </row>
    <row r="18" spans="1:3" x14ac:dyDescent="0.25">
      <c r="A18" s="193" t="s">
        <v>521</v>
      </c>
      <c r="B18" s="192" t="str">
        <f>'17_ábra_chart'!$B$1</f>
        <v>Kínálati bérleti díjak a budapesti irodapiacon</v>
      </c>
      <c r="C18" s="192" t="str">
        <f>'17_ábra_chart'!$B$2</f>
        <v>Offered rental rates on the Budapest office market</v>
      </c>
    </row>
    <row r="19" spans="1:3" x14ac:dyDescent="0.25">
      <c r="A19" s="193" t="s">
        <v>522</v>
      </c>
      <c r="B19" s="192" t="str">
        <f>'18_ábra_chart'!$B$1</f>
        <v>A Budapesten kívüli modern bérirodaállomány</v>
      </c>
      <c r="C19" s="192" t="str">
        <f>'18_ábra_chart'!$B$2</f>
        <v>Modern office stock for lease outside Budapest</v>
      </c>
    </row>
    <row r="20" spans="1:3" x14ac:dyDescent="0.25">
      <c r="A20" s="193" t="s">
        <v>523</v>
      </c>
      <c r="B20" s="192" t="str">
        <f>'19_ábra_chart'!$B$1</f>
        <v>Iroda kínálati bérleti díjak Magyarországon</v>
      </c>
      <c r="C20" s="192" t="str">
        <f>'19_ábra_chart'!$B$2</f>
        <v>Office headline rents in Hungary</v>
      </c>
    </row>
    <row r="21" spans="1:3" x14ac:dyDescent="0.25">
      <c r="A21" s="193" t="s">
        <v>524</v>
      </c>
      <c r="B21" s="192" t="str">
        <f>'20_ábra_chart'!$B$1</f>
        <v>A budapesti modern ipari-logisztikai ingatlanok területe és kihasználatlansági rátája</v>
      </c>
      <c r="C21" s="192" t="str">
        <f>'20_ábra_chart'!$B$2</f>
        <v>Floor space and vacancy rates of modern industrial-logistics sites in Budapest</v>
      </c>
    </row>
    <row r="22" spans="1:3" x14ac:dyDescent="0.25">
      <c r="A22" s="193" t="s">
        <v>525</v>
      </c>
      <c r="B22" s="192" t="str">
        <f>'21_ábra_chart'!$B$1</f>
        <v>Új átadások és megújulási arány Budapest és agglomerációja ipari-logisztikai piacán</v>
      </c>
      <c r="C22" s="192" t="str">
        <f>'21_ábra_chart'!$B$2</f>
        <v>New completion and renewal rate in the industrial-logistics market of Budapest and its environs</v>
      </c>
    </row>
    <row r="23" spans="1:3" x14ac:dyDescent="0.25">
      <c r="A23" s="193" t="s">
        <v>526</v>
      </c>
      <c r="B23" s="192" t="str">
        <f>'22_ábra_chart'!$B$1</f>
        <v>A bérlői kereslet szerződéstípusok szerinti összetétele a Budapest és agglomeráció ipari-logisztikai piacán</v>
      </c>
      <c r="C23" s="192" t="str">
        <f>'22_ábra_chart'!$B$2</f>
        <v>Customer demand by contract type in the industrial-logistics rental market of Budapest and environs</v>
      </c>
    </row>
    <row r="24" spans="1:3" x14ac:dyDescent="0.25">
      <c r="A24" s="193" t="s">
        <v>527</v>
      </c>
      <c r="B24" s="192" t="str">
        <f>'23_ábra_chart'!$B$1</f>
        <v>A Budapest és környéki ipari-logisztikai piac nettó bérbeadásának összetétele a bérlők tevékenysége szerint</v>
      </c>
      <c r="C24" s="192" t="str">
        <f>'23_ábra_chart'!$B$2</f>
        <v>Take-up composition on the industrial-logistics market of Budapest and environs by tenant activity</v>
      </c>
    </row>
    <row r="25" spans="1:3" x14ac:dyDescent="0.25">
      <c r="A25" s="193" t="s">
        <v>528</v>
      </c>
      <c r="B25" s="192" t="str">
        <f>'24_ábra_chart'!$B$1</f>
        <v>Az ipari-logisztikai ingatlanok jellemző bérleti díjai Budapesten és környékén</v>
      </c>
      <c r="C25" s="192" t="str">
        <f>'24_ábra_chart'!$B$2</f>
        <v>Typical rental rates of industrial-logistics properties in Budapest and environs</v>
      </c>
    </row>
    <row r="26" spans="1:3" x14ac:dyDescent="0.25">
      <c r="A26" s="193" t="s">
        <v>529</v>
      </c>
      <c r="B26" s="192" t="str">
        <f>'25_ábra_chart'!$B$1</f>
        <v>A hazai modern kiskereskedelmi ingatlanállomány megyék szerinti megoszlása és összetétele</v>
      </c>
      <c r="C26" s="192" t="str">
        <f>'25_ábra_chart'!$B$2</f>
        <v>County division and composition of the modern Hungarian retail real estate stock</v>
      </c>
    </row>
    <row r="27" spans="1:3" x14ac:dyDescent="0.25">
      <c r="A27" s="193" t="s">
        <v>530</v>
      </c>
      <c r="B27" s="192" t="str">
        <f>'26_ábra_chart'!$B$1</f>
        <v>A kiskereskedelmi bérleti díjak alakulása és a kihasználatlansági ráták Magyarországon</v>
      </c>
      <c r="C27" s="192" t="str">
        <f>'26_ábra_chart'!$B$2</f>
        <v>Retail rental rates and vacancy rates in Hungary</v>
      </c>
    </row>
    <row r="28" spans="1:3" x14ac:dyDescent="0.25">
      <c r="A28" s="193" t="s">
        <v>531</v>
      </c>
      <c r="B28" s="192" t="str">
        <f>'27_ábra_chart'!$B$1</f>
        <v>Bevásárlóközpontok egységnyi területre eső bevételének változása 2019-ben a bérlők tevékenysége szerint</v>
      </c>
      <c r="C28" s="192" t="str">
        <f>'27_ábra_chart'!$B$2</f>
        <v>Changes in shopping centre revenue per unit area in 2019 by tenant activity</v>
      </c>
    </row>
    <row r="29" spans="1:3" x14ac:dyDescent="0.25">
      <c r="A29" s="193" t="s">
        <v>532</v>
      </c>
      <c r="B29" s="192" t="str">
        <f>'28_ábra_chart'!$B$1</f>
        <v>A régiós fővárosok szállodáinak átlagos teljesítménymutatói 2018-ban és 2019-ben</v>
      </c>
      <c r="C29" s="192" t="str">
        <f>'28_ábra_chart'!$B$2</f>
        <v>Average performance indicators of hotels in regional capitals in 2018 and 2019</v>
      </c>
    </row>
    <row r="30" spans="1:3" x14ac:dyDescent="0.25">
      <c r="A30" s="193" t="s">
        <v>533</v>
      </c>
      <c r="B30" s="192" t="str">
        <f>'29_ábra_chart'!$B$1</f>
        <v>Az átadott és átadni tervezett szállodai szobák száma Magyarországon</v>
      </c>
      <c r="C30" s="192" t="str">
        <f>'29_ábra_chart'!$B$2</f>
        <v>Number of opened and planned hotel rooms in Hungary</v>
      </c>
    </row>
    <row r="31" spans="1:3" x14ac:dyDescent="0.25">
      <c r="A31" s="193" t="s">
        <v>534</v>
      </c>
      <c r="B31" s="192" t="str">
        <f>'30_ábra_chart'!$B$1</f>
        <v>A magyar kereskedelmiingatlan-piac befektetési volumene, összetétele és a prime hozamok</v>
      </c>
      <c r="C31" s="192" t="str">
        <f>'30_ábra_chart'!$B$2</f>
        <v>Investment volume of the Hungarian CRE market, its composition and prime yields</v>
      </c>
    </row>
    <row r="32" spans="1:3" x14ac:dyDescent="0.25">
      <c r="A32" s="193" t="s">
        <v>535</v>
      </c>
      <c r="B32" s="192" t="str">
        <f>'31_ábra_chart'!$B$1</f>
        <v>A budapesti prime irodák hozamfelára a 10 éves állampapírhozamokhoz képest</v>
      </c>
      <c r="C32" s="192" t="str">
        <f>'31_ábra_chart'!$B$2</f>
        <v>Yield premium of Budapest prime office investments compared to 10-year government bonds</v>
      </c>
    </row>
    <row r="33" spans="1:3" x14ac:dyDescent="0.25">
      <c r="A33" s="193" t="s">
        <v>536</v>
      </c>
      <c r="B33" s="192" t="str">
        <f>'32_ábra_chart'!$B$1</f>
        <v>A magyar kereskedelmiingatlan-piac befektetési volumenének megoszlása a befektetők származási országa szerint</v>
      </c>
      <c r="C33" s="192" t="str">
        <f>'32_ábra_chart'!$B$2</f>
        <v>Investment volumes on the Hungarian CRE market by the country of origin of investors</v>
      </c>
    </row>
    <row r="34" spans="1:3" x14ac:dyDescent="0.25">
      <c r="A34" s="193" t="s">
        <v>537</v>
      </c>
      <c r="B34" s="192" t="str">
        <f>'33_ábra_chart'!$B$1</f>
        <v>A magyar kereskedelmiingatlan-piac befektetési volumenének megoszlása befektetőtípusok szerint</v>
      </c>
      <c r="C34" s="192" t="str">
        <f>'33_ábra_chart'!$B$2</f>
        <v>Investment volumes on the Hungarian CRE market by investor types</v>
      </c>
    </row>
    <row r="35" spans="1:3" x14ac:dyDescent="0.25">
      <c r="A35" s="193" t="s">
        <v>538</v>
      </c>
      <c r="B35" s="192" t="str">
        <f>'34_ábra_chart'!$B$1</f>
        <v>A nyilvános ingatlanalapok vagyoni összetétele és a likvid eszkozök aránya a nettó eszközértékhez képest</v>
      </c>
      <c r="C35" s="192" t="str">
        <f>'34_ábra_chart'!$B$2</f>
        <v>Asset composition of public real estate funds and the ratio of liquid assets compared to net asset value</v>
      </c>
    </row>
    <row r="36" spans="1:3" x14ac:dyDescent="0.25">
      <c r="A36" s="193" t="s">
        <v>539</v>
      </c>
      <c r="B36" s="192" t="str">
        <f>'35_ábra_chart'!$B$1</f>
        <v>Nettó tőkeáramlás a hazai nyilvános ingatlanbefektetési alapoknál</v>
      </c>
      <c r="C36" s="192" t="str">
        <f>'35_ábra_chart'!$B$2</f>
        <v>Net capital flows in Hungarian public real estate investment funds</v>
      </c>
    </row>
    <row r="37" spans="1:3" x14ac:dyDescent="0.25">
      <c r="A37" s="193" t="s">
        <v>540</v>
      </c>
      <c r="B37" s="192" t="str">
        <f>'36_ábra_chart'!$B$1</f>
        <v>A nyílt végű, nyilvános ingatlanalapok ingatlan kitettségének megoszlása 2019 végén</v>
      </c>
      <c r="C37" s="192" t="str">
        <f>'36_ábra_chart'!$B$2</f>
        <v>Breakdown of real estate exposure of open-end public real estate funds at the end of 2019</v>
      </c>
    </row>
    <row r="38" spans="1:3" x14ac:dyDescent="0.25">
      <c r="A38" s="193" t="s">
        <v>541</v>
      </c>
      <c r="B38" s="192" t="str">
        <f>'37_ábra_chart'!$B$1</f>
        <v>Új átadások és kihasználatlansági ráta a régiós fővárosok irodapiacain</v>
      </c>
      <c r="C38" s="192" t="str">
        <f>'37_ábra_chart'!$B$2</f>
        <v>New completions and vacancy rates in the regional capital office markets</v>
      </c>
    </row>
    <row r="39" spans="1:3" x14ac:dyDescent="0.25">
      <c r="A39" s="193" t="s">
        <v>542</v>
      </c>
      <c r="B39" s="192" t="str">
        <f>'38_ábra_chart'!$B$1</f>
        <v>A közép-kelet-európai régió kereskedelmiingatlan-piacának befektetési forgalma</v>
      </c>
      <c r="C39" s="192" t="str">
        <f>'38_ábra_chart'!$B$2</f>
        <v>CRE investment flows in the CEE region</v>
      </c>
    </row>
    <row r="40" spans="1:3" x14ac:dyDescent="0.25">
      <c r="A40" s="193" t="s">
        <v>543</v>
      </c>
      <c r="B40" s="192" t="str">
        <f>'39_ábra_chart'!$B$1</f>
        <v>Befektetési forgalom és prime irodapiaci hozamok a régióban</v>
      </c>
      <c r="C40" s="192" t="str">
        <f>'39_ábra_chart'!$B$2</f>
        <v>Investment volume and prime office market yields in the region</v>
      </c>
    </row>
    <row r="41" spans="1:3" x14ac:dyDescent="0.25">
      <c r="A41" s="193" t="s">
        <v>544</v>
      </c>
      <c r="B41" s="192" t="str">
        <f>'40_ábra_chart'!$B$1</f>
        <v>A hitelintézeti szektor kereskedelmi ingatlan fejlesztésére vagy vásárlására nyújtott projekthitel-állományának összetétele devizanemek szerint</v>
      </c>
      <c r="C41" s="192" t="str">
        <f>'40_ábra_chart'!$B$2</f>
        <v>Composition of the credit institution sector’s stock of CRE purchase or development project loans by currency</v>
      </c>
    </row>
    <row r="42" spans="1:3" x14ac:dyDescent="0.25">
      <c r="A42" s="193" t="s">
        <v>545</v>
      </c>
      <c r="B42" s="192" t="str">
        <f>'41_ábra_chart'!$B$1</f>
        <v>A hitelintézeti szektor kereskedelmi ingatlan fejlesztésére vagy vásárlására nyújtott projekthitel-állományának összetétele ingatlantípusok szerint</v>
      </c>
      <c r="C42" s="192" t="str">
        <f>'41_ábra_chart'!$B$2</f>
        <v>Composition of the project loan stock provided for CRE purchase or development by the credit institution sector by real estate type</v>
      </c>
    </row>
    <row r="43" spans="1:3" x14ac:dyDescent="0.25">
      <c r="A43" s="193" t="s">
        <v>866</v>
      </c>
      <c r="B43" s="192" t="str">
        <f>'42_ábra_chart'!$B$1</f>
        <v>A hitelintézeti szektor kereskedelmi ingatlan fejlesztésére vagy vásárlására nyújtott projekthitel-folyósításai belföldi vállalatok részére</v>
      </c>
      <c r="C43" s="192" t="str">
        <f>'42_ábra_chart'!$B$2</f>
        <v>Project loans provided to domestic companies for CRE purchase or development by the credit institution sector by real estate type</v>
      </c>
    </row>
    <row r="44" spans="1:3" x14ac:dyDescent="0.25">
      <c r="A44" s="193" t="s">
        <v>867</v>
      </c>
      <c r="B44" s="192" t="str">
        <f>'43_ábra_chart'!$B$1</f>
        <v>A hitelintézetek kereskedelmiingatlan-projekthiteleinek állománya és a folyósítások a szavatolótőke arányában</v>
      </c>
      <c r="C44" s="192" t="str">
        <f>'43_ábra_chart'!$B$2</f>
        <v>CRE project loan portfolios of credit institutions and disbursements as a percentage of regulatory capital</v>
      </c>
    </row>
    <row r="45" spans="1:3" x14ac:dyDescent="0.25">
      <c r="A45" s="193" t="s">
        <v>874</v>
      </c>
      <c r="B45" s="192" t="str">
        <f>'44_ábra_chart'!$B$1</f>
        <v>Lakóparkok fejlesztése vagy vásárlása céljából nyújtott új projekthitelek volumene</v>
      </c>
      <c r="C45" s="192" t="str">
        <f>'44_ábra_chart'!$B$2</f>
        <v>Volume of new project loans granted for residential park development or purchase</v>
      </c>
    </row>
    <row r="46" spans="1:3" x14ac:dyDescent="0.25">
      <c r="A46" s="193" t="s">
        <v>868</v>
      </c>
      <c r="B46" s="192" t="str">
        <f>'45_ábra_chart'!$B$1</f>
        <v>Az üzleti célú ingatlanhitelek iránti kereslet és a hitelfeltételek alakulása</v>
      </c>
      <c r="C46" s="192" t="str">
        <f>'45_ábra_chart'!$B$2</f>
        <v>CRE loan demand and the development of loan conditions</v>
      </c>
    </row>
    <row r="47" spans="1:3" x14ac:dyDescent="0.25">
      <c r="A47" s="193" t="s">
        <v>869</v>
      </c>
      <c r="B47" s="192" t="str">
        <f>'46_ábra_chart'!$B$1</f>
        <v>Az üzleti célú ingatlanhitelek feltételeinek változására ható tényezők</v>
      </c>
      <c r="C47" s="192" t="str">
        <f>'46_ábra_chart'!$B$2</f>
        <v>Factors of changes in CRE loan conditions</v>
      </c>
    </row>
    <row r="48" spans="1:3" x14ac:dyDescent="0.25">
      <c r="A48" s="193" t="s">
        <v>871</v>
      </c>
      <c r="B48" s="192" t="str">
        <f>'47_ábra_chart'!$B$1</f>
        <v>A befektetési és a bérleti konjunktúraindex alakulása</v>
      </c>
      <c r="C48" s="192" t="str">
        <f>'47_ábra_chart'!$B$2</f>
        <v>Development of Investment and Occupier Sentiment Index</v>
      </c>
    </row>
    <row r="49" spans="1:3" x14ac:dyDescent="0.25">
      <c r="A49" s="193" t="s">
        <v>870</v>
      </c>
      <c r="B49" s="192" t="str">
        <f>'48_ábra_chart'!$B$1</f>
        <v>A bérleti kereslet alakulása szegmensenként</v>
      </c>
      <c r="C49" s="192" t="str">
        <f>'48_ábra_chart'!$B$2</f>
        <v>Development of rental demand by segment</v>
      </c>
    </row>
    <row r="50" spans="1:3" x14ac:dyDescent="0.25">
      <c r="A50" s="193" t="s">
        <v>872</v>
      </c>
      <c r="B50" s="192" t="str">
        <f>'49_ábra_chart'!$B$1</f>
        <v>A kereskedelmiingatlan-piac értékeltségének helyzete</v>
      </c>
      <c r="C50" s="192" t="str">
        <f>'49_ábra_chart'!$B$2</f>
        <v>Valuation level of the commercial real estate market</v>
      </c>
    </row>
    <row r="51" spans="1:3" x14ac:dyDescent="0.25">
      <c r="A51" s="193" t="s">
        <v>873</v>
      </c>
      <c r="B51" s="192" t="str">
        <f>'50_ábra_chart'!$B$1</f>
        <v>A hazai kereskedelmiingatlan-piaci ciklus helyzetének értékelése</v>
      </c>
      <c r="C51" s="192" t="str">
        <f>'50_ábra_chart'!$B$2</f>
        <v>Perceptions on current phase of property cycle</v>
      </c>
    </row>
    <row r="52" spans="1:3" x14ac:dyDescent="0.25">
      <c r="A52" s="193" t="s">
        <v>886</v>
      </c>
      <c r="B52" s="192" t="str">
        <f>'51_ábra_chart'!$B$1</f>
        <v>A budapesti irodapiac alpiacai</v>
      </c>
      <c r="C52" s="192" t="str">
        <f>'51_ábra_chart'!$B$2</f>
        <v>Sub-markets of the Budapest office market</v>
      </c>
    </row>
  </sheetData>
  <hyperlinks>
    <hyperlink ref="A2" location="'1_ábra_chart'!A1" display="1_ábra_chart" xr:uid="{900D6246-AB37-473F-B6E6-9351D23BA460}"/>
    <hyperlink ref="A3" location="'2_ábra_chart'!A1" display="2_ábra_chart" xr:uid="{54CF7540-6620-411B-9282-1A4A55F11883}"/>
    <hyperlink ref="A4" location="'3_ábra_chart'!A1" display="3_ábra_chart" xr:uid="{5D0DE750-22AE-4140-B7AC-974A5AE2B053}"/>
    <hyperlink ref="A5" location="'4_ábra_chart'!A1" display="4_ábra_chart" xr:uid="{CA3DDBE4-19DA-4B6C-8E6E-79E1DC236D4F}"/>
    <hyperlink ref="A6" location="'5_ábra_chart'!A1" display="5_ábra_chart" xr:uid="{5865E3F2-3412-4969-98C8-CB5D19BA9545}"/>
    <hyperlink ref="A7" location="'6_ábra_chart'!A1" display="6_ábra_chart" xr:uid="{8A490771-27C2-4835-9B51-BA75ADF18A80}"/>
    <hyperlink ref="A8" location="'7_ábra_chart'!A1" display="7_ábra_chart" xr:uid="{5F3E4A54-B910-470F-AE87-2A9933DD1739}"/>
    <hyperlink ref="A9" location="'8_ábra_chart'!A1" display="8_ábra_chart" xr:uid="{28DB2030-70E5-4559-BA4B-467B649B074C}"/>
    <hyperlink ref="A10" location="'9_ábra _chart'!A1" display="9_ábra_chart" xr:uid="{EE465D8B-AB6F-4370-A64D-4A8459175A63}"/>
    <hyperlink ref="A11" location="'10_ábra _chart'!A1" display="10_ábra_chart" xr:uid="{FA7DABB5-9843-446B-AA13-1F08E4F77C5B}"/>
    <hyperlink ref="A12" location="'11_ábra_chart'!A1" display="11_ábra_chart" xr:uid="{391E699C-A676-48CC-9272-F5C307914D94}"/>
    <hyperlink ref="A13" location="'12_ábra_chart'!A1" display="12_ábra_chart" xr:uid="{852F8A23-A97B-47D6-907B-2E6E0DD44BC0}"/>
    <hyperlink ref="A14" location="'13_ábra_chart'!A1" display="13_ábra_chart" xr:uid="{65BC013E-7282-4541-BDEB-0C69F1373B22}"/>
    <hyperlink ref="A15" location="'14_ábra_chart'!A1" display="14_ábra_chart" xr:uid="{AF453BA3-C3EF-4EBF-B751-D701CA58ACD0}"/>
    <hyperlink ref="A16" location="'15_ábra_chart'!A1" display="15_ábra_chart" xr:uid="{3FEE1647-58D1-4E28-A4ED-5E4C65A0D5B1}"/>
    <hyperlink ref="A17" location="'16_ábra_chart'!A1" display="16_ábra_chart" xr:uid="{71EB0306-9590-41F2-A1B0-77567EA76AF1}"/>
    <hyperlink ref="A18" location="'17_ábra_chart'!A1" display="17_ábra_chart" xr:uid="{500049B7-D47C-4791-9232-B16CD6FC4F63}"/>
    <hyperlink ref="A19" location="'18_ábra_chart'!A1" display="18_ábra_chart" xr:uid="{5152708A-0F9A-44AC-B41D-9AB56F5376DE}"/>
    <hyperlink ref="A20" location="'19_ábra_chart'!A1" display="19_ábra_chart" xr:uid="{6631C59E-14BB-457B-9A39-BD0309101785}"/>
    <hyperlink ref="A21" location="'20_ábra_chart'!A1" display="20_ábra_chart" xr:uid="{8DF475B6-B1C3-4034-A101-DAF61BE16392}"/>
    <hyperlink ref="A22" location="'21_ábra_chart'!A1" display="21_ábra_chart" xr:uid="{EAF7977D-BCA5-407B-9A46-8F8F7D897AE4}"/>
    <hyperlink ref="A23" location="'22_ábra_chart'!A1" display="22_ábra_chart" xr:uid="{FE25B5DD-5DF6-4F16-8C47-C881E084BF54}"/>
    <hyperlink ref="A24" location="'23_ábra_chart'!A1" display="23_ábra_chart" xr:uid="{09850883-F6EF-467C-A748-3522B46B1B8D}"/>
    <hyperlink ref="A25" location="'24_ábra_chart'!A1" display="24_ábra_chart" xr:uid="{64DA1CEA-00B2-4C06-B7EE-6A2502A73EAF}"/>
    <hyperlink ref="A26" location="'25_ábra_chart'!A1" display="25_ábra_chart" xr:uid="{4EF188B0-53AA-4485-BEC2-0A6FDABE55FB}"/>
    <hyperlink ref="A27" location="'26_ábra_chart'!A1" display="26_ábra_chart" xr:uid="{C29D79AE-5029-4A73-B4A2-544C7D074AA7}"/>
    <hyperlink ref="A28" location="'27_ábra_chart'!A1" display="27_ábra_chart" xr:uid="{D4786C72-0758-435C-ACB4-2B1ABB448239}"/>
    <hyperlink ref="A29" location="'28_ábra_chart'!A1" display="28_ábra_chart" xr:uid="{C91E58C8-37F5-466B-86AC-F13994B86513}"/>
    <hyperlink ref="A30" location="'29_ábra_chart'!A1" display="29_ábra_chart" xr:uid="{54E5677D-C4FB-4BDE-8675-970B296AA2C0}"/>
    <hyperlink ref="A31" location="'30_ábra_chart'!A1" display="30_ábra_chart" xr:uid="{322B7AC5-67C2-4BFF-90A2-10DBA23167E5}"/>
    <hyperlink ref="A32" location="'31_ábra_chart'!A1" display="31_ábra_chart" xr:uid="{B7B0E317-1E69-4F77-9252-88589C58DE0B}"/>
    <hyperlink ref="A33" location="'32_ábra_chart'!A1" display="32_ábra_chart" xr:uid="{EA260EB0-B15F-4A9B-8320-A12D2169B462}"/>
    <hyperlink ref="A34" location="'33_ábra_chart'!A1" display="33_ábra_chart" xr:uid="{88DD6C35-A9C8-4E1A-B328-E42423D38DF2}"/>
    <hyperlink ref="A35" location="'34_ábra_chart'!A1" display="34_ábra_chart" xr:uid="{59B4DF7F-66DE-423B-8ECB-6C7C4C6C89E3}"/>
    <hyperlink ref="A36:A37" location="'34_ábra_chart'!A1" display="34_ábra_chart" xr:uid="{67D7402B-DC67-4154-BB58-02A72C3B1CC2}"/>
    <hyperlink ref="A36" location="'35_ábra_chart'!A1" display="35_ábra_chart" xr:uid="{F988B5DB-D5BF-423E-8399-98C5611A1EFA}"/>
    <hyperlink ref="A37" location="'36_ábra_chart'!A1" display="36_ábra_chart" xr:uid="{5765DFF1-209E-4894-8EAC-5BE722615265}"/>
    <hyperlink ref="A38:A42" location="'34_ábra_chart'!A1" display="34_ábra_chart" xr:uid="{C4729026-EC3A-426E-B52C-99A23E60C7D1}"/>
    <hyperlink ref="A38" location="'37_ábra_chart'!A1" display="37_ábra_chart" xr:uid="{8DE65A53-CF95-4A94-9235-78DDB518D41A}"/>
    <hyperlink ref="A39" location="'38_ábra_chart'!A1" display="38_ábra_chart" xr:uid="{657297F9-2EC1-46F4-8F75-483298C9C136}"/>
    <hyperlink ref="A40" location="'39_ábra_chart'!A1" display="39_ábra_chart" xr:uid="{86E1E305-9DC5-4EB6-81B6-E876752A5B77}"/>
    <hyperlink ref="A41" location="'40_ábra_chart'!A1" display="40_ábra_chart" xr:uid="{C8752E85-BF6E-4614-BFD9-0857A9D56794}"/>
    <hyperlink ref="A42" location="'41_ábra_chart'!A1" display="41_ábra_chart" xr:uid="{DBF42902-7C7D-478D-82C9-F36D5297FB51}"/>
    <hyperlink ref="A43" location="'42_ábra_chart'!A1" display="42_ábra_chart" xr:uid="{0A7B35D4-8042-4EE9-82DF-4E4523541019}"/>
    <hyperlink ref="A44" location="'43_ábra_chart'!A1" display="43_ábra_chart" xr:uid="{4567F053-3ABF-4391-BF17-9514D64E61D9}"/>
    <hyperlink ref="A45" location="'44_ábra_chart'!A1" display="44_ábra_chart" xr:uid="{1514B981-911D-420E-8C2D-DE246E7F13B9}"/>
    <hyperlink ref="A46" location="'45_ábra_chart'!A1" display="45_ábra_chart" xr:uid="{CEF382A5-67A8-4CBF-AE6E-6C2276F9CE91}"/>
    <hyperlink ref="A47" location="'46_ábra_chart'!A1" display="46_ábra_chart" xr:uid="{EB413C5C-A624-4399-96AE-166B14E9F543}"/>
    <hyperlink ref="A48" location="'47_ábra_chart'!A1" display="47_ábra_chart" xr:uid="{D1DB10E8-7503-4A3E-BF91-5154E29DD862}"/>
    <hyperlink ref="A49" location="'48_ábra_chart'!A1" display="48_ábra_chart" xr:uid="{54167CB0-8C93-4861-99A7-E243C1E7BE60}"/>
    <hyperlink ref="A50:A51" location="'34_ábra_chart'!A1" display="34_ábra_chart" xr:uid="{8BCDE840-C4C3-4C48-BAD7-29F057AE6B3E}"/>
    <hyperlink ref="A51" location="'50_ábra_chart'!A1" display="50_ábra_chart" xr:uid="{372C3866-E213-45E8-BB5E-D0CBF8B19912}"/>
    <hyperlink ref="A50" location="'49_ábra_chart'!A1" display="49_ábra_chart" xr:uid="{5B3D4A35-6468-425A-92D1-FC6410284142}"/>
    <hyperlink ref="A52" location="'51_ábra_chart'!A1" display="51_ábra_chart" xr:uid="{EA6160F7-378D-47B1-850E-B376CB6A87A9}"/>
  </hyperlink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06DA72-E4DA-48BA-B4E3-B9E32E305F9D}">
  <dimension ref="A1:H249"/>
  <sheetViews>
    <sheetView zoomScale="75" zoomScaleNormal="75" workbookViewId="0"/>
  </sheetViews>
  <sheetFormatPr defaultRowHeight="15" x14ac:dyDescent="0.3"/>
  <cols>
    <col min="1" max="1" width="13.7109375" style="45" bestFit="1" customWidth="1"/>
    <col min="2" max="2" width="87.5703125" style="45" bestFit="1" customWidth="1"/>
    <col min="3" max="3" width="9.140625" style="45"/>
    <col min="4" max="4" width="11.28515625" style="45" bestFit="1" customWidth="1"/>
    <col min="5" max="6" width="10.140625" style="45" bestFit="1" customWidth="1"/>
    <col min="7" max="7" width="10.7109375" style="45" customWidth="1"/>
    <col min="8" max="8" width="10.140625" style="45" bestFit="1" customWidth="1"/>
    <col min="9" max="222" width="9.140625" style="45"/>
    <col min="223" max="223" width="11.28515625" style="45" bestFit="1" customWidth="1"/>
    <col min="224" max="236" width="9.140625" style="45"/>
    <col min="237" max="237" width="10.7109375" style="45" bestFit="1" customWidth="1"/>
    <col min="238" max="238" width="9.7109375" style="45" bestFit="1" customWidth="1"/>
    <col min="239" max="239" width="9.140625" style="45"/>
    <col min="240" max="240" width="10.5703125" style="45" bestFit="1" customWidth="1"/>
    <col min="241" max="241" width="14.5703125" style="45" customWidth="1"/>
    <col min="242" max="478" width="9.140625" style="45"/>
    <col min="479" max="479" width="11.28515625" style="45" bestFit="1" customWidth="1"/>
    <col min="480" max="492" width="9.140625" style="45"/>
    <col min="493" max="493" width="10.7109375" style="45" bestFit="1" customWidth="1"/>
    <col min="494" max="494" width="9.7109375" style="45" bestFit="1" customWidth="1"/>
    <col min="495" max="495" width="9.140625" style="45"/>
    <col min="496" max="496" width="10.5703125" style="45" bestFit="1" customWidth="1"/>
    <col min="497" max="497" width="14.5703125" style="45" customWidth="1"/>
    <col min="498" max="734" width="9.140625" style="45"/>
    <col min="735" max="735" width="11.28515625" style="45" bestFit="1" customWidth="1"/>
    <col min="736" max="748" width="9.140625" style="45"/>
    <col min="749" max="749" width="10.7109375" style="45" bestFit="1" customWidth="1"/>
    <col min="750" max="750" width="9.7109375" style="45" bestFit="1" customWidth="1"/>
    <col min="751" max="751" width="9.140625" style="45"/>
    <col min="752" max="752" width="10.5703125" style="45" bestFit="1" customWidth="1"/>
    <col min="753" max="753" width="14.5703125" style="45" customWidth="1"/>
    <col min="754" max="990" width="9.140625" style="45"/>
    <col min="991" max="991" width="11.28515625" style="45" bestFit="1" customWidth="1"/>
    <col min="992" max="1004" width="9.140625" style="45"/>
    <col min="1005" max="1005" width="10.7109375" style="45" bestFit="1" customWidth="1"/>
    <col min="1006" max="1006" width="9.7109375" style="45" bestFit="1" customWidth="1"/>
    <col min="1007" max="1007" width="9.140625" style="45"/>
    <col min="1008" max="1008" width="10.5703125" style="45" bestFit="1" customWidth="1"/>
    <col min="1009" max="1009" width="14.5703125" style="45" customWidth="1"/>
    <col min="1010" max="1246" width="9.140625" style="45"/>
    <col min="1247" max="1247" width="11.28515625" style="45" bestFit="1" customWidth="1"/>
    <col min="1248" max="1260" width="9.140625" style="45"/>
    <col min="1261" max="1261" width="10.7109375" style="45" bestFit="1" customWidth="1"/>
    <col min="1262" max="1262" width="9.7109375" style="45" bestFit="1" customWidth="1"/>
    <col min="1263" max="1263" width="9.140625" style="45"/>
    <col min="1264" max="1264" width="10.5703125" style="45" bestFit="1" customWidth="1"/>
    <col min="1265" max="1265" width="14.5703125" style="45" customWidth="1"/>
    <col min="1266" max="1502" width="9.140625" style="45"/>
    <col min="1503" max="1503" width="11.28515625" style="45" bestFit="1" customWidth="1"/>
    <col min="1504" max="1516" width="9.140625" style="45"/>
    <col min="1517" max="1517" width="10.7109375" style="45" bestFit="1" customWidth="1"/>
    <col min="1518" max="1518" width="9.7109375" style="45" bestFit="1" customWidth="1"/>
    <col min="1519" max="1519" width="9.140625" style="45"/>
    <col min="1520" max="1520" width="10.5703125" style="45" bestFit="1" customWidth="1"/>
    <col min="1521" max="1521" width="14.5703125" style="45" customWidth="1"/>
    <col min="1522" max="1758" width="9.140625" style="45"/>
    <col min="1759" max="1759" width="11.28515625" style="45" bestFit="1" customWidth="1"/>
    <col min="1760" max="1772" width="9.140625" style="45"/>
    <col min="1773" max="1773" width="10.7109375" style="45" bestFit="1" customWidth="1"/>
    <col min="1774" max="1774" width="9.7109375" style="45" bestFit="1" customWidth="1"/>
    <col min="1775" max="1775" width="9.140625" style="45"/>
    <col min="1776" max="1776" width="10.5703125" style="45" bestFit="1" customWidth="1"/>
    <col min="1777" max="1777" width="14.5703125" style="45" customWidth="1"/>
    <col min="1778" max="2014" width="9.140625" style="45"/>
    <col min="2015" max="2015" width="11.28515625" style="45" bestFit="1" customWidth="1"/>
    <col min="2016" max="2028" width="9.140625" style="45"/>
    <col min="2029" max="2029" width="10.7109375" style="45" bestFit="1" customWidth="1"/>
    <col min="2030" max="2030" width="9.7109375" style="45" bestFit="1" customWidth="1"/>
    <col min="2031" max="2031" width="9.140625" style="45"/>
    <col min="2032" max="2032" width="10.5703125" style="45" bestFit="1" customWidth="1"/>
    <col min="2033" max="2033" width="14.5703125" style="45" customWidth="1"/>
    <col min="2034" max="2270" width="9.140625" style="45"/>
    <col min="2271" max="2271" width="11.28515625" style="45" bestFit="1" customWidth="1"/>
    <col min="2272" max="2284" width="9.140625" style="45"/>
    <col min="2285" max="2285" width="10.7109375" style="45" bestFit="1" customWidth="1"/>
    <col min="2286" max="2286" width="9.7109375" style="45" bestFit="1" customWidth="1"/>
    <col min="2287" max="2287" width="9.140625" style="45"/>
    <col min="2288" max="2288" width="10.5703125" style="45" bestFit="1" customWidth="1"/>
    <col min="2289" max="2289" width="14.5703125" style="45" customWidth="1"/>
    <col min="2290" max="2526" width="9.140625" style="45"/>
    <col min="2527" max="2527" width="11.28515625" style="45" bestFit="1" customWidth="1"/>
    <col min="2528" max="2540" width="9.140625" style="45"/>
    <col min="2541" max="2541" width="10.7109375" style="45" bestFit="1" customWidth="1"/>
    <col min="2542" max="2542" width="9.7109375" style="45" bestFit="1" customWidth="1"/>
    <col min="2543" max="2543" width="9.140625" style="45"/>
    <col min="2544" max="2544" width="10.5703125" style="45" bestFit="1" customWidth="1"/>
    <col min="2545" max="2545" width="14.5703125" style="45" customWidth="1"/>
    <col min="2546" max="2782" width="9.140625" style="45"/>
    <col min="2783" max="2783" width="11.28515625" style="45" bestFit="1" customWidth="1"/>
    <col min="2784" max="2796" width="9.140625" style="45"/>
    <col min="2797" max="2797" width="10.7109375" style="45" bestFit="1" customWidth="1"/>
    <col min="2798" max="2798" width="9.7109375" style="45" bestFit="1" customWidth="1"/>
    <col min="2799" max="2799" width="9.140625" style="45"/>
    <col min="2800" max="2800" width="10.5703125" style="45" bestFit="1" customWidth="1"/>
    <col min="2801" max="2801" width="14.5703125" style="45" customWidth="1"/>
    <col min="2802" max="3038" width="9.140625" style="45"/>
    <col min="3039" max="3039" width="11.28515625" style="45" bestFit="1" customWidth="1"/>
    <col min="3040" max="3052" width="9.140625" style="45"/>
    <col min="3053" max="3053" width="10.7109375" style="45" bestFit="1" customWidth="1"/>
    <col min="3054" max="3054" width="9.7109375" style="45" bestFit="1" customWidth="1"/>
    <col min="3055" max="3055" width="9.140625" style="45"/>
    <col min="3056" max="3056" width="10.5703125" style="45" bestFit="1" customWidth="1"/>
    <col min="3057" max="3057" width="14.5703125" style="45" customWidth="1"/>
    <col min="3058" max="3294" width="9.140625" style="45"/>
    <col min="3295" max="3295" width="11.28515625" style="45" bestFit="1" customWidth="1"/>
    <col min="3296" max="3308" width="9.140625" style="45"/>
    <col min="3309" max="3309" width="10.7109375" style="45" bestFit="1" customWidth="1"/>
    <col min="3310" max="3310" width="9.7109375" style="45" bestFit="1" customWidth="1"/>
    <col min="3311" max="3311" width="9.140625" style="45"/>
    <col min="3312" max="3312" width="10.5703125" style="45" bestFit="1" customWidth="1"/>
    <col min="3313" max="3313" width="14.5703125" style="45" customWidth="1"/>
    <col min="3314" max="3550" width="9.140625" style="45"/>
    <col min="3551" max="3551" width="11.28515625" style="45" bestFit="1" customWidth="1"/>
    <col min="3552" max="3564" width="9.140625" style="45"/>
    <col min="3565" max="3565" width="10.7109375" style="45" bestFit="1" customWidth="1"/>
    <col min="3566" max="3566" width="9.7109375" style="45" bestFit="1" customWidth="1"/>
    <col min="3567" max="3567" width="9.140625" style="45"/>
    <col min="3568" max="3568" width="10.5703125" style="45" bestFit="1" customWidth="1"/>
    <col min="3569" max="3569" width="14.5703125" style="45" customWidth="1"/>
    <col min="3570" max="3806" width="9.140625" style="45"/>
    <col min="3807" max="3807" width="11.28515625" style="45" bestFit="1" customWidth="1"/>
    <col min="3808" max="3820" width="9.140625" style="45"/>
    <col min="3821" max="3821" width="10.7109375" style="45" bestFit="1" customWidth="1"/>
    <col min="3822" max="3822" width="9.7109375" style="45" bestFit="1" customWidth="1"/>
    <col min="3823" max="3823" width="9.140625" style="45"/>
    <col min="3824" max="3824" width="10.5703125" style="45" bestFit="1" customWidth="1"/>
    <col min="3825" max="3825" width="14.5703125" style="45" customWidth="1"/>
    <col min="3826" max="4062" width="9.140625" style="45"/>
    <col min="4063" max="4063" width="11.28515625" style="45" bestFit="1" customWidth="1"/>
    <col min="4064" max="4076" width="9.140625" style="45"/>
    <col min="4077" max="4077" width="10.7109375" style="45" bestFit="1" customWidth="1"/>
    <col min="4078" max="4078" width="9.7109375" style="45" bestFit="1" customWidth="1"/>
    <col min="4079" max="4079" width="9.140625" style="45"/>
    <col min="4080" max="4080" width="10.5703125" style="45" bestFit="1" customWidth="1"/>
    <col min="4081" max="4081" width="14.5703125" style="45" customWidth="1"/>
    <col min="4082" max="4318" width="9.140625" style="45"/>
    <col min="4319" max="4319" width="11.28515625" style="45" bestFit="1" customWidth="1"/>
    <col min="4320" max="4332" width="9.140625" style="45"/>
    <col min="4333" max="4333" width="10.7109375" style="45" bestFit="1" customWidth="1"/>
    <col min="4334" max="4334" width="9.7109375" style="45" bestFit="1" customWidth="1"/>
    <col min="4335" max="4335" width="9.140625" style="45"/>
    <col min="4336" max="4336" width="10.5703125" style="45" bestFit="1" customWidth="1"/>
    <col min="4337" max="4337" width="14.5703125" style="45" customWidth="1"/>
    <col min="4338" max="4574" width="9.140625" style="45"/>
    <col min="4575" max="4575" width="11.28515625" style="45" bestFit="1" customWidth="1"/>
    <col min="4576" max="4588" width="9.140625" style="45"/>
    <col min="4589" max="4589" width="10.7109375" style="45" bestFit="1" customWidth="1"/>
    <col min="4590" max="4590" width="9.7109375" style="45" bestFit="1" customWidth="1"/>
    <col min="4591" max="4591" width="9.140625" style="45"/>
    <col min="4592" max="4592" width="10.5703125" style="45" bestFit="1" customWidth="1"/>
    <col min="4593" max="4593" width="14.5703125" style="45" customWidth="1"/>
    <col min="4594" max="4830" width="9.140625" style="45"/>
    <col min="4831" max="4831" width="11.28515625" style="45" bestFit="1" customWidth="1"/>
    <col min="4832" max="4844" width="9.140625" style="45"/>
    <col min="4845" max="4845" width="10.7109375" style="45" bestFit="1" customWidth="1"/>
    <col min="4846" max="4846" width="9.7109375" style="45" bestFit="1" customWidth="1"/>
    <col min="4847" max="4847" width="9.140625" style="45"/>
    <col min="4848" max="4848" width="10.5703125" style="45" bestFit="1" customWidth="1"/>
    <col min="4849" max="4849" width="14.5703125" style="45" customWidth="1"/>
    <col min="4850" max="5086" width="9.140625" style="45"/>
    <col min="5087" max="5087" width="11.28515625" style="45" bestFit="1" customWidth="1"/>
    <col min="5088" max="5100" width="9.140625" style="45"/>
    <col min="5101" max="5101" width="10.7109375" style="45" bestFit="1" customWidth="1"/>
    <col min="5102" max="5102" width="9.7109375" style="45" bestFit="1" customWidth="1"/>
    <col min="5103" max="5103" width="9.140625" style="45"/>
    <col min="5104" max="5104" width="10.5703125" style="45" bestFit="1" customWidth="1"/>
    <col min="5105" max="5105" width="14.5703125" style="45" customWidth="1"/>
    <col min="5106" max="5342" width="9.140625" style="45"/>
    <col min="5343" max="5343" width="11.28515625" style="45" bestFit="1" customWidth="1"/>
    <col min="5344" max="5356" width="9.140625" style="45"/>
    <col min="5357" max="5357" width="10.7109375" style="45" bestFit="1" customWidth="1"/>
    <col min="5358" max="5358" width="9.7109375" style="45" bestFit="1" customWidth="1"/>
    <col min="5359" max="5359" width="9.140625" style="45"/>
    <col min="5360" max="5360" width="10.5703125" style="45" bestFit="1" customWidth="1"/>
    <col min="5361" max="5361" width="14.5703125" style="45" customWidth="1"/>
    <col min="5362" max="5598" width="9.140625" style="45"/>
    <col min="5599" max="5599" width="11.28515625" style="45" bestFit="1" customWidth="1"/>
    <col min="5600" max="5612" width="9.140625" style="45"/>
    <col min="5613" max="5613" width="10.7109375" style="45" bestFit="1" customWidth="1"/>
    <col min="5614" max="5614" width="9.7109375" style="45" bestFit="1" customWidth="1"/>
    <col min="5615" max="5615" width="9.140625" style="45"/>
    <col min="5616" max="5616" width="10.5703125" style="45" bestFit="1" customWidth="1"/>
    <col min="5617" max="5617" width="14.5703125" style="45" customWidth="1"/>
    <col min="5618" max="5854" width="9.140625" style="45"/>
    <col min="5855" max="5855" width="11.28515625" style="45" bestFit="1" customWidth="1"/>
    <col min="5856" max="5868" width="9.140625" style="45"/>
    <col min="5869" max="5869" width="10.7109375" style="45" bestFit="1" customWidth="1"/>
    <col min="5870" max="5870" width="9.7109375" style="45" bestFit="1" customWidth="1"/>
    <col min="5871" max="5871" width="9.140625" style="45"/>
    <col min="5872" max="5872" width="10.5703125" style="45" bestFit="1" customWidth="1"/>
    <col min="5873" max="5873" width="14.5703125" style="45" customWidth="1"/>
    <col min="5874" max="6110" width="9.140625" style="45"/>
    <col min="6111" max="6111" width="11.28515625" style="45" bestFit="1" customWidth="1"/>
    <col min="6112" max="6124" width="9.140625" style="45"/>
    <col min="6125" max="6125" width="10.7109375" style="45" bestFit="1" customWidth="1"/>
    <col min="6126" max="6126" width="9.7109375" style="45" bestFit="1" customWidth="1"/>
    <col min="6127" max="6127" width="9.140625" style="45"/>
    <col min="6128" max="6128" width="10.5703125" style="45" bestFit="1" customWidth="1"/>
    <col min="6129" max="6129" width="14.5703125" style="45" customWidth="1"/>
    <col min="6130" max="6366" width="9.140625" style="45"/>
    <col min="6367" max="6367" width="11.28515625" style="45" bestFit="1" customWidth="1"/>
    <col min="6368" max="6380" width="9.140625" style="45"/>
    <col min="6381" max="6381" width="10.7109375" style="45" bestFit="1" customWidth="1"/>
    <col min="6382" max="6382" width="9.7109375" style="45" bestFit="1" customWidth="1"/>
    <col min="6383" max="6383" width="9.140625" style="45"/>
    <col min="6384" max="6384" width="10.5703125" style="45" bestFit="1" customWidth="1"/>
    <col min="6385" max="6385" width="14.5703125" style="45" customWidth="1"/>
    <col min="6386" max="6622" width="9.140625" style="45"/>
    <col min="6623" max="6623" width="11.28515625" style="45" bestFit="1" customWidth="1"/>
    <col min="6624" max="6636" width="9.140625" style="45"/>
    <col min="6637" max="6637" width="10.7109375" style="45" bestFit="1" customWidth="1"/>
    <col min="6638" max="6638" width="9.7109375" style="45" bestFit="1" customWidth="1"/>
    <col min="6639" max="6639" width="9.140625" style="45"/>
    <col min="6640" max="6640" width="10.5703125" style="45" bestFit="1" customWidth="1"/>
    <col min="6641" max="6641" width="14.5703125" style="45" customWidth="1"/>
    <col min="6642" max="6878" width="9.140625" style="45"/>
    <col min="6879" max="6879" width="11.28515625" style="45" bestFit="1" customWidth="1"/>
    <col min="6880" max="6892" width="9.140625" style="45"/>
    <col min="6893" max="6893" width="10.7109375" style="45" bestFit="1" customWidth="1"/>
    <col min="6894" max="6894" width="9.7109375" style="45" bestFit="1" customWidth="1"/>
    <col min="6895" max="6895" width="9.140625" style="45"/>
    <col min="6896" max="6896" width="10.5703125" style="45" bestFit="1" customWidth="1"/>
    <col min="6897" max="6897" width="14.5703125" style="45" customWidth="1"/>
    <col min="6898" max="7134" width="9.140625" style="45"/>
    <col min="7135" max="7135" width="11.28515625" style="45" bestFit="1" customWidth="1"/>
    <col min="7136" max="7148" width="9.140625" style="45"/>
    <col min="7149" max="7149" width="10.7109375" style="45" bestFit="1" customWidth="1"/>
    <col min="7150" max="7150" width="9.7109375" style="45" bestFit="1" customWidth="1"/>
    <col min="7151" max="7151" width="9.140625" style="45"/>
    <col min="7152" max="7152" width="10.5703125" style="45" bestFit="1" customWidth="1"/>
    <col min="7153" max="7153" width="14.5703125" style="45" customWidth="1"/>
    <col min="7154" max="7390" width="9.140625" style="45"/>
    <col min="7391" max="7391" width="11.28515625" style="45" bestFit="1" customWidth="1"/>
    <col min="7392" max="7404" width="9.140625" style="45"/>
    <col min="7405" max="7405" width="10.7109375" style="45" bestFit="1" customWidth="1"/>
    <col min="7406" max="7406" width="9.7109375" style="45" bestFit="1" customWidth="1"/>
    <col min="7407" max="7407" width="9.140625" style="45"/>
    <col min="7408" max="7408" width="10.5703125" style="45" bestFit="1" customWidth="1"/>
    <col min="7409" max="7409" width="14.5703125" style="45" customWidth="1"/>
    <col min="7410" max="7646" width="9.140625" style="45"/>
    <col min="7647" max="7647" width="11.28515625" style="45" bestFit="1" customWidth="1"/>
    <col min="7648" max="7660" width="9.140625" style="45"/>
    <col min="7661" max="7661" width="10.7109375" style="45" bestFit="1" customWidth="1"/>
    <col min="7662" max="7662" width="9.7109375" style="45" bestFit="1" customWidth="1"/>
    <col min="7663" max="7663" width="9.140625" style="45"/>
    <col min="7664" max="7664" width="10.5703125" style="45" bestFit="1" customWidth="1"/>
    <col min="7665" max="7665" width="14.5703125" style="45" customWidth="1"/>
    <col min="7666" max="7902" width="9.140625" style="45"/>
    <col min="7903" max="7903" width="11.28515625" style="45" bestFit="1" customWidth="1"/>
    <col min="7904" max="7916" width="9.140625" style="45"/>
    <col min="7917" max="7917" width="10.7109375" style="45" bestFit="1" customWidth="1"/>
    <col min="7918" max="7918" width="9.7109375" style="45" bestFit="1" customWidth="1"/>
    <col min="7919" max="7919" width="9.140625" style="45"/>
    <col min="7920" max="7920" width="10.5703125" style="45" bestFit="1" customWidth="1"/>
    <col min="7921" max="7921" width="14.5703125" style="45" customWidth="1"/>
    <col min="7922" max="8158" width="9.140625" style="45"/>
    <col min="8159" max="8159" width="11.28515625" style="45" bestFit="1" customWidth="1"/>
    <col min="8160" max="8172" width="9.140625" style="45"/>
    <col min="8173" max="8173" width="10.7109375" style="45" bestFit="1" customWidth="1"/>
    <col min="8174" max="8174" width="9.7109375" style="45" bestFit="1" customWidth="1"/>
    <col min="8175" max="8175" width="9.140625" style="45"/>
    <col min="8176" max="8176" width="10.5703125" style="45" bestFit="1" customWidth="1"/>
    <col min="8177" max="8177" width="14.5703125" style="45" customWidth="1"/>
    <col min="8178" max="8414" width="9.140625" style="45"/>
    <col min="8415" max="8415" width="11.28515625" style="45" bestFit="1" customWidth="1"/>
    <col min="8416" max="8428" width="9.140625" style="45"/>
    <col min="8429" max="8429" width="10.7109375" style="45" bestFit="1" customWidth="1"/>
    <col min="8430" max="8430" width="9.7109375" style="45" bestFit="1" customWidth="1"/>
    <col min="8431" max="8431" width="9.140625" style="45"/>
    <col min="8432" max="8432" width="10.5703125" style="45" bestFit="1" customWidth="1"/>
    <col min="8433" max="8433" width="14.5703125" style="45" customWidth="1"/>
    <col min="8434" max="8670" width="9.140625" style="45"/>
    <col min="8671" max="8671" width="11.28515625" style="45" bestFit="1" customWidth="1"/>
    <col min="8672" max="8684" width="9.140625" style="45"/>
    <col min="8685" max="8685" width="10.7109375" style="45" bestFit="1" customWidth="1"/>
    <col min="8686" max="8686" width="9.7109375" style="45" bestFit="1" customWidth="1"/>
    <col min="8687" max="8687" width="9.140625" style="45"/>
    <col min="8688" max="8688" width="10.5703125" style="45" bestFit="1" customWidth="1"/>
    <col min="8689" max="8689" width="14.5703125" style="45" customWidth="1"/>
    <col min="8690" max="8926" width="9.140625" style="45"/>
    <col min="8927" max="8927" width="11.28515625" style="45" bestFit="1" customWidth="1"/>
    <col min="8928" max="8940" width="9.140625" style="45"/>
    <col min="8941" max="8941" width="10.7109375" style="45" bestFit="1" customWidth="1"/>
    <col min="8942" max="8942" width="9.7109375" style="45" bestFit="1" customWidth="1"/>
    <col min="8943" max="8943" width="9.140625" style="45"/>
    <col min="8944" max="8944" width="10.5703125" style="45" bestFit="1" customWidth="1"/>
    <col min="8945" max="8945" width="14.5703125" style="45" customWidth="1"/>
    <col min="8946" max="9182" width="9.140625" style="45"/>
    <col min="9183" max="9183" width="11.28515625" style="45" bestFit="1" customWidth="1"/>
    <col min="9184" max="9196" width="9.140625" style="45"/>
    <col min="9197" max="9197" width="10.7109375" style="45" bestFit="1" customWidth="1"/>
    <col min="9198" max="9198" width="9.7109375" style="45" bestFit="1" customWidth="1"/>
    <col min="9199" max="9199" width="9.140625" style="45"/>
    <col min="9200" max="9200" width="10.5703125" style="45" bestFit="1" customWidth="1"/>
    <col min="9201" max="9201" width="14.5703125" style="45" customWidth="1"/>
    <col min="9202" max="9438" width="9.140625" style="45"/>
    <col min="9439" max="9439" width="11.28515625" style="45" bestFit="1" customWidth="1"/>
    <col min="9440" max="9452" width="9.140625" style="45"/>
    <col min="9453" max="9453" width="10.7109375" style="45" bestFit="1" customWidth="1"/>
    <col min="9454" max="9454" width="9.7109375" style="45" bestFit="1" customWidth="1"/>
    <col min="9455" max="9455" width="9.140625" style="45"/>
    <col min="9456" max="9456" width="10.5703125" style="45" bestFit="1" customWidth="1"/>
    <col min="9457" max="9457" width="14.5703125" style="45" customWidth="1"/>
    <col min="9458" max="9694" width="9.140625" style="45"/>
    <col min="9695" max="9695" width="11.28515625" style="45" bestFit="1" customWidth="1"/>
    <col min="9696" max="9708" width="9.140625" style="45"/>
    <col min="9709" max="9709" width="10.7109375" style="45" bestFit="1" customWidth="1"/>
    <col min="9710" max="9710" width="9.7109375" style="45" bestFit="1" customWidth="1"/>
    <col min="9711" max="9711" width="9.140625" style="45"/>
    <col min="9712" max="9712" width="10.5703125" style="45" bestFit="1" customWidth="1"/>
    <col min="9713" max="9713" width="14.5703125" style="45" customWidth="1"/>
    <col min="9714" max="9950" width="9.140625" style="45"/>
    <col min="9951" max="9951" width="11.28515625" style="45" bestFit="1" customWidth="1"/>
    <col min="9952" max="9964" width="9.140625" style="45"/>
    <col min="9965" max="9965" width="10.7109375" style="45" bestFit="1" customWidth="1"/>
    <col min="9966" max="9966" width="9.7109375" style="45" bestFit="1" customWidth="1"/>
    <col min="9967" max="9967" width="9.140625" style="45"/>
    <col min="9968" max="9968" width="10.5703125" style="45" bestFit="1" customWidth="1"/>
    <col min="9969" max="9969" width="14.5703125" style="45" customWidth="1"/>
    <col min="9970" max="10206" width="9.140625" style="45"/>
    <col min="10207" max="10207" width="11.28515625" style="45" bestFit="1" customWidth="1"/>
    <col min="10208" max="10220" width="9.140625" style="45"/>
    <col min="10221" max="10221" width="10.7109375" style="45" bestFit="1" customWidth="1"/>
    <col min="10222" max="10222" width="9.7109375" style="45" bestFit="1" customWidth="1"/>
    <col min="10223" max="10223" width="9.140625" style="45"/>
    <col min="10224" max="10224" width="10.5703125" style="45" bestFit="1" customWidth="1"/>
    <col min="10225" max="10225" width="14.5703125" style="45" customWidth="1"/>
    <col min="10226" max="10462" width="9.140625" style="45"/>
    <col min="10463" max="10463" width="11.28515625" style="45" bestFit="1" customWidth="1"/>
    <col min="10464" max="10476" width="9.140625" style="45"/>
    <col min="10477" max="10477" width="10.7109375" style="45" bestFit="1" customWidth="1"/>
    <col min="10478" max="10478" width="9.7109375" style="45" bestFit="1" customWidth="1"/>
    <col min="10479" max="10479" width="9.140625" style="45"/>
    <col min="10480" max="10480" width="10.5703125" style="45" bestFit="1" customWidth="1"/>
    <col min="10481" max="10481" width="14.5703125" style="45" customWidth="1"/>
    <col min="10482" max="10718" width="9.140625" style="45"/>
    <col min="10719" max="10719" width="11.28515625" style="45" bestFit="1" customWidth="1"/>
    <col min="10720" max="10732" width="9.140625" style="45"/>
    <col min="10733" max="10733" width="10.7109375" style="45" bestFit="1" customWidth="1"/>
    <col min="10734" max="10734" width="9.7109375" style="45" bestFit="1" customWidth="1"/>
    <col min="10735" max="10735" width="9.140625" style="45"/>
    <col min="10736" max="10736" width="10.5703125" style="45" bestFit="1" customWidth="1"/>
    <col min="10737" max="10737" width="14.5703125" style="45" customWidth="1"/>
    <col min="10738" max="10974" width="9.140625" style="45"/>
    <col min="10975" max="10975" width="11.28515625" style="45" bestFit="1" customWidth="1"/>
    <col min="10976" max="10988" width="9.140625" style="45"/>
    <col min="10989" max="10989" width="10.7109375" style="45" bestFit="1" customWidth="1"/>
    <col min="10990" max="10990" width="9.7109375" style="45" bestFit="1" customWidth="1"/>
    <col min="10991" max="10991" width="9.140625" style="45"/>
    <col min="10992" max="10992" width="10.5703125" style="45" bestFit="1" customWidth="1"/>
    <col min="10993" max="10993" width="14.5703125" style="45" customWidth="1"/>
    <col min="10994" max="11230" width="9.140625" style="45"/>
    <col min="11231" max="11231" width="11.28515625" style="45" bestFit="1" customWidth="1"/>
    <col min="11232" max="11244" width="9.140625" style="45"/>
    <col min="11245" max="11245" width="10.7109375" style="45" bestFit="1" customWidth="1"/>
    <col min="11246" max="11246" width="9.7109375" style="45" bestFit="1" customWidth="1"/>
    <col min="11247" max="11247" width="9.140625" style="45"/>
    <col min="11248" max="11248" width="10.5703125" style="45" bestFit="1" customWidth="1"/>
    <col min="11249" max="11249" width="14.5703125" style="45" customWidth="1"/>
    <col min="11250" max="11486" width="9.140625" style="45"/>
    <col min="11487" max="11487" width="11.28515625" style="45" bestFit="1" customWidth="1"/>
    <col min="11488" max="11500" width="9.140625" style="45"/>
    <col min="11501" max="11501" width="10.7109375" style="45" bestFit="1" customWidth="1"/>
    <col min="11502" max="11502" width="9.7109375" style="45" bestFit="1" customWidth="1"/>
    <col min="11503" max="11503" width="9.140625" style="45"/>
    <col min="11504" max="11504" width="10.5703125" style="45" bestFit="1" customWidth="1"/>
    <col min="11505" max="11505" width="14.5703125" style="45" customWidth="1"/>
    <col min="11506" max="11742" width="9.140625" style="45"/>
    <col min="11743" max="11743" width="11.28515625" style="45" bestFit="1" customWidth="1"/>
    <col min="11744" max="11756" width="9.140625" style="45"/>
    <col min="11757" max="11757" width="10.7109375" style="45" bestFit="1" customWidth="1"/>
    <col min="11758" max="11758" width="9.7109375" style="45" bestFit="1" customWidth="1"/>
    <col min="11759" max="11759" width="9.140625" style="45"/>
    <col min="11760" max="11760" width="10.5703125" style="45" bestFit="1" customWidth="1"/>
    <col min="11761" max="11761" width="14.5703125" style="45" customWidth="1"/>
    <col min="11762" max="11998" width="9.140625" style="45"/>
    <col min="11999" max="11999" width="11.28515625" style="45" bestFit="1" customWidth="1"/>
    <col min="12000" max="12012" width="9.140625" style="45"/>
    <col min="12013" max="12013" width="10.7109375" style="45" bestFit="1" customWidth="1"/>
    <col min="12014" max="12014" width="9.7109375" style="45" bestFit="1" customWidth="1"/>
    <col min="12015" max="12015" width="9.140625" style="45"/>
    <col min="12016" max="12016" width="10.5703125" style="45" bestFit="1" customWidth="1"/>
    <col min="12017" max="12017" width="14.5703125" style="45" customWidth="1"/>
    <col min="12018" max="12254" width="9.140625" style="45"/>
    <col min="12255" max="12255" width="11.28515625" style="45" bestFit="1" customWidth="1"/>
    <col min="12256" max="12268" width="9.140625" style="45"/>
    <col min="12269" max="12269" width="10.7109375" style="45" bestFit="1" customWidth="1"/>
    <col min="12270" max="12270" width="9.7109375" style="45" bestFit="1" customWidth="1"/>
    <col min="12271" max="12271" width="9.140625" style="45"/>
    <col min="12272" max="12272" width="10.5703125" style="45" bestFit="1" customWidth="1"/>
    <col min="12273" max="12273" width="14.5703125" style="45" customWidth="1"/>
    <col min="12274" max="12510" width="9.140625" style="45"/>
    <col min="12511" max="12511" width="11.28515625" style="45" bestFit="1" customWidth="1"/>
    <col min="12512" max="12524" width="9.140625" style="45"/>
    <col min="12525" max="12525" width="10.7109375" style="45" bestFit="1" customWidth="1"/>
    <col min="12526" max="12526" width="9.7109375" style="45" bestFit="1" customWidth="1"/>
    <col min="12527" max="12527" width="9.140625" style="45"/>
    <col min="12528" max="12528" width="10.5703125" style="45" bestFit="1" customWidth="1"/>
    <col min="12529" max="12529" width="14.5703125" style="45" customWidth="1"/>
    <col min="12530" max="12766" width="9.140625" style="45"/>
    <col min="12767" max="12767" width="11.28515625" style="45" bestFit="1" customWidth="1"/>
    <col min="12768" max="12780" width="9.140625" style="45"/>
    <col min="12781" max="12781" width="10.7109375" style="45" bestFit="1" customWidth="1"/>
    <col min="12782" max="12782" width="9.7109375" style="45" bestFit="1" customWidth="1"/>
    <col min="12783" max="12783" width="9.140625" style="45"/>
    <col min="12784" max="12784" width="10.5703125" style="45" bestFit="1" customWidth="1"/>
    <col min="12785" max="12785" width="14.5703125" style="45" customWidth="1"/>
    <col min="12786" max="13022" width="9.140625" style="45"/>
    <col min="13023" max="13023" width="11.28515625" style="45" bestFit="1" customWidth="1"/>
    <col min="13024" max="13036" width="9.140625" style="45"/>
    <col min="13037" max="13037" width="10.7109375" style="45" bestFit="1" customWidth="1"/>
    <col min="13038" max="13038" width="9.7109375" style="45" bestFit="1" customWidth="1"/>
    <col min="13039" max="13039" width="9.140625" style="45"/>
    <col min="13040" max="13040" width="10.5703125" style="45" bestFit="1" customWidth="1"/>
    <col min="13041" max="13041" width="14.5703125" style="45" customWidth="1"/>
    <col min="13042" max="13278" width="9.140625" style="45"/>
    <col min="13279" max="13279" width="11.28515625" style="45" bestFit="1" customWidth="1"/>
    <col min="13280" max="13292" width="9.140625" style="45"/>
    <col min="13293" max="13293" width="10.7109375" style="45" bestFit="1" customWidth="1"/>
    <col min="13294" max="13294" width="9.7109375" style="45" bestFit="1" customWidth="1"/>
    <col min="13295" max="13295" width="9.140625" style="45"/>
    <col min="13296" max="13296" width="10.5703125" style="45" bestFit="1" customWidth="1"/>
    <col min="13297" max="13297" width="14.5703125" style="45" customWidth="1"/>
    <col min="13298" max="13534" width="9.140625" style="45"/>
    <col min="13535" max="13535" width="11.28515625" style="45" bestFit="1" customWidth="1"/>
    <col min="13536" max="13548" width="9.140625" style="45"/>
    <col min="13549" max="13549" width="10.7109375" style="45" bestFit="1" customWidth="1"/>
    <col min="13550" max="13550" width="9.7109375" style="45" bestFit="1" customWidth="1"/>
    <col min="13551" max="13551" width="9.140625" style="45"/>
    <col min="13552" max="13552" width="10.5703125" style="45" bestFit="1" customWidth="1"/>
    <col min="13553" max="13553" width="14.5703125" style="45" customWidth="1"/>
    <col min="13554" max="13790" width="9.140625" style="45"/>
    <col min="13791" max="13791" width="11.28515625" style="45" bestFit="1" customWidth="1"/>
    <col min="13792" max="13804" width="9.140625" style="45"/>
    <col min="13805" max="13805" width="10.7109375" style="45" bestFit="1" customWidth="1"/>
    <col min="13806" max="13806" width="9.7109375" style="45" bestFit="1" customWidth="1"/>
    <col min="13807" max="13807" width="9.140625" style="45"/>
    <col min="13808" max="13808" width="10.5703125" style="45" bestFit="1" customWidth="1"/>
    <col min="13809" max="13809" width="14.5703125" style="45" customWidth="1"/>
    <col min="13810" max="14046" width="9.140625" style="45"/>
    <col min="14047" max="14047" width="11.28515625" style="45" bestFit="1" customWidth="1"/>
    <col min="14048" max="14060" width="9.140625" style="45"/>
    <col min="14061" max="14061" width="10.7109375" style="45" bestFit="1" customWidth="1"/>
    <col min="14062" max="14062" width="9.7109375" style="45" bestFit="1" customWidth="1"/>
    <col min="14063" max="14063" width="9.140625" style="45"/>
    <col min="14064" max="14064" width="10.5703125" style="45" bestFit="1" customWidth="1"/>
    <col min="14065" max="14065" width="14.5703125" style="45" customWidth="1"/>
    <col min="14066" max="14302" width="9.140625" style="45"/>
    <col min="14303" max="14303" width="11.28515625" style="45" bestFit="1" customWidth="1"/>
    <col min="14304" max="14316" width="9.140625" style="45"/>
    <col min="14317" max="14317" width="10.7109375" style="45" bestFit="1" customWidth="1"/>
    <col min="14318" max="14318" width="9.7109375" style="45" bestFit="1" customWidth="1"/>
    <col min="14319" max="14319" width="9.140625" style="45"/>
    <col min="14320" max="14320" width="10.5703125" style="45" bestFit="1" customWidth="1"/>
    <col min="14321" max="14321" width="14.5703125" style="45" customWidth="1"/>
    <col min="14322" max="14558" width="9.140625" style="45"/>
    <col min="14559" max="14559" width="11.28515625" style="45" bestFit="1" customWidth="1"/>
    <col min="14560" max="14572" width="9.140625" style="45"/>
    <col min="14573" max="14573" width="10.7109375" style="45" bestFit="1" customWidth="1"/>
    <col min="14574" max="14574" width="9.7109375" style="45" bestFit="1" customWidth="1"/>
    <col min="14575" max="14575" width="9.140625" style="45"/>
    <col min="14576" max="14576" width="10.5703125" style="45" bestFit="1" customWidth="1"/>
    <col min="14577" max="14577" width="14.5703125" style="45" customWidth="1"/>
    <col min="14578" max="14814" width="9.140625" style="45"/>
    <col min="14815" max="14815" width="11.28515625" style="45" bestFit="1" customWidth="1"/>
    <col min="14816" max="14828" width="9.140625" style="45"/>
    <col min="14829" max="14829" width="10.7109375" style="45" bestFit="1" customWidth="1"/>
    <col min="14830" max="14830" width="9.7109375" style="45" bestFit="1" customWidth="1"/>
    <col min="14831" max="14831" width="9.140625" style="45"/>
    <col min="14832" max="14832" width="10.5703125" style="45" bestFit="1" customWidth="1"/>
    <col min="14833" max="14833" width="14.5703125" style="45" customWidth="1"/>
    <col min="14834" max="15070" width="9.140625" style="45"/>
    <col min="15071" max="15071" width="11.28515625" style="45" bestFit="1" customWidth="1"/>
    <col min="15072" max="15084" width="9.140625" style="45"/>
    <col min="15085" max="15085" width="10.7109375" style="45" bestFit="1" customWidth="1"/>
    <col min="15086" max="15086" width="9.7109375" style="45" bestFit="1" customWidth="1"/>
    <col min="15087" max="15087" width="9.140625" style="45"/>
    <col min="15088" max="15088" width="10.5703125" style="45" bestFit="1" customWidth="1"/>
    <col min="15089" max="15089" width="14.5703125" style="45" customWidth="1"/>
    <col min="15090" max="15326" width="9.140625" style="45"/>
    <col min="15327" max="15327" width="11.28515625" style="45" bestFit="1" customWidth="1"/>
    <col min="15328" max="15340" width="9.140625" style="45"/>
    <col min="15341" max="15341" width="10.7109375" style="45" bestFit="1" customWidth="1"/>
    <col min="15342" max="15342" width="9.7109375" style="45" bestFit="1" customWidth="1"/>
    <col min="15343" max="15343" width="9.140625" style="45"/>
    <col min="15344" max="15344" width="10.5703125" style="45" bestFit="1" customWidth="1"/>
    <col min="15345" max="15345" width="14.5703125" style="45" customWidth="1"/>
    <col min="15346" max="15582" width="9.140625" style="45"/>
    <col min="15583" max="15583" width="11.28515625" style="45" bestFit="1" customWidth="1"/>
    <col min="15584" max="15596" width="9.140625" style="45"/>
    <col min="15597" max="15597" width="10.7109375" style="45" bestFit="1" customWidth="1"/>
    <col min="15598" max="15598" width="9.7109375" style="45" bestFit="1" customWidth="1"/>
    <col min="15599" max="15599" width="9.140625" style="45"/>
    <col min="15600" max="15600" width="10.5703125" style="45" bestFit="1" customWidth="1"/>
    <col min="15601" max="15601" width="14.5703125" style="45" customWidth="1"/>
    <col min="15602" max="15838" width="9.140625" style="45"/>
    <col min="15839" max="15839" width="11.28515625" style="45" bestFit="1" customWidth="1"/>
    <col min="15840" max="15852" width="9.140625" style="45"/>
    <col min="15853" max="15853" width="10.7109375" style="45" bestFit="1" customWidth="1"/>
    <col min="15854" max="15854" width="9.7109375" style="45" bestFit="1" customWidth="1"/>
    <col min="15855" max="15855" width="9.140625" style="45"/>
    <col min="15856" max="15856" width="10.5703125" style="45" bestFit="1" customWidth="1"/>
    <col min="15857" max="15857" width="14.5703125" style="45" customWidth="1"/>
    <col min="15858" max="16094" width="9.140625" style="45"/>
    <col min="16095" max="16095" width="11.28515625" style="45" bestFit="1" customWidth="1"/>
    <col min="16096" max="16108" width="9.140625" style="45"/>
    <col min="16109" max="16109" width="10.7109375" style="45" bestFit="1" customWidth="1"/>
    <col min="16110" max="16110" width="9.7109375" style="45" bestFit="1" customWidth="1"/>
    <col min="16111" max="16111" width="9.140625" style="45"/>
    <col min="16112" max="16112" width="10.5703125" style="45" bestFit="1" customWidth="1"/>
    <col min="16113" max="16113" width="14.5703125" style="45" customWidth="1"/>
    <col min="16114" max="16384" width="9.140625" style="45"/>
  </cols>
  <sheetData>
    <row r="1" spans="1:8" ht="16.5" x14ac:dyDescent="0.3">
      <c r="A1" s="43" t="s">
        <v>5</v>
      </c>
      <c r="B1" s="44" t="s">
        <v>46</v>
      </c>
      <c r="C1" s="195" t="s">
        <v>565</v>
      </c>
    </row>
    <row r="2" spans="1:8" ht="16.5" x14ac:dyDescent="0.3">
      <c r="A2" s="43" t="s">
        <v>6</v>
      </c>
      <c r="B2" s="42" t="s">
        <v>630</v>
      </c>
    </row>
    <row r="3" spans="1:8" ht="16.5" x14ac:dyDescent="0.3">
      <c r="A3" s="37" t="s">
        <v>7</v>
      </c>
      <c r="B3" s="37" t="s">
        <v>12</v>
      </c>
    </row>
    <row r="4" spans="1:8" ht="16.5" x14ac:dyDescent="0.3">
      <c r="A4" s="37" t="s">
        <v>8</v>
      </c>
      <c r="B4" s="37" t="s">
        <v>16</v>
      </c>
    </row>
    <row r="5" spans="1:8" ht="16.5" x14ac:dyDescent="0.3">
      <c r="A5" s="35" t="s">
        <v>9</v>
      </c>
      <c r="B5" s="37" t="s">
        <v>745</v>
      </c>
    </row>
    <row r="6" spans="1:8" ht="16.5" x14ac:dyDescent="0.3">
      <c r="A6" s="35" t="s">
        <v>10</v>
      </c>
      <c r="B6" s="36" t="s">
        <v>746</v>
      </c>
    </row>
    <row r="8" spans="1:8" ht="94.5" x14ac:dyDescent="0.3">
      <c r="E8" s="47" t="s">
        <v>121</v>
      </c>
      <c r="F8" s="47" t="s">
        <v>47</v>
      </c>
      <c r="G8" s="47" t="s">
        <v>122</v>
      </c>
      <c r="H8" s="47" t="s">
        <v>48</v>
      </c>
    </row>
    <row r="9" spans="1:8" ht="78.75" x14ac:dyDescent="0.3">
      <c r="D9" s="46"/>
      <c r="E9" s="47" t="s">
        <v>688</v>
      </c>
      <c r="F9" s="47" t="s">
        <v>44</v>
      </c>
      <c r="G9" s="47" t="s">
        <v>689</v>
      </c>
      <c r="H9" s="47" t="s">
        <v>45</v>
      </c>
    </row>
    <row r="10" spans="1:8" ht="16.5" x14ac:dyDescent="0.3">
      <c r="D10" s="48">
        <v>36526</v>
      </c>
      <c r="E10" s="49">
        <v>470102.97344664659</v>
      </c>
      <c r="F10" s="49">
        <v>1413433.0863020136</v>
      </c>
      <c r="G10" s="50">
        <v>469299.78949624597</v>
      </c>
      <c r="H10" s="50">
        <v>1415900.822914978</v>
      </c>
    </row>
    <row r="11" spans="1:8" ht="16.5" x14ac:dyDescent="0.3">
      <c r="D11" s="48">
        <v>36557</v>
      </c>
      <c r="E11" s="49">
        <v>469245.86303077091</v>
      </c>
      <c r="F11" s="49">
        <v>1419779.3471440049</v>
      </c>
      <c r="G11" s="50">
        <v>468946.31159993011</v>
      </c>
      <c r="H11" s="50">
        <v>1414640.1574508199</v>
      </c>
    </row>
    <row r="12" spans="1:8" ht="16.5" x14ac:dyDescent="0.3">
      <c r="D12" s="48">
        <v>36586</v>
      </c>
      <c r="E12" s="49">
        <v>463890.61873285304</v>
      </c>
      <c r="F12" s="49">
        <v>1399153.0364087308</v>
      </c>
      <c r="G12" s="50">
        <v>469345.48112081474</v>
      </c>
      <c r="H12" s="50">
        <v>1414969.0260839902</v>
      </c>
    </row>
    <row r="13" spans="1:8" ht="16.5" x14ac:dyDescent="0.3">
      <c r="D13" s="48">
        <v>36617</v>
      </c>
      <c r="E13" s="49">
        <v>474727.49645939009</v>
      </c>
      <c r="F13" s="49">
        <v>1427578.9576268354</v>
      </c>
      <c r="G13" s="50">
        <v>471523.56165539287</v>
      </c>
      <c r="H13" s="50">
        <v>1420944.6591026445</v>
      </c>
    </row>
    <row r="14" spans="1:8" ht="16.5" x14ac:dyDescent="0.3">
      <c r="D14" s="48">
        <v>36647</v>
      </c>
      <c r="E14" s="49">
        <v>469676.01320706547</v>
      </c>
      <c r="F14" s="49">
        <v>1421285.8473956485</v>
      </c>
      <c r="G14" s="50">
        <v>474457.9346834941</v>
      </c>
      <c r="H14" s="50">
        <v>1429779.6840223055</v>
      </c>
    </row>
    <row r="15" spans="1:8" ht="16.5" x14ac:dyDescent="0.3">
      <c r="D15" s="48">
        <v>36678</v>
      </c>
      <c r="E15" s="49">
        <v>481318.52728865977</v>
      </c>
      <c r="F15" s="49">
        <v>1446204.4985648156</v>
      </c>
      <c r="G15" s="50">
        <v>478071.78745376895</v>
      </c>
      <c r="H15" s="50">
        <v>1439056.6684402751</v>
      </c>
    </row>
    <row r="16" spans="1:8" ht="16.5" x14ac:dyDescent="0.3">
      <c r="D16" s="48">
        <v>36708</v>
      </c>
      <c r="E16" s="49">
        <v>480596.51404361805</v>
      </c>
      <c r="F16" s="49">
        <v>1437643.7753189902</v>
      </c>
      <c r="G16" s="50">
        <v>481564.30939773843</v>
      </c>
      <c r="H16" s="50">
        <v>1451112.2056647299</v>
      </c>
    </row>
    <row r="17" spans="4:8" ht="16.5" x14ac:dyDescent="0.3">
      <c r="D17" s="48">
        <v>36739</v>
      </c>
      <c r="E17" s="49">
        <v>485455.63099873293</v>
      </c>
      <c r="F17" s="49">
        <v>1477892.8028041078</v>
      </c>
      <c r="G17" s="50">
        <v>484793.75669794535</v>
      </c>
      <c r="H17" s="50">
        <v>1466603.4896899385</v>
      </c>
    </row>
    <row r="18" spans="4:8" ht="16.5" x14ac:dyDescent="0.3">
      <c r="D18" s="48">
        <v>36770</v>
      </c>
      <c r="E18" s="49">
        <v>492856.10635523364</v>
      </c>
      <c r="F18" s="49">
        <v>1489802.514238161</v>
      </c>
      <c r="G18" s="50">
        <v>486373.57641685964</v>
      </c>
      <c r="H18" s="50">
        <v>1475042.8203093146</v>
      </c>
    </row>
    <row r="19" spans="4:8" ht="16.5" x14ac:dyDescent="0.3">
      <c r="D19" s="48">
        <v>36800</v>
      </c>
      <c r="E19" s="49">
        <v>481163.65648658539</v>
      </c>
      <c r="F19" s="49">
        <v>1462721.8927510455</v>
      </c>
      <c r="G19" s="50">
        <v>485870.06681930524</v>
      </c>
      <c r="H19" s="50">
        <v>1475477.3024396263</v>
      </c>
    </row>
    <row r="20" spans="4:8" ht="16.5" x14ac:dyDescent="0.3">
      <c r="D20" s="48">
        <v>36831</v>
      </c>
      <c r="E20" s="49">
        <v>486557.05075824418</v>
      </c>
      <c r="F20" s="49">
        <v>1485536.502216225</v>
      </c>
      <c r="G20" s="50">
        <v>487048.14200982271</v>
      </c>
      <c r="H20" s="50">
        <v>1478489.6028332408</v>
      </c>
    </row>
    <row r="21" spans="4:8" ht="16.5" x14ac:dyDescent="0.3">
      <c r="D21" s="48">
        <v>36861</v>
      </c>
      <c r="E21" s="49">
        <v>496294.70249261678</v>
      </c>
      <c r="F21" s="49">
        <v>1493613.2907206805</v>
      </c>
      <c r="G21" s="50">
        <v>487584.94204931014</v>
      </c>
      <c r="H21" s="50">
        <v>1476428.4113904492</v>
      </c>
    </row>
    <row r="22" spans="4:8" ht="16.5" x14ac:dyDescent="0.3">
      <c r="D22" s="48">
        <v>36892</v>
      </c>
      <c r="E22" s="49">
        <v>478732.56020717334</v>
      </c>
      <c r="F22" s="49">
        <v>1454510.085001556</v>
      </c>
      <c r="G22" s="50">
        <v>484885.40945946699</v>
      </c>
      <c r="H22" s="50">
        <v>1465600.1752196548</v>
      </c>
    </row>
    <row r="23" spans="4:8" ht="16.5" x14ac:dyDescent="0.3">
      <c r="D23" s="48">
        <v>36923</v>
      </c>
      <c r="E23" s="49">
        <v>478316.47209966241</v>
      </c>
      <c r="F23" s="49">
        <v>1440887.6142569678</v>
      </c>
      <c r="G23" s="50">
        <v>485972.84771424689</v>
      </c>
      <c r="H23" s="50">
        <v>1467529.9056505067</v>
      </c>
    </row>
    <row r="24" spans="4:8" ht="16.5" x14ac:dyDescent="0.3">
      <c r="D24" s="48">
        <v>36951</v>
      </c>
      <c r="E24" s="49">
        <v>498022.74275115563</v>
      </c>
      <c r="F24" s="49">
        <v>1506816.8387992613</v>
      </c>
      <c r="G24" s="50">
        <v>492488.74234334222</v>
      </c>
      <c r="H24" s="50">
        <v>1486168.9731585118</v>
      </c>
    </row>
    <row r="25" spans="4:8" ht="16.5" x14ac:dyDescent="0.3">
      <c r="D25" s="48">
        <v>36982</v>
      </c>
      <c r="E25" s="49">
        <v>504930.04692924034</v>
      </c>
      <c r="F25" s="49">
        <v>1520699.1715508585</v>
      </c>
      <c r="G25" s="50">
        <v>495424.00473038823</v>
      </c>
      <c r="H25" s="50">
        <v>1491401.2205428223</v>
      </c>
    </row>
    <row r="26" spans="4:8" ht="16.5" x14ac:dyDescent="0.3">
      <c r="D26" s="48">
        <v>37012</v>
      </c>
      <c r="E26" s="49">
        <v>485573.7937735779</v>
      </c>
      <c r="F26" s="49">
        <v>1453245.0551737903</v>
      </c>
      <c r="G26" s="50">
        <v>493732.68793999613</v>
      </c>
      <c r="H26" s="50">
        <v>1480337.7148552758</v>
      </c>
    </row>
    <row r="27" spans="4:8" ht="16.5" x14ac:dyDescent="0.3">
      <c r="D27" s="48">
        <v>37043</v>
      </c>
      <c r="E27" s="49">
        <v>498002.04327002668</v>
      </c>
      <c r="F27" s="49">
        <v>1477850.1263390679</v>
      </c>
      <c r="G27" s="50">
        <v>493515.21629637456</v>
      </c>
      <c r="H27" s="50">
        <v>1480401.7183084374</v>
      </c>
    </row>
    <row r="28" spans="4:8" ht="16.5" x14ac:dyDescent="0.3">
      <c r="D28" s="48">
        <v>37073</v>
      </c>
      <c r="E28" s="49">
        <v>492874.63916434906</v>
      </c>
      <c r="F28" s="49">
        <v>1503161.6687396001</v>
      </c>
      <c r="G28" s="50">
        <v>494207.05353684368</v>
      </c>
      <c r="H28" s="50">
        <v>1488575.7752735089</v>
      </c>
    </row>
    <row r="29" spans="4:8" ht="16.5" x14ac:dyDescent="0.3">
      <c r="D29" s="48">
        <v>37104</v>
      </c>
      <c r="E29" s="49">
        <v>496331.60502906056</v>
      </c>
      <c r="F29" s="49">
        <v>1494311.206909477</v>
      </c>
      <c r="G29" s="50">
        <v>493932.15843681782</v>
      </c>
      <c r="H29" s="50">
        <v>1486004.728641731</v>
      </c>
    </row>
    <row r="30" spans="4:8" ht="16.5" x14ac:dyDescent="0.3">
      <c r="D30" s="48">
        <v>37135</v>
      </c>
      <c r="E30" s="49">
        <v>492429.72239568457</v>
      </c>
      <c r="F30" s="49">
        <v>1471732.1630760692</v>
      </c>
      <c r="G30" s="50">
        <v>492767.44564746617</v>
      </c>
      <c r="H30" s="50">
        <v>1473437.8680191331</v>
      </c>
    </row>
    <row r="31" spans="4:8" ht="16.5" x14ac:dyDescent="0.3">
      <c r="D31" s="48">
        <v>37165</v>
      </c>
      <c r="E31" s="49">
        <v>490498.04199317901</v>
      </c>
      <c r="F31" s="49">
        <v>1459435.232664055</v>
      </c>
      <c r="G31" s="50">
        <v>490926.44953902473</v>
      </c>
      <c r="H31" s="50">
        <v>1458784.6057481123</v>
      </c>
    </row>
    <row r="32" spans="4:8" ht="16.5" x14ac:dyDescent="0.3">
      <c r="D32" s="48">
        <v>37196</v>
      </c>
      <c r="E32" s="49">
        <v>489807.37151493871</v>
      </c>
      <c r="F32" s="49">
        <v>1439752.6361121293</v>
      </c>
      <c r="G32" s="50">
        <v>488209.85578497843</v>
      </c>
      <c r="H32" s="50">
        <v>1445834.4742667074</v>
      </c>
    </row>
    <row r="33" spans="4:8" ht="16.5" x14ac:dyDescent="0.3">
      <c r="D33" s="48">
        <v>37226</v>
      </c>
      <c r="E33" s="49">
        <v>477095.55868162995</v>
      </c>
      <c r="F33" s="49">
        <v>1426006.7785961006</v>
      </c>
      <c r="G33" s="50">
        <v>486922.65502377925</v>
      </c>
      <c r="H33" s="50">
        <v>1441822.5590350169</v>
      </c>
    </row>
    <row r="34" spans="4:8" ht="16.5" x14ac:dyDescent="0.3">
      <c r="D34" s="48">
        <v>37257</v>
      </c>
      <c r="E34" s="49">
        <v>488107.84832626436</v>
      </c>
      <c r="F34" s="49">
        <v>1438975.7290063973</v>
      </c>
      <c r="G34" s="50">
        <v>491996.92229156528</v>
      </c>
      <c r="H34" s="50">
        <v>1456191.375295911</v>
      </c>
    </row>
    <row r="35" spans="4:8" ht="16.5" x14ac:dyDescent="0.3">
      <c r="D35" s="48">
        <v>37288</v>
      </c>
      <c r="E35" s="49">
        <v>507117.64171731117</v>
      </c>
      <c r="F35" s="49">
        <v>1506491.2763625185</v>
      </c>
      <c r="G35" s="50">
        <v>500150.53317055968</v>
      </c>
      <c r="H35" s="50">
        <v>1476719.7234786586</v>
      </c>
    </row>
    <row r="36" spans="4:8" ht="16.5" x14ac:dyDescent="0.3">
      <c r="D36" s="48">
        <v>37316</v>
      </c>
      <c r="E36" s="49">
        <v>512128.51249622594</v>
      </c>
      <c r="F36" s="49">
        <v>1493219.0758714774</v>
      </c>
      <c r="G36" s="50">
        <v>502077.68030041375</v>
      </c>
      <c r="H36" s="50">
        <v>1477076.1429364625</v>
      </c>
    </row>
    <row r="37" spans="4:8" ht="16.5" x14ac:dyDescent="0.3">
      <c r="D37" s="48">
        <v>37347</v>
      </c>
      <c r="E37" s="49">
        <v>484450.80983398628</v>
      </c>
      <c r="F37" s="49">
        <v>1424202.3407477934</v>
      </c>
      <c r="G37" s="50">
        <v>501602.97066528077</v>
      </c>
      <c r="H37" s="50">
        <v>1473577.7501443031</v>
      </c>
    </row>
    <row r="38" spans="4:8" ht="16.5" x14ac:dyDescent="0.3">
      <c r="D38" s="48">
        <v>37377</v>
      </c>
      <c r="E38" s="49">
        <v>521633.46485418954</v>
      </c>
      <c r="F38" s="49">
        <v>1526430.8060736097</v>
      </c>
      <c r="G38" s="50">
        <v>504739.08305364673</v>
      </c>
      <c r="H38" s="50">
        <v>1486017.7338306047</v>
      </c>
    </row>
    <row r="39" spans="4:8" ht="16.5" x14ac:dyDescent="0.3">
      <c r="D39" s="48">
        <v>37408</v>
      </c>
      <c r="E39" s="49">
        <v>501165.3477272953</v>
      </c>
      <c r="F39" s="49">
        <v>1484282.6039265788</v>
      </c>
      <c r="G39" s="50">
        <v>505285.42807720718</v>
      </c>
      <c r="H39" s="50">
        <v>1492569.6885630353</v>
      </c>
    </row>
    <row r="40" spans="4:8" ht="16.5" x14ac:dyDescent="0.3">
      <c r="D40" s="48">
        <v>37438</v>
      </c>
      <c r="E40" s="49">
        <v>507083.51233698183</v>
      </c>
      <c r="F40" s="49">
        <v>1508533.1026740596</v>
      </c>
      <c r="G40" s="50">
        <v>502122.81648051605</v>
      </c>
      <c r="H40" s="50">
        <v>1481417.4387859791</v>
      </c>
    </row>
    <row r="41" spans="4:8" ht="16.5" x14ac:dyDescent="0.3">
      <c r="D41" s="48">
        <v>37469</v>
      </c>
      <c r="E41" s="49">
        <v>495037.30434030277</v>
      </c>
      <c r="F41" s="49">
        <v>1439653.6844268634</v>
      </c>
      <c r="G41" s="50">
        <v>498592.42815536523</v>
      </c>
      <c r="H41" s="50">
        <v>1462649.6348996218</v>
      </c>
    </row>
    <row r="42" spans="4:8" ht="16.5" x14ac:dyDescent="0.3">
      <c r="D42" s="48">
        <v>37500</v>
      </c>
      <c r="E42" s="49">
        <v>491401.97057998722</v>
      </c>
      <c r="F42" s="49">
        <v>1443703.7309453371</v>
      </c>
      <c r="G42" s="50">
        <v>498072.87842837337</v>
      </c>
      <c r="H42" s="50">
        <v>1454509.2399425455</v>
      </c>
    </row>
    <row r="43" spans="4:8" ht="16.5" x14ac:dyDescent="0.3">
      <c r="D43" s="48">
        <v>37530</v>
      </c>
      <c r="E43" s="49">
        <v>505999.41863371222</v>
      </c>
      <c r="F43" s="49">
        <v>1465363.7384012726</v>
      </c>
      <c r="G43" s="50">
        <v>500974.47335258446</v>
      </c>
      <c r="H43" s="50">
        <v>1458093.8041765981</v>
      </c>
    </row>
    <row r="44" spans="4:8" ht="16.5" x14ac:dyDescent="0.3">
      <c r="D44" s="48">
        <v>37561</v>
      </c>
      <c r="E44" s="49">
        <v>505658.06234276964</v>
      </c>
      <c r="F44" s="49">
        <v>1464358.6466931568</v>
      </c>
      <c r="G44" s="50">
        <v>500887.17613687797</v>
      </c>
      <c r="H44" s="50">
        <v>1456586.7835274027</v>
      </c>
    </row>
    <row r="45" spans="4:8" ht="16.5" x14ac:dyDescent="0.3">
      <c r="D45" s="48">
        <v>37591</v>
      </c>
      <c r="E45" s="49">
        <v>485936.31277102558</v>
      </c>
      <c r="F45" s="49">
        <v>1424270.1890379349</v>
      </c>
      <c r="G45" s="50">
        <v>500365.05120495305</v>
      </c>
      <c r="H45" s="50">
        <v>1456190.2892283506</v>
      </c>
    </row>
    <row r="46" spans="4:8" ht="16.5" x14ac:dyDescent="0.3">
      <c r="D46" s="48">
        <v>37622</v>
      </c>
      <c r="E46" s="49">
        <v>516409.76036311279</v>
      </c>
      <c r="F46" s="49">
        <v>1498089.3153944099</v>
      </c>
      <c r="G46" s="50">
        <v>502465.00436663534</v>
      </c>
      <c r="H46" s="50">
        <v>1458781.2183346734</v>
      </c>
    </row>
    <row r="47" spans="4:8" ht="16.5" x14ac:dyDescent="0.3">
      <c r="D47" s="48">
        <v>37653</v>
      </c>
      <c r="E47" s="49">
        <v>499289.837299023</v>
      </c>
      <c r="F47" s="49">
        <v>1435107.2721168152</v>
      </c>
      <c r="G47" s="50">
        <v>499508.79869379738</v>
      </c>
      <c r="H47" s="50">
        <v>1447927.2773528513</v>
      </c>
    </row>
    <row r="48" spans="4:8" ht="16.5" x14ac:dyDescent="0.3">
      <c r="D48" s="48">
        <v>37681</v>
      </c>
      <c r="E48" s="49">
        <v>480765.83081642032</v>
      </c>
      <c r="F48" s="49">
        <v>1406092.4303447299</v>
      </c>
      <c r="G48" s="50">
        <v>495978.21979710704</v>
      </c>
      <c r="H48" s="50">
        <v>1443341.8909008736</v>
      </c>
    </row>
    <row r="49" spans="4:8" ht="16.5" x14ac:dyDescent="0.3">
      <c r="D49" s="48">
        <v>37712</v>
      </c>
      <c r="E49" s="49">
        <v>499670.09901451517</v>
      </c>
      <c r="F49" s="49">
        <v>1470964.8870271889</v>
      </c>
      <c r="G49" s="50">
        <v>501828.73650848877</v>
      </c>
      <c r="H49" s="50">
        <v>1465375.6758328378</v>
      </c>
    </row>
    <row r="50" spans="4:8" ht="16.5" x14ac:dyDescent="0.3">
      <c r="D50" s="48">
        <v>37742</v>
      </c>
      <c r="E50" s="49">
        <v>517940.62378451414</v>
      </c>
      <c r="F50" s="49">
        <v>1503228.406712519</v>
      </c>
      <c r="G50" s="50">
        <v>511065.25370961917</v>
      </c>
      <c r="H50" s="50">
        <v>1492281.3678994009</v>
      </c>
    </row>
    <row r="51" spans="4:8" ht="16.5" x14ac:dyDescent="0.3">
      <c r="D51" s="48">
        <v>37773</v>
      </c>
      <c r="E51" s="49">
        <v>517815.54854428378</v>
      </c>
      <c r="F51" s="49">
        <v>1515307.7024842091</v>
      </c>
      <c r="G51" s="50">
        <v>515308.6195777895</v>
      </c>
      <c r="H51" s="50">
        <v>1504956.7627024085</v>
      </c>
    </row>
    <row r="52" spans="4:8" ht="16.5" x14ac:dyDescent="0.3">
      <c r="D52" s="48">
        <v>37803</v>
      </c>
      <c r="E52" s="49">
        <v>512154.78995153075</v>
      </c>
      <c r="F52" s="49">
        <v>1501174.3477987135</v>
      </c>
      <c r="G52" s="50">
        <v>517443.21991560579</v>
      </c>
      <c r="H52" s="50">
        <v>1508479.9320077051</v>
      </c>
    </row>
    <row r="53" spans="4:8" ht="16.5" x14ac:dyDescent="0.3">
      <c r="D53" s="48">
        <v>37834</v>
      </c>
      <c r="E53" s="49">
        <v>526435.49386609334</v>
      </c>
      <c r="F53" s="49">
        <v>1516241.5454400231</v>
      </c>
      <c r="G53" s="50">
        <v>521063.27915363776</v>
      </c>
      <c r="H53" s="50">
        <v>1512728.8350688305</v>
      </c>
    </row>
    <row r="54" spans="4:8" ht="16.5" x14ac:dyDescent="0.3">
      <c r="D54" s="48">
        <v>37865</v>
      </c>
      <c r="E54" s="49">
        <v>523948.66217358591</v>
      </c>
      <c r="F54" s="49">
        <v>1516137.0286836771</v>
      </c>
      <c r="G54" s="50">
        <v>523441.78584921564</v>
      </c>
      <c r="H54" s="50">
        <v>1517945.8879583755</v>
      </c>
    </row>
    <row r="55" spans="4:8" ht="16.5" x14ac:dyDescent="0.3">
      <c r="D55" s="48">
        <v>37895</v>
      </c>
      <c r="E55" s="49">
        <v>528296.24926576705</v>
      </c>
      <c r="F55" s="49">
        <v>1540689.4206468945</v>
      </c>
      <c r="G55" s="50">
        <v>522172.13241118134</v>
      </c>
      <c r="H55" s="50">
        <v>1514043.0720244835</v>
      </c>
    </row>
    <row r="56" spans="4:8" ht="16.5" x14ac:dyDescent="0.3">
      <c r="D56" s="48">
        <v>37926</v>
      </c>
      <c r="E56" s="49">
        <v>509436.88718466548</v>
      </c>
      <c r="F56" s="49">
        <v>1468391.5697473001</v>
      </c>
      <c r="G56" s="50">
        <v>520403.60746628977</v>
      </c>
      <c r="H56" s="50">
        <v>1505204.6773283631</v>
      </c>
    </row>
    <row r="57" spans="4:8" ht="16.5" x14ac:dyDescent="0.3">
      <c r="D57" s="48">
        <v>37956</v>
      </c>
      <c r="E57" s="49">
        <v>528422.36068116524</v>
      </c>
      <c r="F57" s="49">
        <v>1525635.8694421377</v>
      </c>
      <c r="G57" s="50">
        <v>520691.1476461417</v>
      </c>
      <c r="H57" s="50">
        <v>1504633.8271814906</v>
      </c>
    </row>
    <row r="58" spans="4:8" ht="16.5" x14ac:dyDescent="0.3">
      <c r="D58" s="48">
        <v>37987</v>
      </c>
      <c r="E58" s="49">
        <v>514285.54122914188</v>
      </c>
      <c r="F58" s="49">
        <v>1491008.4004782718</v>
      </c>
      <c r="G58" s="50">
        <v>520731.54348805721</v>
      </c>
      <c r="H58" s="50">
        <v>1508072.9693990494</v>
      </c>
    </row>
    <row r="59" spans="4:8" ht="16.5" x14ac:dyDescent="0.3">
      <c r="D59" s="48">
        <v>38018</v>
      </c>
      <c r="E59" s="49">
        <v>515415.53840059036</v>
      </c>
      <c r="F59" s="49">
        <v>1506806.7218877417</v>
      </c>
      <c r="G59" s="50">
        <v>524050.13837458508</v>
      </c>
      <c r="H59" s="50">
        <v>1519605.4742521211</v>
      </c>
    </row>
    <row r="60" spans="4:8" ht="16.5" x14ac:dyDescent="0.3">
      <c r="D60" s="48">
        <v>38047</v>
      </c>
      <c r="E60" s="49">
        <v>538800.68853013311</v>
      </c>
      <c r="F60" s="49">
        <v>1561489.2554760142</v>
      </c>
      <c r="G60" s="50">
        <v>531681.07191969967</v>
      </c>
      <c r="H60" s="50">
        <v>1535974.302971093</v>
      </c>
    </row>
    <row r="61" spans="4:8" ht="16.5" x14ac:dyDescent="0.3">
      <c r="D61" s="48">
        <v>38078</v>
      </c>
      <c r="E61" s="49">
        <v>537481.81104299636</v>
      </c>
      <c r="F61" s="49">
        <v>1535198.4949133049</v>
      </c>
      <c r="G61" s="50">
        <v>536429.91749582533</v>
      </c>
      <c r="H61" s="50">
        <v>1540393.5474597202</v>
      </c>
    </row>
    <row r="62" spans="4:8" ht="16.5" x14ac:dyDescent="0.3">
      <c r="D62" s="48">
        <v>38108</v>
      </c>
      <c r="E62" s="49">
        <v>536436.65973470639</v>
      </c>
      <c r="F62" s="49">
        <v>1538130.7192829347</v>
      </c>
      <c r="G62" s="50">
        <v>537807.28261717467</v>
      </c>
      <c r="H62" s="50">
        <v>1537702.0782792289</v>
      </c>
    </row>
    <row r="63" spans="4:8" ht="16.5" x14ac:dyDescent="0.3">
      <c r="D63" s="48">
        <v>38139</v>
      </c>
      <c r="E63" s="49">
        <v>536713.95275037235</v>
      </c>
      <c r="F63" s="49">
        <v>1536821.7666692107</v>
      </c>
      <c r="G63" s="50">
        <v>540271.24659080978</v>
      </c>
      <c r="H63" s="50">
        <v>1534440.8735892621</v>
      </c>
    </row>
    <row r="64" spans="4:8" ht="16.5" x14ac:dyDescent="0.3">
      <c r="D64" s="48">
        <v>38169</v>
      </c>
      <c r="E64" s="49">
        <v>544453.90933526924</v>
      </c>
      <c r="F64" s="49">
        <v>1513658.0680496595</v>
      </c>
      <c r="G64" s="50">
        <v>545111.9285419893</v>
      </c>
      <c r="H64" s="50">
        <v>1536011.6853970278</v>
      </c>
    </row>
    <row r="65" spans="4:8" ht="16.5" x14ac:dyDescent="0.3">
      <c r="D65" s="48">
        <v>38200</v>
      </c>
      <c r="E65" s="49">
        <v>554419.7828992951</v>
      </c>
      <c r="F65" s="49">
        <v>1559928.4698996528</v>
      </c>
      <c r="G65" s="50">
        <v>549132.37097783189</v>
      </c>
      <c r="H65" s="50">
        <v>1545521.362179616</v>
      </c>
    </row>
    <row r="66" spans="4:8" ht="16.5" x14ac:dyDescent="0.3">
      <c r="D66" s="48">
        <v>38231</v>
      </c>
      <c r="E66" s="49">
        <v>544746.75264736754</v>
      </c>
      <c r="F66" s="49">
        <v>1543833.7715233669</v>
      </c>
      <c r="G66" s="50">
        <v>551582.18304211169</v>
      </c>
      <c r="H66" s="50">
        <v>1556438.62960351</v>
      </c>
    </row>
    <row r="67" spans="4:8" ht="16.5" x14ac:dyDescent="0.3">
      <c r="D67" s="48">
        <v>38261</v>
      </c>
      <c r="E67" s="49">
        <v>553805.72396564868</v>
      </c>
      <c r="F67" s="49">
        <v>1560103.9938535609</v>
      </c>
      <c r="G67" s="50">
        <v>557778.53215902718</v>
      </c>
      <c r="H67" s="50">
        <v>1576259.1929406247</v>
      </c>
    </row>
    <row r="68" spans="4:8" ht="16.5" x14ac:dyDescent="0.3">
      <c r="D68" s="48">
        <v>38292</v>
      </c>
      <c r="E68" s="49">
        <v>571676.06542469223</v>
      </c>
      <c r="F68" s="49">
        <v>1626079.7356213019</v>
      </c>
      <c r="G68" s="50">
        <v>567844.32666846004</v>
      </c>
      <c r="H68" s="50">
        <v>1604523.2416629693</v>
      </c>
    </row>
    <row r="69" spans="4:8" ht="16.5" x14ac:dyDescent="0.3">
      <c r="D69" s="48">
        <v>38322</v>
      </c>
      <c r="E69" s="49">
        <v>584356.31058225373</v>
      </c>
      <c r="F69" s="49">
        <v>1636052.813625854</v>
      </c>
      <c r="G69" s="50">
        <v>574374.98229626508</v>
      </c>
      <c r="H69" s="50">
        <v>1619010.4876922434</v>
      </c>
    </row>
    <row r="70" spans="4:8" ht="16.5" x14ac:dyDescent="0.3">
      <c r="D70" s="48">
        <v>38353</v>
      </c>
      <c r="E70" s="49">
        <v>570318.42294076469</v>
      </c>
      <c r="F70" s="49">
        <v>1608042.2007282211</v>
      </c>
      <c r="G70" s="50">
        <v>576293.43063137727</v>
      </c>
      <c r="H70" s="50">
        <v>1619153.1180390087</v>
      </c>
    </row>
    <row r="71" spans="4:8" ht="16.5" x14ac:dyDescent="0.3">
      <c r="D71" s="48">
        <v>38384</v>
      </c>
      <c r="E71" s="49">
        <v>582932.75249186996</v>
      </c>
      <c r="F71" s="49">
        <v>1627337.5733141487</v>
      </c>
      <c r="G71" s="50">
        <v>579001.61456874735</v>
      </c>
      <c r="H71" s="50">
        <v>1620302.003274237</v>
      </c>
    </row>
    <row r="72" spans="4:8" ht="16.5" x14ac:dyDescent="0.3">
      <c r="D72" s="48">
        <v>38412</v>
      </c>
      <c r="E72" s="49">
        <v>580929.40709070663</v>
      </c>
      <c r="F72" s="49">
        <v>1615083.7188913957</v>
      </c>
      <c r="G72" s="50">
        <v>583773.06035861978</v>
      </c>
      <c r="H72" s="50">
        <v>1627371.2348006058</v>
      </c>
    </row>
    <row r="73" spans="4:8" ht="16.5" x14ac:dyDescent="0.3">
      <c r="D73" s="48">
        <v>38443</v>
      </c>
      <c r="E73" s="49">
        <v>595494.71881287009</v>
      </c>
      <c r="F73" s="49">
        <v>1649869.3439270929</v>
      </c>
      <c r="G73" s="50">
        <v>588482.71155751299</v>
      </c>
      <c r="H73" s="50">
        <v>1638605.5925172158</v>
      </c>
    </row>
    <row r="74" spans="4:8" ht="16.5" x14ac:dyDescent="0.3">
      <c r="D74" s="48">
        <v>38473</v>
      </c>
      <c r="E74" s="49">
        <v>596021.56169016683</v>
      </c>
      <c r="F74" s="49">
        <v>1660438.0489451454</v>
      </c>
      <c r="G74" s="50">
        <v>588590.6068651427</v>
      </c>
      <c r="H74" s="50">
        <v>1641293.8041517551</v>
      </c>
    </row>
    <row r="75" spans="4:8" ht="16.5" x14ac:dyDescent="0.3">
      <c r="D75" s="48">
        <v>38504</v>
      </c>
      <c r="E75" s="49">
        <v>579294.96141664463</v>
      </c>
      <c r="F75" s="49">
        <v>1621045.3584200009</v>
      </c>
      <c r="G75" s="50">
        <v>584112.38571519288</v>
      </c>
      <c r="H75" s="50">
        <v>1631767.8383885869</v>
      </c>
    </row>
    <row r="76" spans="4:8" ht="16.5" x14ac:dyDescent="0.3">
      <c r="D76" s="48">
        <v>38534</v>
      </c>
      <c r="E76" s="49">
        <v>579686.60300352017</v>
      </c>
      <c r="F76" s="49">
        <v>1624488.5290185616</v>
      </c>
      <c r="G76" s="50">
        <v>581224.49510598998</v>
      </c>
      <c r="H76" s="50">
        <v>1624074.658124211</v>
      </c>
    </row>
    <row r="77" spans="4:8" ht="16.5" x14ac:dyDescent="0.3">
      <c r="D77" s="48">
        <v>38565</v>
      </c>
      <c r="E77" s="49">
        <v>572755.41550367326</v>
      </c>
      <c r="F77" s="49">
        <v>1604253.6185300797</v>
      </c>
      <c r="G77" s="50">
        <v>584937.85069023969</v>
      </c>
      <c r="H77" s="50">
        <v>1630500.4180541574</v>
      </c>
    </row>
    <row r="78" spans="4:8" ht="16.5" x14ac:dyDescent="0.3">
      <c r="D78" s="48">
        <v>38596</v>
      </c>
      <c r="E78" s="49">
        <v>605110.7335904768</v>
      </c>
      <c r="F78" s="49">
        <v>1671179.3310880647</v>
      </c>
      <c r="G78" s="50">
        <v>593418.10856070067</v>
      </c>
      <c r="H78" s="50">
        <v>1649067.9163141635</v>
      </c>
    </row>
    <row r="79" spans="4:8" ht="16.5" x14ac:dyDescent="0.3">
      <c r="D79" s="48">
        <v>38626</v>
      </c>
      <c r="E79" s="49">
        <v>600237.77253962145</v>
      </c>
      <c r="F79" s="49">
        <v>1661516.8316233451</v>
      </c>
      <c r="G79" s="50">
        <v>598196.69463918451</v>
      </c>
      <c r="H79" s="50">
        <v>1664044.5542793679</v>
      </c>
    </row>
    <row r="80" spans="4:8" ht="16.5" x14ac:dyDescent="0.3">
      <c r="D80" s="48">
        <v>38657</v>
      </c>
      <c r="E80" s="49">
        <v>598642.98109085229</v>
      </c>
      <c r="F80" s="49">
        <v>1690063.1459708828</v>
      </c>
      <c r="G80" s="50">
        <v>598698.45928102382</v>
      </c>
      <c r="H80" s="50">
        <v>1666108.0715647738</v>
      </c>
    </row>
    <row r="81" spans="4:8" ht="16.5" x14ac:dyDescent="0.3">
      <c r="D81" s="48">
        <v>38687</v>
      </c>
      <c r="E81" s="49">
        <v>598547.66488688416</v>
      </c>
      <c r="F81" s="49">
        <v>1644362.2544990224</v>
      </c>
      <c r="G81" s="50">
        <v>600116.82391045243</v>
      </c>
      <c r="H81" s="50">
        <v>1659005.0415785848</v>
      </c>
    </row>
    <row r="82" spans="4:8" ht="16.5" x14ac:dyDescent="0.3">
      <c r="D82" s="48">
        <v>38718</v>
      </c>
      <c r="E82" s="49">
        <v>609503.69337895443</v>
      </c>
      <c r="F82" s="49">
        <v>1665282.8968464124</v>
      </c>
      <c r="G82" s="50">
        <v>600790.29918109288</v>
      </c>
      <c r="H82" s="50">
        <v>1649444.2935537705</v>
      </c>
    </row>
    <row r="83" spans="4:8" ht="16.5" x14ac:dyDescent="0.3">
      <c r="D83" s="48">
        <v>38749</v>
      </c>
      <c r="E83" s="49">
        <v>594851.28442230623</v>
      </c>
      <c r="F83" s="49">
        <v>1627277.1341040456</v>
      </c>
      <c r="G83" s="50">
        <v>597968.86541923892</v>
      </c>
      <c r="H83" s="50">
        <v>1638750.0334178943</v>
      </c>
    </row>
    <row r="84" spans="4:8" ht="16.5" x14ac:dyDescent="0.3">
      <c r="D84" s="48">
        <v>38777</v>
      </c>
      <c r="E84" s="49">
        <v>593970.04604411707</v>
      </c>
      <c r="F84" s="49">
        <v>1630293.2389974562</v>
      </c>
      <c r="G84" s="50">
        <v>594384.74140052404</v>
      </c>
      <c r="H84" s="50">
        <v>1630039.5867537665</v>
      </c>
    </row>
    <row r="85" spans="4:8" ht="16.5" x14ac:dyDescent="0.3">
      <c r="D85" s="48">
        <v>38808</v>
      </c>
      <c r="E85" s="49">
        <v>589631.58251706779</v>
      </c>
      <c r="F85" s="49">
        <v>1623472.2014519616</v>
      </c>
      <c r="G85" s="50">
        <v>592398.981380702</v>
      </c>
      <c r="H85" s="50">
        <v>1624610.7391952432</v>
      </c>
    </row>
    <row r="86" spans="4:8" ht="16.5" x14ac:dyDescent="0.3">
      <c r="D86" s="48">
        <v>38838</v>
      </c>
      <c r="E86" s="49">
        <v>585471.51252306241</v>
      </c>
      <c r="F86" s="49">
        <v>1603430.1158536226</v>
      </c>
      <c r="G86" s="50">
        <v>594403.75942140201</v>
      </c>
      <c r="H86" s="50">
        <v>1627033.6609269925</v>
      </c>
    </row>
    <row r="87" spans="4:8" ht="16.5" x14ac:dyDescent="0.3">
      <c r="D87" s="48">
        <v>38869</v>
      </c>
      <c r="E87" s="49">
        <v>606216.68209513382</v>
      </c>
      <c r="F87" s="49">
        <v>1656060.1900919585</v>
      </c>
      <c r="G87" s="50">
        <v>600152.56752860465</v>
      </c>
      <c r="H87" s="50">
        <v>1638547.5266696471</v>
      </c>
    </row>
    <row r="88" spans="4:8" ht="16.5" x14ac:dyDescent="0.3">
      <c r="D88" s="48">
        <v>38899</v>
      </c>
      <c r="E88" s="49">
        <v>607400.80576914747</v>
      </c>
      <c r="F88" s="49">
        <v>1643936.4371969497</v>
      </c>
      <c r="G88" s="50">
        <v>602692.38584686478</v>
      </c>
      <c r="H88" s="50">
        <v>1645974.8999465965</v>
      </c>
    </row>
    <row r="89" spans="4:8" ht="16.5" x14ac:dyDescent="0.3">
      <c r="D89" s="48">
        <v>38930</v>
      </c>
      <c r="E89" s="49">
        <v>594190.5128063407</v>
      </c>
      <c r="F89" s="49">
        <v>1642431.2953011419</v>
      </c>
      <c r="G89" s="50">
        <v>602092.45060083189</v>
      </c>
      <c r="H89" s="50">
        <v>1649573.3808127812</v>
      </c>
    </row>
    <row r="90" spans="4:8" ht="16.5" x14ac:dyDescent="0.3">
      <c r="D90" s="48">
        <v>38961</v>
      </c>
      <c r="E90" s="49">
        <v>609476.78361742175</v>
      </c>
      <c r="F90" s="49">
        <v>1673368.3122111408</v>
      </c>
      <c r="G90" s="50">
        <v>601667.86780955514</v>
      </c>
      <c r="H90" s="50">
        <v>1647944.333283253</v>
      </c>
    </row>
    <row r="91" spans="4:8" ht="16.5" x14ac:dyDescent="0.3">
      <c r="D91" s="48">
        <v>38991</v>
      </c>
      <c r="E91" s="49">
        <v>593197.94839719695</v>
      </c>
      <c r="F91" s="49">
        <v>1620137.5397197586</v>
      </c>
      <c r="G91" s="50">
        <v>599985.75743004365</v>
      </c>
      <c r="H91" s="50">
        <v>1635606.6734941762</v>
      </c>
    </row>
    <row r="92" spans="4:8" ht="16.5" x14ac:dyDescent="0.3">
      <c r="D92" s="48">
        <v>39022</v>
      </c>
      <c r="E92" s="49">
        <v>594707.62782100914</v>
      </c>
      <c r="F92" s="49">
        <v>1605318.9334234335</v>
      </c>
      <c r="G92" s="50">
        <v>600817.00735097344</v>
      </c>
      <c r="H92" s="50">
        <v>1634745.4910379006</v>
      </c>
    </row>
    <row r="93" spans="4:8" ht="16.5" x14ac:dyDescent="0.3">
      <c r="D93" s="48">
        <v>39052</v>
      </c>
      <c r="E93" s="49">
        <v>606562.50856759551</v>
      </c>
      <c r="F93" s="49">
        <v>1659738.1918943438</v>
      </c>
      <c r="G93" s="50">
        <v>606412.58072234283</v>
      </c>
      <c r="H93" s="50">
        <v>1659480.4131120509</v>
      </c>
    </row>
    <row r="94" spans="4:8" ht="16.5" x14ac:dyDescent="0.3">
      <c r="D94" s="48">
        <v>39083</v>
      </c>
      <c r="E94" s="49">
        <v>614104.27395463653</v>
      </c>
      <c r="F94" s="49">
        <v>1708592.6456190257</v>
      </c>
      <c r="G94" s="50">
        <v>612830.23423573375</v>
      </c>
      <c r="H94" s="50">
        <v>1689615.8528088157</v>
      </c>
    </row>
    <row r="95" spans="4:8" ht="16.5" x14ac:dyDescent="0.3">
      <c r="D95" s="48">
        <v>39114</v>
      </c>
      <c r="E95" s="49">
        <v>614174.57945110544</v>
      </c>
      <c r="F95" s="49">
        <v>1700941.7758972361</v>
      </c>
      <c r="G95" s="50">
        <v>620291.72553082707</v>
      </c>
      <c r="H95" s="50">
        <v>1712247.189235243</v>
      </c>
    </row>
    <row r="96" spans="4:8" ht="16.5" x14ac:dyDescent="0.3">
      <c r="D96" s="48">
        <v>39142</v>
      </c>
      <c r="E96" s="49">
        <v>644898.30190163711</v>
      </c>
      <c r="F96" s="49">
        <v>1771081.2119020999</v>
      </c>
      <c r="G96" s="50">
        <v>625306.07558645797</v>
      </c>
      <c r="H96" s="50">
        <v>1719169.30287018</v>
      </c>
    </row>
    <row r="97" spans="4:8" ht="16.5" x14ac:dyDescent="0.3">
      <c r="D97" s="48">
        <v>39173</v>
      </c>
      <c r="E97" s="49">
        <v>621791.72663736227</v>
      </c>
      <c r="F97" s="49">
        <v>1705155.1455478384</v>
      </c>
      <c r="G97" s="50">
        <v>619552.66881669709</v>
      </c>
      <c r="H97" s="50">
        <v>1692248.3753975669</v>
      </c>
    </row>
    <row r="98" spans="4:8" ht="16.5" x14ac:dyDescent="0.3">
      <c r="D98" s="48">
        <v>39203</v>
      </c>
      <c r="E98" s="49">
        <v>591976.76464546355</v>
      </c>
      <c r="F98" s="49">
        <v>1607709.628747104</v>
      </c>
      <c r="G98" s="50">
        <v>613228.03692918119</v>
      </c>
      <c r="H98" s="50">
        <v>1659957.7272203693</v>
      </c>
    </row>
    <row r="99" spans="4:8" ht="16.5" x14ac:dyDescent="0.3">
      <c r="D99" s="48">
        <v>39234</v>
      </c>
      <c r="E99" s="49">
        <v>625142.3869934692</v>
      </c>
      <c r="F99" s="49">
        <v>1669339.9085069471</v>
      </c>
      <c r="G99" s="50">
        <v>616952.2206259591</v>
      </c>
      <c r="H99" s="50">
        <v>1656958.0300557399</v>
      </c>
    </row>
    <row r="100" spans="4:8" ht="16.5" x14ac:dyDescent="0.3">
      <c r="D100" s="48">
        <v>39264</v>
      </c>
      <c r="E100" s="49">
        <v>620624.31871700718</v>
      </c>
      <c r="F100" s="49">
        <v>1661510.6833781712</v>
      </c>
      <c r="G100" s="50">
        <v>622229.5700473038</v>
      </c>
      <c r="H100" s="50">
        <v>1666486.0732613101</v>
      </c>
    </row>
    <row r="101" spans="4:8" ht="16.5" x14ac:dyDescent="0.3">
      <c r="D101" s="48">
        <v>39295</v>
      </c>
      <c r="E101" s="49">
        <v>626205.06248196191</v>
      </c>
      <c r="F101" s="49">
        <v>1683841.923842012</v>
      </c>
      <c r="G101" s="50">
        <v>624093.21352322737</v>
      </c>
      <c r="H101" s="50">
        <v>1669740.1015765376</v>
      </c>
    </row>
    <row r="102" spans="4:8" ht="16.5" x14ac:dyDescent="0.3">
      <c r="D102" s="48">
        <v>39326</v>
      </c>
      <c r="E102" s="49">
        <v>621583.14558487816</v>
      </c>
      <c r="F102" s="49">
        <v>1653923.5602377967</v>
      </c>
      <c r="G102" s="50">
        <v>625864.05786560057</v>
      </c>
      <c r="H102" s="50">
        <v>1670959.0898995746</v>
      </c>
    </row>
    <row r="103" spans="4:8" ht="16.5" x14ac:dyDescent="0.3">
      <c r="D103" s="48">
        <v>39356</v>
      </c>
      <c r="E103" s="49">
        <v>624775.44762845326</v>
      </c>
      <c r="F103" s="49">
        <v>1671642.3951883204</v>
      </c>
      <c r="G103" s="50">
        <v>632043.29808209336</v>
      </c>
      <c r="H103" s="50">
        <v>1684575.5645352011</v>
      </c>
    </row>
    <row r="104" spans="4:8" ht="16.5" x14ac:dyDescent="0.3">
      <c r="D104" s="48">
        <v>39387</v>
      </c>
      <c r="E104" s="49">
        <v>656538.76939857239</v>
      </c>
      <c r="F104" s="49">
        <v>1739586.2652068369</v>
      </c>
      <c r="G104" s="50">
        <v>639339.87547917012</v>
      </c>
      <c r="H104" s="50">
        <v>1701260.5498233682</v>
      </c>
    </row>
    <row r="105" spans="4:8" ht="16.5" x14ac:dyDescent="0.3">
      <c r="D105" s="48">
        <v>39417</v>
      </c>
      <c r="E105" s="49">
        <v>634219.56263044733</v>
      </c>
      <c r="F105" s="49">
        <v>1697734.7035456698</v>
      </c>
      <c r="G105" s="50">
        <v>642258.67241271946</v>
      </c>
      <c r="H105" s="50">
        <v>1699774.9272334892</v>
      </c>
    </row>
    <row r="106" spans="4:8" ht="16.5" x14ac:dyDescent="0.3">
      <c r="D106" s="48">
        <v>39448</v>
      </c>
      <c r="E106" s="49">
        <v>643862.92652267765</v>
      </c>
      <c r="F106" s="49">
        <v>1670003.6648076263</v>
      </c>
      <c r="G106" s="50">
        <v>648470.7299044145</v>
      </c>
      <c r="H106" s="50">
        <v>1698859.0741974586</v>
      </c>
    </row>
    <row r="107" spans="4:8" ht="16.5" x14ac:dyDescent="0.3">
      <c r="D107" s="48">
        <v>39479</v>
      </c>
      <c r="E107" s="49">
        <v>684930.22687922639</v>
      </c>
      <c r="F107" s="49">
        <v>1759391.222900691</v>
      </c>
      <c r="G107" s="50">
        <v>653124.24556922202</v>
      </c>
      <c r="H107" s="50">
        <v>1701777.8023777411</v>
      </c>
    </row>
    <row r="108" spans="4:8" ht="16.5" x14ac:dyDescent="0.3">
      <c r="D108" s="48">
        <v>39508</v>
      </c>
      <c r="E108" s="49">
        <v>631532.47718706378</v>
      </c>
      <c r="F108" s="49">
        <v>1656431.4704929255</v>
      </c>
      <c r="G108" s="50">
        <v>648376.79604497959</v>
      </c>
      <c r="H108" s="50">
        <v>1693407.5281502467</v>
      </c>
    </row>
    <row r="109" spans="4:8" ht="16.5" x14ac:dyDescent="0.3">
      <c r="D109" s="48">
        <v>39539</v>
      </c>
      <c r="E109" s="49">
        <v>649440.94985029567</v>
      </c>
      <c r="F109" s="49">
        <v>1691424.7472973168</v>
      </c>
      <c r="G109" s="50">
        <v>646935.10325772641</v>
      </c>
      <c r="H109" s="50">
        <v>1695514.0815262164</v>
      </c>
    </row>
    <row r="110" spans="4:8" ht="16.5" x14ac:dyDescent="0.3">
      <c r="D110" s="48">
        <v>39569</v>
      </c>
      <c r="E110" s="49">
        <v>666847.5511954067</v>
      </c>
      <c r="F110" s="49">
        <v>1757680.9855278314</v>
      </c>
      <c r="G110" s="50">
        <v>645352.63582398614</v>
      </c>
      <c r="H110" s="50">
        <v>1695001.0639888265</v>
      </c>
    </row>
    <row r="111" spans="4:8" ht="16.5" x14ac:dyDescent="0.3">
      <c r="D111" s="48">
        <v>39600</v>
      </c>
      <c r="E111" s="49">
        <v>624565.66162455711</v>
      </c>
      <c r="F111" s="49">
        <v>1630209.4326824374</v>
      </c>
      <c r="G111" s="50">
        <v>635068.27168355219</v>
      </c>
      <c r="H111" s="50">
        <v>1671351.3593675662</v>
      </c>
    </row>
    <row r="112" spans="4:8" ht="16.5" x14ac:dyDescent="0.3">
      <c r="D112" s="48">
        <v>39630</v>
      </c>
      <c r="E112" s="49">
        <v>623535.5526046718</v>
      </c>
      <c r="F112" s="49">
        <v>1669154.2726187874</v>
      </c>
      <c r="G112" s="50">
        <v>627341.34574733593</v>
      </c>
      <c r="H112" s="50">
        <v>1650349.0040839119</v>
      </c>
    </row>
    <row r="113" spans="4:8" ht="16.5" x14ac:dyDescent="0.3">
      <c r="D113" s="48">
        <v>39661</v>
      </c>
      <c r="E113" s="49">
        <v>624984.06680810696</v>
      </c>
      <c r="F113" s="49">
        <v>1619722.564809337</v>
      </c>
      <c r="G113" s="50">
        <v>627317.48316335678</v>
      </c>
      <c r="H113" s="50">
        <v>1640999.9430068017</v>
      </c>
    </row>
    <row r="114" spans="4:8" ht="16.5" x14ac:dyDescent="0.3">
      <c r="D114" s="48">
        <v>39692</v>
      </c>
      <c r="E114" s="49">
        <v>630589.78258543287</v>
      </c>
      <c r="F114" s="49">
        <v>1635756.0210321867</v>
      </c>
      <c r="G114" s="50">
        <v>631227.11061902111</v>
      </c>
      <c r="H114" s="50">
        <v>1645271.369478822</v>
      </c>
    </row>
    <row r="115" spans="4:8" ht="16.5" x14ac:dyDescent="0.3">
      <c r="D115" s="48">
        <v>39722</v>
      </c>
      <c r="E115" s="49">
        <v>647793.62656607572</v>
      </c>
      <c r="F115" s="49">
        <v>1689608.2965369993</v>
      </c>
      <c r="G115" s="50">
        <v>632626.27653506375</v>
      </c>
      <c r="H115" s="50">
        <v>1651428.5988336289</v>
      </c>
    </row>
    <row r="116" spans="4:8" ht="16.5" x14ac:dyDescent="0.3">
      <c r="D116" s="48">
        <v>39753</v>
      </c>
      <c r="E116" s="49">
        <v>623167.67332657776</v>
      </c>
      <c r="F116" s="49">
        <v>1627728.9994302716</v>
      </c>
      <c r="G116" s="50">
        <v>627629.40868000919</v>
      </c>
      <c r="H116" s="50">
        <v>1640638.9971502253</v>
      </c>
    </row>
    <row r="117" spans="4:8" ht="16.5" x14ac:dyDescent="0.3">
      <c r="D117" s="48">
        <v>39783</v>
      </c>
      <c r="E117" s="49">
        <v>626691.53290806722</v>
      </c>
      <c r="F117" s="49">
        <v>1633402.408064117</v>
      </c>
      <c r="G117" s="50">
        <v>619527.09234049311</v>
      </c>
      <c r="H117" s="50">
        <v>1621172.7998839875</v>
      </c>
    </row>
    <row r="118" spans="4:8" ht="16.5" x14ac:dyDescent="0.3">
      <c r="D118" s="48">
        <v>39814</v>
      </c>
      <c r="E118" s="49">
        <v>610525.5775479828</v>
      </c>
      <c r="F118" s="49">
        <v>1604547.0653097336</v>
      </c>
      <c r="G118" s="50">
        <v>607594.94275434187</v>
      </c>
      <c r="H118" s="50">
        <v>1592869.296038596</v>
      </c>
    </row>
    <row r="119" spans="4:8" ht="16.5" x14ac:dyDescent="0.3">
      <c r="D119" s="48">
        <v>39845</v>
      </c>
      <c r="E119" s="49">
        <v>582177.6431282087</v>
      </c>
      <c r="F119" s="49">
        <v>1538177.819387076</v>
      </c>
      <c r="G119" s="50">
        <v>594819.52419190807</v>
      </c>
      <c r="H119" s="50">
        <v>1558239.510297867</v>
      </c>
    </row>
    <row r="120" spans="4:8" ht="16.5" x14ac:dyDescent="0.3">
      <c r="D120" s="48">
        <v>39873</v>
      </c>
      <c r="E120" s="49">
        <v>581762.61973571742</v>
      </c>
      <c r="F120" s="49">
        <v>1516886.4299646022</v>
      </c>
      <c r="G120" s="50">
        <v>589760.50174228253</v>
      </c>
      <c r="H120" s="50">
        <v>1538637.3546947604</v>
      </c>
    </row>
    <row r="121" spans="4:8" ht="16.5" x14ac:dyDescent="0.3">
      <c r="D121" s="48">
        <v>39904</v>
      </c>
      <c r="E121" s="49">
        <v>589409.14513599605</v>
      </c>
      <c r="F121" s="49">
        <v>1529532.6766820417</v>
      </c>
      <c r="G121" s="50">
        <v>591972.78038939158</v>
      </c>
      <c r="H121" s="50">
        <v>1542508.0689255246</v>
      </c>
    </row>
    <row r="122" spans="4:8" ht="16.5" x14ac:dyDescent="0.3">
      <c r="D122" s="48">
        <v>39934</v>
      </c>
      <c r="E122" s="49">
        <v>595647.73668813787</v>
      </c>
      <c r="F122" s="49">
        <v>1558071.8585265568</v>
      </c>
      <c r="G122" s="50">
        <v>595730.11595026078</v>
      </c>
      <c r="H122" s="50">
        <v>1560247.4369391729</v>
      </c>
    </row>
    <row r="123" spans="4:8" ht="16.5" x14ac:dyDescent="0.3">
      <c r="D123" s="48">
        <v>39965</v>
      </c>
      <c r="E123" s="49">
        <v>594850.31329317554</v>
      </c>
      <c r="F123" s="49">
        <v>1588194.3266521569</v>
      </c>
      <c r="G123" s="50">
        <v>600069.98256375652</v>
      </c>
      <c r="H123" s="50">
        <v>1576870.537235029</v>
      </c>
    </row>
    <row r="124" spans="4:8" ht="16.5" x14ac:dyDescent="0.3">
      <c r="D124" s="48">
        <v>39995</v>
      </c>
      <c r="E124" s="49">
        <v>610384.31691248389</v>
      </c>
      <c r="F124" s="49">
        <v>1580254.6541269007</v>
      </c>
      <c r="G124" s="50">
        <v>604771.43551888177</v>
      </c>
      <c r="H124" s="50">
        <v>1584791.413392901</v>
      </c>
    </row>
    <row r="125" spans="4:8" ht="16.5" x14ac:dyDescent="0.3">
      <c r="D125" s="48">
        <v>40026</v>
      </c>
      <c r="E125" s="49">
        <v>613882.98447525431</v>
      </c>
      <c r="F125" s="49">
        <v>1605430.1860015108</v>
      </c>
      <c r="G125" s="50">
        <v>603536.49303833849</v>
      </c>
      <c r="H125" s="50">
        <v>1580352.1183327239</v>
      </c>
    </row>
    <row r="126" spans="4:8" ht="16.5" x14ac:dyDescent="0.3">
      <c r="D126" s="48">
        <v>40057</v>
      </c>
      <c r="E126" s="49">
        <v>584808.25534878683</v>
      </c>
      <c r="F126" s="49">
        <v>1544239.0510375029</v>
      </c>
      <c r="G126" s="50">
        <v>597071.48062199168</v>
      </c>
      <c r="H126" s="50">
        <v>1564393.7250841805</v>
      </c>
    </row>
    <row r="127" spans="4:8" ht="16.5" x14ac:dyDescent="0.3">
      <c r="D127" s="48">
        <v>40087</v>
      </c>
      <c r="E127" s="49">
        <v>597199.92742218962</v>
      </c>
      <c r="F127" s="49">
        <v>1561032.2199209325</v>
      </c>
      <c r="G127" s="50">
        <v>592310.05678328325</v>
      </c>
      <c r="H127" s="50">
        <v>1544808.9610496943</v>
      </c>
    </row>
    <row r="128" spans="4:8" ht="16.5" x14ac:dyDescent="0.3">
      <c r="D128" s="48">
        <v>40118</v>
      </c>
      <c r="E128" s="49">
        <v>577238.93012124184</v>
      </c>
      <c r="F128" s="49">
        <v>1490395.2442485229</v>
      </c>
      <c r="G128" s="50">
        <v>590968.50448970171</v>
      </c>
      <c r="H128" s="50">
        <v>1532561.0221531251</v>
      </c>
    </row>
    <row r="129" spans="4:8" ht="16.5" x14ac:dyDescent="0.3">
      <c r="D129" s="48">
        <v>40148</v>
      </c>
      <c r="E129" s="49">
        <v>596107.62428761693</v>
      </c>
      <c r="F129" s="49">
        <v>1539677.3738773726</v>
      </c>
      <c r="G129" s="50">
        <v>593910.59486247366</v>
      </c>
      <c r="H129" s="50">
        <v>1540728.6965175269</v>
      </c>
    </row>
    <row r="130" spans="4:8" ht="16.5" x14ac:dyDescent="0.3">
      <c r="D130" s="48">
        <v>40179</v>
      </c>
      <c r="E130" s="49">
        <v>593222.32063056179</v>
      </c>
      <c r="F130" s="49">
        <v>1555985.0141334587</v>
      </c>
      <c r="G130" s="50">
        <v>599761.4382375523</v>
      </c>
      <c r="H130" s="50">
        <v>1562943.149473835</v>
      </c>
    </row>
    <row r="131" spans="4:8" ht="16.5" x14ac:dyDescent="0.3">
      <c r="D131" s="48">
        <v>40210</v>
      </c>
      <c r="E131" s="49">
        <v>610756.05278172635</v>
      </c>
      <c r="F131" s="49">
        <v>1595042.9860651325</v>
      </c>
      <c r="G131" s="50">
        <v>605496.28585194796</v>
      </c>
      <c r="H131" s="50">
        <v>1582097.8728895013</v>
      </c>
    </row>
    <row r="132" spans="4:8" ht="16.5" x14ac:dyDescent="0.3">
      <c r="D132" s="48">
        <v>40238</v>
      </c>
      <c r="E132" s="49">
        <v>607733.48160339938</v>
      </c>
      <c r="F132" s="49">
        <v>1587075.5934373415</v>
      </c>
      <c r="G132" s="50">
        <v>608909.99633103341</v>
      </c>
      <c r="H132" s="50">
        <v>1593821.3072162597</v>
      </c>
    </row>
    <row r="133" spans="4:8" ht="16.5" x14ac:dyDescent="0.3">
      <c r="D133" s="48">
        <v>40269</v>
      </c>
      <c r="E133" s="49">
        <v>606338.13483622181</v>
      </c>
      <c r="F133" s="49">
        <v>1597120.648710717</v>
      </c>
      <c r="G133" s="50">
        <v>612203.94642822095</v>
      </c>
      <c r="H133" s="50">
        <v>1606297.9474735521</v>
      </c>
    </row>
    <row r="134" spans="4:8" ht="16.5" x14ac:dyDescent="0.3">
      <c r="D134" s="48">
        <v>40299</v>
      </c>
      <c r="E134" s="49">
        <v>623136.66135301988</v>
      </c>
      <c r="F134" s="49">
        <v>1639910.1936280371</v>
      </c>
      <c r="G134" s="50">
        <v>617061.11249381828</v>
      </c>
      <c r="H134" s="50">
        <v>1618807.3848483239</v>
      </c>
    </row>
    <row r="135" spans="4:8" ht="16.5" x14ac:dyDescent="0.3">
      <c r="D135" s="48">
        <v>40330</v>
      </c>
      <c r="E135" s="49">
        <v>613283.55070021015</v>
      </c>
      <c r="F135" s="49">
        <v>1599684.0233798176</v>
      </c>
      <c r="G135" s="50">
        <v>622832.66144078481</v>
      </c>
      <c r="H135" s="50">
        <v>1630399.9789586335</v>
      </c>
    </row>
    <row r="136" spans="4:8" ht="16.5" x14ac:dyDescent="0.3">
      <c r="D136" s="48">
        <v>40360</v>
      </c>
      <c r="E136" s="49">
        <v>639980.64160658291</v>
      </c>
      <c r="F136" s="49">
        <v>1668888.3348237248</v>
      </c>
      <c r="G136" s="50">
        <v>629545.73012680793</v>
      </c>
      <c r="H136" s="50">
        <v>1648873.4818609734</v>
      </c>
    </row>
    <row r="137" spans="4:8" ht="16.5" x14ac:dyDescent="0.3">
      <c r="D137" s="48">
        <v>40391</v>
      </c>
      <c r="E137" s="49">
        <v>632633.29060373036</v>
      </c>
      <c r="F137" s="49">
        <v>1668361.5825227262</v>
      </c>
      <c r="G137" s="50">
        <v>633109.92299697362</v>
      </c>
      <c r="H137" s="50">
        <v>1662414.9695273652</v>
      </c>
    </row>
    <row r="138" spans="4:8" ht="16.5" x14ac:dyDescent="0.3">
      <c r="D138" s="48">
        <v>40422</v>
      </c>
      <c r="E138" s="49">
        <v>635506.45475142414</v>
      </c>
      <c r="F138" s="49">
        <v>1670751.7306095781</v>
      </c>
      <c r="G138" s="50">
        <v>633140.70801694796</v>
      </c>
      <c r="H138" s="50">
        <v>1662759.323602594</v>
      </c>
    </row>
    <row r="139" spans="4:8" ht="16.5" x14ac:dyDescent="0.3">
      <c r="D139" s="48">
        <v>40452</v>
      </c>
      <c r="E139" s="49">
        <v>624242.6655098747</v>
      </c>
      <c r="F139" s="49">
        <v>1632968.1655879598</v>
      </c>
      <c r="G139" s="50">
        <v>635570.92733492411</v>
      </c>
      <c r="H139" s="50">
        <v>1667930.0336919804</v>
      </c>
    </row>
    <row r="140" spans="4:8" ht="16.5" x14ac:dyDescent="0.3">
      <c r="D140" s="48">
        <v>40483</v>
      </c>
      <c r="E140" s="49">
        <v>653091.99616297951</v>
      </c>
      <c r="F140" s="49">
        <v>1725247.7087278129</v>
      </c>
      <c r="G140" s="50">
        <v>640678.09808580799</v>
      </c>
      <c r="H140" s="50">
        <v>1680102.9245382962</v>
      </c>
    </row>
    <row r="141" spans="4:8" ht="16.5" x14ac:dyDescent="0.3">
      <c r="D141" s="48">
        <v>40513</v>
      </c>
      <c r="E141" s="49">
        <v>633687.52685968298</v>
      </c>
      <c r="F141" s="49">
        <v>1648992.8289201059</v>
      </c>
      <c r="G141" s="50">
        <v>645760.39820218773</v>
      </c>
      <c r="H141" s="50">
        <v>1689969.2104475312</v>
      </c>
    </row>
    <row r="142" spans="4:8" ht="16.5" x14ac:dyDescent="0.3">
      <c r="D142" s="48">
        <v>40544</v>
      </c>
      <c r="E142" s="49">
        <v>657406.83758157352</v>
      </c>
      <c r="F142" s="49">
        <v>1721061.176983668</v>
      </c>
      <c r="G142" s="50">
        <v>654454.3558093335</v>
      </c>
      <c r="H142" s="50">
        <v>1711197.035048655</v>
      </c>
    </row>
    <row r="143" spans="4:8" ht="16.5" x14ac:dyDescent="0.3">
      <c r="D143" s="48">
        <v>40575</v>
      </c>
      <c r="E143" s="49">
        <v>671541.30573949695</v>
      </c>
      <c r="F143" s="49">
        <v>1753006.8637548941</v>
      </c>
      <c r="G143" s="50">
        <v>664444.22101284354</v>
      </c>
      <c r="H143" s="50">
        <v>1736940.4767638671</v>
      </c>
    </row>
    <row r="144" spans="4:8" ht="16.5" x14ac:dyDescent="0.3">
      <c r="D144" s="48">
        <v>40603</v>
      </c>
      <c r="E144" s="49">
        <v>676207.28460712184</v>
      </c>
      <c r="F144" s="49">
        <v>1764963.4506293996</v>
      </c>
      <c r="G144" s="50">
        <v>668091.42444509594</v>
      </c>
      <c r="H144" s="50">
        <v>1742151.8870715022</v>
      </c>
    </row>
    <row r="145" spans="4:8" ht="16.5" x14ac:dyDescent="0.3">
      <c r="D145" s="48">
        <v>40634</v>
      </c>
      <c r="E145" s="49">
        <v>667505.43802380213</v>
      </c>
      <c r="F145" s="49">
        <v>1729174.8289243563</v>
      </c>
      <c r="G145" s="50">
        <v>665370.97532574576</v>
      </c>
      <c r="H145" s="50">
        <v>1727300.7851560372</v>
      </c>
    </row>
    <row r="146" spans="4:8" ht="16.5" x14ac:dyDescent="0.3">
      <c r="D146" s="48">
        <v>40664</v>
      </c>
      <c r="E146" s="49">
        <v>650856.03190513514</v>
      </c>
      <c r="F146" s="49">
        <v>1674810.3518618718</v>
      </c>
      <c r="G146" s="50">
        <v>664798.42673291557</v>
      </c>
      <c r="H146" s="50">
        <v>1721508.561434994</v>
      </c>
    </row>
    <row r="147" spans="4:8" ht="16.5" x14ac:dyDescent="0.3">
      <c r="D147" s="48">
        <v>40695</v>
      </c>
      <c r="E147" s="49">
        <v>685935.77251803968</v>
      </c>
      <c r="F147" s="49">
        <v>1786394.1742431752</v>
      </c>
      <c r="G147" s="50">
        <v>667740.44938862487</v>
      </c>
      <c r="H147" s="50">
        <v>1728737.5704668087</v>
      </c>
    </row>
    <row r="148" spans="4:8" ht="16.5" x14ac:dyDescent="0.3">
      <c r="D148" s="48">
        <v>40725</v>
      </c>
      <c r="E148" s="49">
        <v>656257.76350078301</v>
      </c>
      <c r="F148" s="49">
        <v>1691189.7229999814</v>
      </c>
      <c r="G148" s="50">
        <v>668356.20456690248</v>
      </c>
      <c r="H148" s="50">
        <v>1726925.8730225698</v>
      </c>
    </row>
    <row r="149" spans="4:8" ht="16.5" x14ac:dyDescent="0.3">
      <c r="D149" s="48">
        <v>40756</v>
      </c>
      <c r="E149" s="49">
        <v>669149.65288860991</v>
      </c>
      <c r="F149" s="49">
        <v>1721438.1903051189</v>
      </c>
      <c r="G149" s="50">
        <v>672428.62826840568</v>
      </c>
      <c r="H149" s="50">
        <v>1734248.3375767746</v>
      </c>
    </row>
    <row r="150" spans="4:8" ht="16.5" x14ac:dyDescent="0.3">
      <c r="D150" s="48">
        <v>40787</v>
      </c>
      <c r="E150" s="49">
        <v>692165.80333587481</v>
      </c>
      <c r="F150" s="49">
        <v>1781094.1190277438</v>
      </c>
      <c r="G150" s="50">
        <v>678788.75163528079</v>
      </c>
      <c r="H150" s="50">
        <v>1753244.5995535715</v>
      </c>
    </row>
    <row r="151" spans="4:8" ht="16.5" x14ac:dyDescent="0.3">
      <c r="D151" s="48">
        <v>40817</v>
      </c>
      <c r="E151" s="49">
        <v>674630.75915564306</v>
      </c>
      <c r="F151" s="49">
        <v>1745801.0434984509</v>
      </c>
      <c r="G151" s="50">
        <v>680415.46049062267</v>
      </c>
      <c r="H151" s="50">
        <v>1765651.7074459421</v>
      </c>
    </row>
    <row r="152" spans="4:8" ht="16.5" x14ac:dyDescent="0.3">
      <c r="D152" s="48">
        <v>40848</v>
      </c>
      <c r="E152" s="49">
        <v>679763.04082308989</v>
      </c>
      <c r="F152" s="49">
        <v>1782522.780527048</v>
      </c>
      <c r="G152" s="50">
        <v>683538.63670615864</v>
      </c>
      <c r="H152" s="50">
        <v>1782356.1567634004</v>
      </c>
    </row>
    <row r="153" spans="4:8" ht="16.5" x14ac:dyDescent="0.3">
      <c r="D153" s="48">
        <v>40878</v>
      </c>
      <c r="E153" s="49">
        <v>699954.80228419125</v>
      </c>
      <c r="F153" s="49">
        <v>1822312.7983791698</v>
      </c>
      <c r="G153" s="50">
        <v>687733.07293736225</v>
      </c>
      <c r="H153" s="50">
        <v>1797590.6225081852</v>
      </c>
    </row>
    <row r="154" spans="4:8" ht="16.5" x14ac:dyDescent="0.3">
      <c r="D154" s="48">
        <v>40909</v>
      </c>
      <c r="E154" s="49">
        <v>690831.97576675203</v>
      </c>
      <c r="F154" s="49">
        <v>1808659.5872443723</v>
      </c>
      <c r="G154" s="50">
        <v>683242.73906019749</v>
      </c>
      <c r="H154" s="50">
        <v>1790104.4875565376</v>
      </c>
    </row>
    <row r="155" spans="4:8" ht="16.5" x14ac:dyDescent="0.3">
      <c r="D155" s="48">
        <v>40940</v>
      </c>
      <c r="E155" s="49">
        <v>652050.21314722742</v>
      </c>
      <c r="F155" s="49">
        <v>1725129.686843012</v>
      </c>
      <c r="G155" s="50">
        <v>678837.1936996805</v>
      </c>
      <c r="H155" s="50">
        <v>1782855.9075667292</v>
      </c>
    </row>
    <row r="156" spans="4:8" ht="16.5" x14ac:dyDescent="0.3">
      <c r="D156" s="48">
        <v>40969</v>
      </c>
      <c r="E156" s="49">
        <v>694738.39938666439</v>
      </c>
      <c r="F156" s="49">
        <v>1822701.5771376984</v>
      </c>
      <c r="G156" s="50">
        <v>686206.28990961018</v>
      </c>
      <c r="H156" s="50">
        <v>1803145.1458036352</v>
      </c>
    </row>
    <row r="157" spans="4:8" ht="16.5" x14ac:dyDescent="0.3">
      <c r="D157" s="48">
        <v>41000</v>
      </c>
      <c r="E157" s="49">
        <v>706876.7214467735</v>
      </c>
      <c r="F157" s="49">
        <v>1859976.3394772105</v>
      </c>
      <c r="G157" s="50">
        <v>691325.35040003038</v>
      </c>
      <c r="H157" s="50">
        <v>1815843.2879613889</v>
      </c>
    </row>
    <row r="158" spans="4:8" ht="16.5" x14ac:dyDescent="0.3">
      <c r="D158" s="48">
        <v>41030</v>
      </c>
      <c r="E158" s="49">
        <v>667810.14267892251</v>
      </c>
      <c r="F158" s="49">
        <v>1763233.4592861298</v>
      </c>
      <c r="G158" s="50">
        <v>690028.9722125897</v>
      </c>
      <c r="H158" s="50">
        <v>1806242.4126999993</v>
      </c>
    </row>
    <row r="159" spans="4:8" ht="16.5" x14ac:dyDescent="0.3">
      <c r="D159" s="48">
        <v>41061</v>
      </c>
      <c r="E159" s="49">
        <v>703439.71818868001</v>
      </c>
      <c r="F159" s="49">
        <v>1814138.1006303481</v>
      </c>
      <c r="G159" s="50">
        <v>694390.71838277404</v>
      </c>
      <c r="H159" s="50">
        <v>1808733.2157268559</v>
      </c>
    </row>
    <row r="160" spans="4:8" ht="16.5" x14ac:dyDescent="0.3">
      <c r="D160" s="48">
        <v>41091</v>
      </c>
      <c r="E160" s="49">
        <v>695037.01560358354</v>
      </c>
      <c r="F160" s="49">
        <v>1809766.2026812378</v>
      </c>
      <c r="G160" s="50">
        <v>702256.81482862832</v>
      </c>
      <c r="H160" s="50">
        <v>1830260.7834751213</v>
      </c>
    </row>
    <row r="161" spans="4:8" ht="16.5" x14ac:dyDescent="0.3">
      <c r="D161" s="48">
        <v>41122</v>
      </c>
      <c r="E161" s="49">
        <v>717706.86782339914</v>
      </c>
      <c r="F161" s="49">
        <v>1882141.8136973884</v>
      </c>
      <c r="G161" s="50">
        <v>708799.82267192146</v>
      </c>
      <c r="H161" s="50">
        <v>1855736.8111379272</v>
      </c>
    </row>
    <row r="162" spans="4:8" ht="16.5" x14ac:dyDescent="0.3">
      <c r="D162" s="48">
        <v>41153</v>
      </c>
      <c r="E162" s="49">
        <v>709140.70503756183</v>
      </c>
      <c r="F162" s="49">
        <v>1865617.7899536905</v>
      </c>
      <c r="G162" s="50">
        <v>713646.43014847545</v>
      </c>
      <c r="H162" s="50">
        <v>1873273.6206712644</v>
      </c>
    </row>
    <row r="163" spans="4:8" ht="16.5" x14ac:dyDescent="0.3">
      <c r="D163" s="48">
        <v>41183</v>
      </c>
      <c r="E163" s="49">
        <v>721595.58900982956</v>
      </c>
      <c r="F163" s="49">
        <v>1898466.0687194741</v>
      </c>
      <c r="G163" s="50">
        <v>718063.63859349745</v>
      </c>
      <c r="H163" s="50">
        <v>1881780.7313226422</v>
      </c>
    </row>
    <row r="164" spans="4:8" ht="16.5" x14ac:dyDescent="0.3">
      <c r="D164" s="48">
        <v>41214</v>
      </c>
      <c r="E164" s="49">
        <v>724471.44122184347</v>
      </c>
      <c r="F164" s="49">
        <v>1878865.8568065441</v>
      </c>
      <c r="G164" s="50">
        <v>721008.70646152785</v>
      </c>
      <c r="H164" s="50">
        <v>1883092.6470962204</v>
      </c>
    </row>
    <row r="165" spans="4:8" ht="16.5" x14ac:dyDescent="0.3">
      <c r="D165" s="48">
        <v>41244</v>
      </c>
      <c r="E165" s="49">
        <v>724767.28884060169</v>
      </c>
      <c r="F165" s="49">
        <v>1894353.3318921842</v>
      </c>
      <c r="G165" s="50">
        <v>718728.97262996389</v>
      </c>
      <c r="H165" s="50">
        <v>1874968.3088637709</v>
      </c>
    </row>
    <row r="166" spans="4:8" ht="16.5" x14ac:dyDescent="0.3">
      <c r="D166" s="48">
        <v>41275</v>
      </c>
      <c r="E166" s="49">
        <v>699498.1293376144</v>
      </c>
      <c r="F166" s="49">
        <v>1830053.1332076674</v>
      </c>
      <c r="G166" s="50">
        <v>716721.44439709897</v>
      </c>
      <c r="H166" s="50">
        <v>1868361.4870347271</v>
      </c>
    </row>
    <row r="167" spans="4:8" ht="16.5" x14ac:dyDescent="0.3">
      <c r="D167" s="48">
        <v>41306</v>
      </c>
      <c r="E167" s="49">
        <v>724437.39132879151</v>
      </c>
      <c r="F167" s="49">
        <v>1885052.2906591767</v>
      </c>
      <c r="G167" s="50">
        <v>722487.44873565133</v>
      </c>
      <c r="H167" s="50">
        <v>1878594.2036169739</v>
      </c>
    </row>
    <row r="168" spans="4:8" ht="16.5" x14ac:dyDescent="0.3">
      <c r="D168" s="48">
        <v>41334</v>
      </c>
      <c r="E168" s="49">
        <v>734849.04458852834</v>
      </c>
      <c r="F168" s="49">
        <v>1899864.3127778331</v>
      </c>
      <c r="G168" s="50">
        <v>730673.17890202883</v>
      </c>
      <c r="H168" s="50">
        <v>1896505.0225806858</v>
      </c>
    </row>
    <row r="169" spans="4:8" ht="16.5" x14ac:dyDescent="0.3">
      <c r="D169" s="48">
        <v>41365</v>
      </c>
      <c r="E169" s="49">
        <v>727509.25842073513</v>
      </c>
      <c r="F169" s="49">
        <v>1890457.9240382938</v>
      </c>
      <c r="G169" s="50">
        <v>738479.40148085868</v>
      </c>
      <c r="H169" s="50">
        <v>1918834.5606115942</v>
      </c>
    </row>
    <row r="170" spans="4:8" ht="16.5" x14ac:dyDescent="0.3">
      <c r="D170" s="48">
        <v>41395</v>
      </c>
      <c r="E170" s="49">
        <v>767385.7461926582</v>
      </c>
      <c r="F170" s="49">
        <v>1997114.8993886954</v>
      </c>
      <c r="G170" s="50">
        <v>744401.36863977765</v>
      </c>
      <c r="H170" s="50">
        <v>1939324.4561651861</v>
      </c>
    </row>
    <row r="171" spans="4:8" ht="16.5" x14ac:dyDescent="0.3">
      <c r="D171" s="48">
        <v>41426</v>
      </c>
      <c r="E171" s="49">
        <v>727048.7488545567</v>
      </c>
      <c r="F171" s="49">
        <v>1899718.9837655548</v>
      </c>
      <c r="G171" s="50">
        <v>745431.52540142217</v>
      </c>
      <c r="H171" s="50">
        <v>1947647.7017350476</v>
      </c>
    </row>
    <row r="172" spans="4:8" ht="16.5" x14ac:dyDescent="0.3">
      <c r="D172" s="48">
        <v>41456</v>
      </c>
      <c r="E172" s="49">
        <v>755738.28942595818</v>
      </c>
      <c r="F172" s="49">
        <v>1992520.2814210148</v>
      </c>
      <c r="G172" s="50">
        <v>748590.99810137902</v>
      </c>
      <c r="H172" s="50">
        <v>1957002.6324416266</v>
      </c>
    </row>
    <row r="173" spans="4:8" ht="16.5" x14ac:dyDescent="0.3">
      <c r="D173" s="48">
        <v>41487</v>
      </c>
      <c r="E173" s="49">
        <v>751479.21702374588</v>
      </c>
      <c r="F173" s="49">
        <v>1950629.5133544549</v>
      </c>
      <c r="G173" s="50">
        <v>753754.42301346653</v>
      </c>
      <c r="H173" s="50">
        <v>1964197.4212695141</v>
      </c>
    </row>
    <row r="174" spans="4:8" ht="16.5" x14ac:dyDescent="0.3">
      <c r="D174" s="48">
        <v>41518</v>
      </c>
      <c r="E174" s="49">
        <v>755215.94842318958</v>
      </c>
      <c r="F174" s="49">
        <v>1964892.4385668091</v>
      </c>
      <c r="G174" s="50">
        <v>759169.40530313901</v>
      </c>
      <c r="H174" s="50">
        <v>1971619.4536605582</v>
      </c>
    </row>
    <row r="175" spans="4:8" ht="16.5" x14ac:dyDescent="0.3">
      <c r="D175" s="48">
        <v>41548</v>
      </c>
      <c r="E175" s="49">
        <v>770327.46729535761</v>
      </c>
      <c r="F175" s="49">
        <v>1990683.498315572</v>
      </c>
      <c r="G175" s="50">
        <v>765889.62748437887</v>
      </c>
      <c r="H175" s="50">
        <v>1986438.1733954048</v>
      </c>
    </row>
    <row r="176" spans="4:8" ht="16.5" x14ac:dyDescent="0.3">
      <c r="D176" s="48">
        <v>41579</v>
      </c>
      <c r="E176" s="49">
        <v>775375.21792055923</v>
      </c>
      <c r="F176" s="49">
        <v>2015621.0413780923</v>
      </c>
      <c r="G176" s="50">
        <v>768656.00250383688</v>
      </c>
      <c r="H176" s="50">
        <v>1993581.6887103012</v>
      </c>
    </row>
    <row r="177" spans="4:8" ht="16.5" x14ac:dyDescent="0.3">
      <c r="D177" s="48">
        <v>41609</v>
      </c>
      <c r="E177" s="49">
        <v>750438.50114532944</v>
      </c>
      <c r="F177" s="49">
        <v>1954463.7798148671</v>
      </c>
      <c r="G177" s="50">
        <v>772898.15868658305</v>
      </c>
      <c r="H177" s="50">
        <v>2000325.1503861072</v>
      </c>
    </row>
    <row r="178" spans="4:8" ht="16.5" x14ac:dyDescent="0.3">
      <c r="D178" s="48">
        <v>41640</v>
      </c>
      <c r="E178" s="49">
        <v>801607.10814704106</v>
      </c>
      <c r="F178" s="49">
        <v>2054217.6757862491</v>
      </c>
      <c r="G178" s="50">
        <v>784027.82447706617</v>
      </c>
      <c r="H178" s="50">
        <v>2019023.7436712526</v>
      </c>
    </row>
    <row r="179" spans="4:8" ht="16.5" x14ac:dyDescent="0.3">
      <c r="D179" s="48">
        <v>41671</v>
      </c>
      <c r="E179" s="49">
        <v>795327.17638416821</v>
      </c>
      <c r="F179" s="49">
        <v>2031745.034159895</v>
      </c>
      <c r="G179" s="50">
        <v>789760.58753799915</v>
      </c>
      <c r="H179" s="50">
        <v>2029160.9750994784</v>
      </c>
    </row>
    <row r="180" spans="4:8" ht="16.5" x14ac:dyDescent="0.3">
      <c r="D180" s="48">
        <v>41699</v>
      </c>
      <c r="E180" s="49">
        <v>780346.83720458532</v>
      </c>
      <c r="F180" s="49">
        <v>2013914.9500852199</v>
      </c>
      <c r="G180" s="50">
        <v>789182.07380313659</v>
      </c>
      <c r="H180" s="50">
        <v>2031795.35584826</v>
      </c>
    </row>
    <row r="181" spans="4:8" ht="16.5" x14ac:dyDescent="0.3">
      <c r="D181" s="48">
        <v>41730</v>
      </c>
      <c r="E181" s="49">
        <v>787048.6682682496</v>
      </c>
      <c r="F181" s="49">
        <v>2038972.3513891827</v>
      </c>
      <c r="G181" s="50">
        <v>795234.21526296705</v>
      </c>
      <c r="H181" s="50">
        <v>2049659.189952624</v>
      </c>
    </row>
    <row r="182" spans="4:8" ht="16.5" x14ac:dyDescent="0.3">
      <c r="D182" s="48">
        <v>41760</v>
      </c>
      <c r="E182" s="49">
        <v>819054.83888637787</v>
      </c>
      <c r="F182" s="49">
        <v>2101110.4611562635</v>
      </c>
      <c r="G182" s="50">
        <v>805296.70065711089</v>
      </c>
      <c r="H182" s="50">
        <v>2071446.5903633905</v>
      </c>
    </row>
    <row r="183" spans="4:8" ht="16.5" x14ac:dyDescent="0.3">
      <c r="D183" s="48">
        <v>41791</v>
      </c>
      <c r="E183" s="49">
        <v>809956.77668588492</v>
      </c>
      <c r="F183" s="49">
        <v>2080349.220895106</v>
      </c>
      <c r="G183" s="50">
        <v>808846.20704277128</v>
      </c>
      <c r="H183" s="50">
        <v>2074550.8347942617</v>
      </c>
    </row>
    <row r="184" spans="4:8" ht="16.5" x14ac:dyDescent="0.3">
      <c r="D184" s="48">
        <v>41821</v>
      </c>
      <c r="E184" s="49">
        <v>801051.5596703561</v>
      </c>
      <c r="F184" s="49">
        <v>2048010.4521673634</v>
      </c>
      <c r="G184" s="50">
        <v>809621.94008914672</v>
      </c>
      <c r="H184" s="50">
        <v>2070424.223648682</v>
      </c>
    </row>
    <row r="185" spans="4:8" ht="16.5" x14ac:dyDescent="0.3">
      <c r="D185" s="48">
        <v>41852</v>
      </c>
      <c r="E185" s="49">
        <v>816677.69742487813</v>
      </c>
      <c r="F185" s="49">
        <v>2084129.4773809365</v>
      </c>
      <c r="G185" s="50">
        <v>814566.17252228362</v>
      </c>
      <c r="H185" s="50">
        <v>2077383.5073571159</v>
      </c>
    </row>
    <row r="186" spans="4:8" ht="16.5" x14ac:dyDescent="0.3">
      <c r="D186" s="48">
        <v>41883</v>
      </c>
      <c r="E186" s="49">
        <v>815264.01968691498</v>
      </c>
      <c r="F186" s="49">
        <v>2070326.2203795374</v>
      </c>
      <c r="G186" s="50">
        <v>823163.94685044896</v>
      </c>
      <c r="H186" s="50">
        <v>2096788.1377754058</v>
      </c>
    </row>
    <row r="187" spans="4:8" ht="16.5" x14ac:dyDescent="0.3">
      <c r="D187" s="48">
        <v>41913</v>
      </c>
      <c r="E187" s="49">
        <v>844689.74095857434</v>
      </c>
      <c r="F187" s="49">
        <v>2156594.4678965854</v>
      </c>
      <c r="G187" s="50">
        <v>831816.32518230774</v>
      </c>
      <c r="H187" s="50">
        <v>2119723.1239419659</v>
      </c>
    </row>
    <row r="188" spans="4:8" ht="16.5" x14ac:dyDescent="0.3">
      <c r="D188" s="48">
        <v>41944</v>
      </c>
      <c r="E188" s="49">
        <v>826827.77326933702</v>
      </c>
      <c r="F188" s="49">
        <v>2103577.0565396762</v>
      </c>
      <c r="G188" s="50">
        <v>838918.99773129227</v>
      </c>
      <c r="H188" s="50">
        <v>2139903.8486472098</v>
      </c>
    </row>
    <row r="189" spans="4:8" ht="16.5" x14ac:dyDescent="0.3">
      <c r="D189" s="48">
        <v>41974</v>
      </c>
      <c r="E189" s="49">
        <v>857295.90957990754</v>
      </c>
      <c r="F189" s="49">
        <v>2198524.8754372494</v>
      </c>
      <c r="G189" s="50">
        <v>846972.63070608373</v>
      </c>
      <c r="H189" s="50">
        <v>2159767.8774848436</v>
      </c>
    </row>
    <row r="190" spans="4:8" ht="16.5" x14ac:dyDescent="0.3">
      <c r="D190" s="48">
        <v>42005</v>
      </c>
      <c r="E190" s="49">
        <v>852893.58626438619</v>
      </c>
      <c r="F190" s="49">
        <v>2163132.9584729262</v>
      </c>
      <c r="G190" s="50">
        <v>853258.08009960188</v>
      </c>
      <c r="H190" s="50">
        <v>2168280.5847178758</v>
      </c>
    </row>
    <row r="191" spans="4:8" ht="16.5" x14ac:dyDescent="0.3">
      <c r="D191" s="48">
        <v>42036</v>
      </c>
      <c r="E191" s="49">
        <v>861137.60288335837</v>
      </c>
      <c r="F191" s="49">
        <v>2174426.7212574705</v>
      </c>
      <c r="G191" s="50">
        <v>855368.44695144345</v>
      </c>
      <c r="H191" s="50">
        <v>2164158.2415187266</v>
      </c>
    </row>
    <row r="192" spans="4:8" ht="16.5" x14ac:dyDescent="0.3">
      <c r="D192" s="48">
        <v>42064</v>
      </c>
      <c r="E192" s="49">
        <v>845585.21468188649</v>
      </c>
      <c r="F192" s="49">
        <v>2134440.7985998862</v>
      </c>
      <c r="G192" s="50">
        <v>858802.6518940439</v>
      </c>
      <c r="H192" s="50">
        <v>2166354.633590315</v>
      </c>
    </row>
    <row r="193" spans="4:8" ht="16.5" x14ac:dyDescent="0.3">
      <c r="D193" s="48">
        <v>42095</v>
      </c>
      <c r="E193" s="49">
        <v>876637.66406465613</v>
      </c>
      <c r="F193" s="49">
        <v>2199553.3276902386</v>
      </c>
      <c r="G193" s="50">
        <v>866311.14728303778</v>
      </c>
      <c r="H193" s="50">
        <v>2181959.5396745815</v>
      </c>
    </row>
    <row r="194" spans="4:8" ht="16.5" x14ac:dyDescent="0.3">
      <c r="D194" s="48">
        <v>42125</v>
      </c>
      <c r="E194" s="49">
        <v>869131.05796752544</v>
      </c>
      <c r="F194" s="49">
        <v>2189980.1377869989</v>
      </c>
      <c r="G194" s="50">
        <v>874054.0447552168</v>
      </c>
      <c r="H194" s="50">
        <v>2201512.1453697914</v>
      </c>
    </row>
    <row r="195" spans="4:8" ht="16.5" x14ac:dyDescent="0.3">
      <c r="D195" s="48">
        <v>42156</v>
      </c>
      <c r="E195" s="49">
        <v>884678.48876081815</v>
      </c>
      <c r="F195" s="49">
        <v>2229850.2642615158</v>
      </c>
      <c r="G195" s="50">
        <v>881893.01720108185</v>
      </c>
      <c r="H195" s="50">
        <v>2219843.1536538368</v>
      </c>
    </row>
    <row r="196" spans="4:8" ht="16.5" x14ac:dyDescent="0.3">
      <c r="D196" s="48">
        <v>42186</v>
      </c>
      <c r="E196" s="49">
        <v>897048.89244236774</v>
      </c>
      <c r="F196" s="49">
        <v>2242800.8152328236</v>
      </c>
      <c r="G196" s="50">
        <v>887884.43491557776</v>
      </c>
      <c r="H196" s="50">
        <v>2231583.4021494333</v>
      </c>
    </row>
    <row r="197" spans="4:8" ht="16.5" x14ac:dyDescent="0.3">
      <c r="D197" s="48">
        <v>42217</v>
      </c>
      <c r="E197" s="49">
        <v>890133.46453203878</v>
      </c>
      <c r="F197" s="49">
        <v>2231396.7997324402</v>
      </c>
      <c r="G197" s="50">
        <v>887304.12157452805</v>
      </c>
      <c r="H197" s="50">
        <v>2232604.5885800095</v>
      </c>
    </row>
    <row r="198" spans="4:8" ht="16.5" x14ac:dyDescent="0.3">
      <c r="D198" s="48">
        <v>42248</v>
      </c>
      <c r="E198" s="49">
        <v>878588.69680193963</v>
      </c>
      <c r="F198" s="49">
        <v>2232155.0655060471</v>
      </c>
      <c r="G198" s="50">
        <v>883916.52504681237</v>
      </c>
      <c r="H198" s="50">
        <v>2227869.8249741727</v>
      </c>
    </row>
    <row r="199" spans="4:8" ht="16.5" x14ac:dyDescent="0.3">
      <c r="D199" s="48">
        <v>42278</v>
      </c>
      <c r="E199" s="49">
        <v>881800.80011539231</v>
      </c>
      <c r="F199" s="49">
        <v>2219269.0068457457</v>
      </c>
      <c r="G199" s="50">
        <v>882878.22336311475</v>
      </c>
      <c r="H199" s="50">
        <v>2219091.0734483716</v>
      </c>
    </row>
    <row r="200" spans="4:8" ht="16.5" x14ac:dyDescent="0.3">
      <c r="D200" s="48">
        <v>42309</v>
      </c>
      <c r="E200" s="49">
        <v>874225.73972838221</v>
      </c>
      <c r="F200" s="49">
        <v>2185046.7394320089</v>
      </c>
      <c r="G200" s="50">
        <v>887264.80402805377</v>
      </c>
      <c r="H200" s="50">
        <v>2218086.2781388517</v>
      </c>
    </row>
    <row r="201" spans="4:8" ht="16.5" x14ac:dyDescent="0.3">
      <c r="D201" s="48">
        <v>42339</v>
      </c>
      <c r="E201" s="49">
        <v>903891.58325384429</v>
      </c>
      <c r="F201" s="49">
        <v>2242079.8981293202</v>
      </c>
      <c r="G201" s="50">
        <v>896694.59229811071</v>
      </c>
      <c r="H201" s="50">
        <v>2234747.4921005117</v>
      </c>
    </row>
    <row r="202" spans="4:8" ht="16.5" x14ac:dyDescent="0.3">
      <c r="D202" s="48">
        <v>42370</v>
      </c>
      <c r="E202" s="49">
        <v>901219.37365660246</v>
      </c>
      <c r="F202" s="49">
        <v>2246456.2503849752</v>
      </c>
      <c r="G202" s="50">
        <v>906077.70592823019</v>
      </c>
      <c r="H202" s="50">
        <v>2260131.4407938789</v>
      </c>
    </row>
    <row r="203" spans="4:8" ht="16.5" x14ac:dyDescent="0.3">
      <c r="D203" s="48">
        <v>42401</v>
      </c>
      <c r="E203" s="49">
        <v>922411.51880447147</v>
      </c>
      <c r="F203" s="49">
        <v>2299538.5951292813</v>
      </c>
      <c r="G203" s="50">
        <v>911555.93001906213</v>
      </c>
      <c r="H203" s="50">
        <v>2283233.7794858413</v>
      </c>
    </row>
    <row r="204" spans="4:8" ht="16.5" x14ac:dyDescent="0.3">
      <c r="D204" s="48">
        <v>42430</v>
      </c>
      <c r="E204" s="49">
        <v>906422.43461285857</v>
      </c>
      <c r="F204" s="49">
        <v>2303826.5621371856</v>
      </c>
      <c r="G204" s="50">
        <v>912356.39289577852</v>
      </c>
      <c r="H204" s="50">
        <v>2292292.0724757826</v>
      </c>
    </row>
    <row r="205" spans="4:8" ht="16.5" x14ac:dyDescent="0.3">
      <c r="D205" s="48">
        <v>42461</v>
      </c>
      <c r="E205" s="49">
        <v>908207.95897226513</v>
      </c>
      <c r="F205" s="49">
        <v>2266189.5086401273</v>
      </c>
      <c r="G205" s="50">
        <v>913573.50324285543</v>
      </c>
      <c r="H205" s="50">
        <v>2294048.4047838021</v>
      </c>
    </row>
    <row r="206" spans="4:8" ht="16.5" x14ac:dyDescent="0.3">
      <c r="D206" s="48">
        <v>42491</v>
      </c>
      <c r="E206" s="49">
        <v>917548.20016642055</v>
      </c>
      <c r="F206" s="49">
        <v>2310066.5714966846</v>
      </c>
      <c r="G206" s="50">
        <v>918730.14353876957</v>
      </c>
      <c r="H206" s="50">
        <v>2307289.4681657329</v>
      </c>
    </row>
    <row r="207" spans="4:8" ht="16.5" x14ac:dyDescent="0.3">
      <c r="D207" s="48">
        <v>42522</v>
      </c>
      <c r="E207" s="49">
        <v>913654.28822593286</v>
      </c>
      <c r="F207" s="49">
        <v>2308072.990378656</v>
      </c>
      <c r="G207" s="50">
        <v>930135.32448165666</v>
      </c>
      <c r="H207" s="50">
        <v>2336741.8068832057</v>
      </c>
    </row>
    <row r="208" spans="4:8" ht="16.5" x14ac:dyDescent="0.3">
      <c r="D208" s="48">
        <v>42552</v>
      </c>
      <c r="E208" s="49">
        <v>962904.39731316059</v>
      </c>
      <c r="F208" s="49">
        <v>2396518.6525271796</v>
      </c>
      <c r="G208" s="50">
        <v>946567.96362682746</v>
      </c>
      <c r="H208" s="50">
        <v>2377322.1417769985</v>
      </c>
    </row>
    <row r="209" spans="4:8" ht="16.5" x14ac:dyDescent="0.3">
      <c r="D209" s="48">
        <v>42583</v>
      </c>
      <c r="E209" s="49">
        <v>956665.17939249275</v>
      </c>
      <c r="F209" s="49">
        <v>2421842.6436618604</v>
      </c>
      <c r="G209" s="50">
        <v>958666.70824955881</v>
      </c>
      <c r="H209" s="50">
        <v>2409473.9387005488</v>
      </c>
    </row>
    <row r="210" spans="4:8" ht="16.5" x14ac:dyDescent="0.3">
      <c r="D210" s="48">
        <v>42614</v>
      </c>
      <c r="E210" s="49">
        <v>975840.80674272787</v>
      </c>
      <c r="F210" s="49">
        <v>2433323.0052211778</v>
      </c>
      <c r="G210" s="50">
        <v>963280.81591009058</v>
      </c>
      <c r="H210" s="50">
        <v>2422398.5802103495</v>
      </c>
    </row>
    <row r="211" spans="4:8" ht="16.5" x14ac:dyDescent="0.3">
      <c r="D211" s="48">
        <v>42644</v>
      </c>
      <c r="E211" s="49">
        <v>951048.71925630304</v>
      </c>
      <c r="F211" s="49">
        <v>2400227.2239461052</v>
      </c>
      <c r="G211" s="50">
        <v>966706.66880205879</v>
      </c>
      <c r="H211" s="50">
        <v>2437092.8789549479</v>
      </c>
    </row>
    <row r="212" spans="4:8" ht="16.5" x14ac:dyDescent="0.3">
      <c r="D212" s="48">
        <v>42675</v>
      </c>
      <c r="E212" s="49">
        <v>982531.0771030609</v>
      </c>
      <c r="F212" s="49">
        <v>2491069.8859264599</v>
      </c>
      <c r="G212" s="50">
        <v>975035.35190223751</v>
      </c>
      <c r="H212" s="50">
        <v>2466884.4465233078</v>
      </c>
    </row>
    <row r="213" spans="4:8" ht="16.5" x14ac:dyDescent="0.3">
      <c r="D213" s="48">
        <v>42705</v>
      </c>
      <c r="E213" s="49">
        <v>990672.71513448283</v>
      </c>
      <c r="F213" s="49">
        <v>2506028.0793315456</v>
      </c>
      <c r="G213" s="50">
        <v>981676.52645083785</v>
      </c>
      <c r="H213" s="50">
        <v>2489221.1654169131</v>
      </c>
    </row>
    <row r="214" spans="4:8" ht="16.5" x14ac:dyDescent="0.3">
      <c r="D214" s="48">
        <v>42736</v>
      </c>
      <c r="E214" s="49">
        <v>977791.33143560926</v>
      </c>
      <c r="F214" s="49">
        <v>2487845.5305267363</v>
      </c>
      <c r="G214" s="50">
        <v>982302.30885896576</v>
      </c>
      <c r="H214" s="50">
        <v>2496774.8443779261</v>
      </c>
    </row>
    <row r="215" spans="4:8" ht="16.5" x14ac:dyDescent="0.3">
      <c r="D215" s="48">
        <v>42767</v>
      </c>
      <c r="E215" s="49">
        <v>975341.76433616458</v>
      </c>
      <c r="F215" s="49">
        <v>2493857.2321160338</v>
      </c>
      <c r="G215" s="50">
        <v>987290.90230199229</v>
      </c>
      <c r="H215" s="50">
        <v>2513632.5903766924</v>
      </c>
    </row>
    <row r="216" spans="4:8" ht="16.5" x14ac:dyDescent="0.3">
      <c r="D216" s="48">
        <v>42795</v>
      </c>
      <c r="E216" s="49">
        <v>1012319.0863559905</v>
      </c>
      <c r="F216" s="49">
        <v>2572352.5594768305</v>
      </c>
      <c r="G216" s="50">
        <v>997050.76313395356</v>
      </c>
      <c r="H216" s="50">
        <v>2537884.8057314414</v>
      </c>
    </row>
    <row r="217" spans="4:8" ht="16.5" x14ac:dyDescent="0.3">
      <c r="D217" s="48">
        <v>42826</v>
      </c>
      <c r="E217" s="49">
        <v>1001525.9044767098</v>
      </c>
      <c r="F217" s="49">
        <v>2552134.1846830957</v>
      </c>
      <c r="G217" s="50">
        <v>1001550.61048119</v>
      </c>
      <c r="H217" s="50">
        <v>2546505.9637359581</v>
      </c>
    </row>
    <row r="218" spans="4:8" ht="16.5" x14ac:dyDescent="0.3">
      <c r="D218" s="48">
        <v>42856</v>
      </c>
      <c r="E218" s="49">
        <v>992445.03930740815</v>
      </c>
      <c r="F218" s="49">
        <v>2517395.9860164779</v>
      </c>
      <c r="G218" s="50">
        <v>1005977.4832640901</v>
      </c>
      <c r="H218" s="50">
        <v>2554415.5350895873</v>
      </c>
    </row>
    <row r="219" spans="4:8" ht="16.5" x14ac:dyDescent="0.3">
      <c r="D219" s="48">
        <v>42887</v>
      </c>
      <c r="E219" s="49">
        <v>1033022.1008772198</v>
      </c>
      <c r="F219" s="49">
        <v>2619874.9435023041</v>
      </c>
      <c r="G219" s="50">
        <v>1013257.6379429443</v>
      </c>
      <c r="H219" s="50">
        <v>2570901.6291832863</v>
      </c>
    </row>
    <row r="220" spans="4:8" ht="16.5" x14ac:dyDescent="0.3">
      <c r="D220" s="48">
        <v>42917</v>
      </c>
      <c r="E220" s="49">
        <v>1009348.1934591107</v>
      </c>
      <c r="F220" s="49">
        <v>2562965.2309125937</v>
      </c>
      <c r="G220" s="50">
        <v>1014356.4417855132</v>
      </c>
      <c r="H220" s="50">
        <v>2572651.8588791233</v>
      </c>
    </row>
    <row r="221" spans="4:8" ht="16.5" x14ac:dyDescent="0.3">
      <c r="D221" s="48">
        <v>42948</v>
      </c>
      <c r="E221" s="49">
        <v>1006981.9033765997</v>
      </c>
      <c r="F221" s="49">
        <v>2552509.1188409044</v>
      </c>
      <c r="G221" s="50">
        <v>1014183.2869038231</v>
      </c>
      <c r="H221" s="50">
        <v>2571607.8483541268</v>
      </c>
    </row>
    <row r="222" spans="4:8" ht="16.5" x14ac:dyDescent="0.3">
      <c r="D222" s="48">
        <v>42979</v>
      </c>
      <c r="E222" s="49">
        <v>1024482.3617030825</v>
      </c>
      <c r="F222" s="49">
        <v>2601574.1468387605</v>
      </c>
      <c r="G222" s="50">
        <v>1016870.7510334476</v>
      </c>
      <c r="H222" s="50">
        <v>2580501.4988115998</v>
      </c>
    </row>
    <row r="223" spans="4:8" ht="16.5" x14ac:dyDescent="0.3">
      <c r="D223" s="48">
        <v>43009</v>
      </c>
      <c r="E223" s="49">
        <v>1005387.2482766019</v>
      </c>
      <c r="F223" s="49">
        <v>2564691.0729939309</v>
      </c>
      <c r="G223" s="50">
        <v>1021039.5424714575</v>
      </c>
      <c r="H223" s="50">
        <v>2592721.7058619643</v>
      </c>
    </row>
    <row r="224" spans="4:8" ht="16.5" x14ac:dyDescent="0.3">
      <c r="D224" s="48">
        <v>43040</v>
      </c>
      <c r="E224" s="49">
        <v>1032875.4968960981</v>
      </c>
      <c r="F224" s="49">
        <v>2626320.4604164865</v>
      </c>
      <c r="G224" s="50">
        <v>1031347.568453418</v>
      </c>
      <c r="H224" s="50">
        <v>2613531.5134421187</v>
      </c>
    </row>
    <row r="225" spans="4:8" ht="16.5" x14ac:dyDescent="0.3">
      <c r="D225" s="48">
        <v>43070</v>
      </c>
      <c r="E225" s="49">
        <v>1047484.0487505231</v>
      </c>
      <c r="F225" s="49">
        <v>2632688.4713887889</v>
      </c>
      <c r="G225" s="50">
        <v>1044768.7475704042</v>
      </c>
      <c r="H225" s="50">
        <v>2639455.2904982399</v>
      </c>
    </row>
    <row r="226" spans="4:8" ht="16.5" x14ac:dyDescent="0.3">
      <c r="D226" s="48">
        <v>43101</v>
      </c>
      <c r="E226" s="49">
        <v>1061139.9908860142</v>
      </c>
      <c r="F226" s="49">
        <v>2681214.4129779618</v>
      </c>
      <c r="G226" s="50">
        <v>1054476.8039090752</v>
      </c>
      <c r="H226" s="50">
        <v>2660011.3640172016</v>
      </c>
    </row>
    <row r="227" spans="4:8" ht="16.5" x14ac:dyDescent="0.3">
      <c r="D227" s="48">
        <v>43132</v>
      </c>
      <c r="E227" s="49">
        <v>1062140.711456622</v>
      </c>
      <c r="F227" s="49">
        <v>2677704.6645046291</v>
      </c>
      <c r="G227" s="50">
        <v>1059857.801531709</v>
      </c>
      <c r="H227" s="50">
        <v>2667575.3872128204</v>
      </c>
    </row>
    <row r="228" spans="4:8" ht="16.5" x14ac:dyDescent="0.3">
      <c r="D228" s="48">
        <v>43160</v>
      </c>
      <c r="E228" s="49">
        <v>1060659.8629212307</v>
      </c>
      <c r="F228" s="49">
        <v>2640086.5616877624</v>
      </c>
      <c r="G228" s="50">
        <v>1065572.2518513079</v>
      </c>
      <c r="H228" s="50">
        <v>2677361.6434120634</v>
      </c>
    </row>
    <row r="229" spans="4:8" ht="16.5" x14ac:dyDescent="0.3">
      <c r="D229" s="48">
        <v>43191</v>
      </c>
      <c r="E229" s="49">
        <v>1086968.2921611296</v>
      </c>
      <c r="F229" s="49">
        <v>2745287.4878175049</v>
      </c>
      <c r="G229" s="50">
        <v>1071149.9507533368</v>
      </c>
      <c r="H229" s="50">
        <v>2694976.9843291282</v>
      </c>
    </row>
    <row r="230" spans="4:8" ht="16.5" x14ac:dyDescent="0.3">
      <c r="D230" s="48">
        <v>43221</v>
      </c>
      <c r="E230" s="49">
        <v>1072262.5596957877</v>
      </c>
      <c r="F230" s="49">
        <v>2703017.2528521353</v>
      </c>
      <c r="G230" s="50">
        <v>1069697.360769623</v>
      </c>
      <c r="H230" s="50">
        <v>2690138.7191231749</v>
      </c>
    </row>
    <row r="231" spans="4:8" ht="16.5" x14ac:dyDescent="0.3">
      <c r="D231" s="48">
        <v>43252</v>
      </c>
      <c r="E231" s="49">
        <v>1058868.9518005296</v>
      </c>
      <c r="F231" s="49">
        <v>2637679.6525894315</v>
      </c>
      <c r="G231" s="50">
        <v>1065166.7344494276</v>
      </c>
      <c r="H231" s="50">
        <v>2674120.8985544592</v>
      </c>
    </row>
    <row r="232" spans="4:8" ht="16.5" x14ac:dyDescent="0.3">
      <c r="D232" s="48">
        <v>43282</v>
      </c>
      <c r="E232" s="49">
        <v>1065808.7380026623</v>
      </c>
      <c r="F232" s="49">
        <v>2694681.7498284252</v>
      </c>
      <c r="G232" s="50">
        <v>1064274.2539194725</v>
      </c>
      <c r="H232" s="50">
        <v>2672828.0226476686</v>
      </c>
    </row>
    <row r="233" spans="4:8" ht="16.5" x14ac:dyDescent="0.3">
      <c r="D233" s="48">
        <v>43313</v>
      </c>
      <c r="E233" s="49">
        <v>1061270.3766223155</v>
      </c>
      <c r="F233" s="49">
        <v>2661164.0723780962</v>
      </c>
      <c r="G233" s="50">
        <v>1066542.8708716226</v>
      </c>
      <c r="H233" s="50">
        <v>2676401.8677216405</v>
      </c>
    </row>
    <row r="234" spans="4:8" ht="16.5" x14ac:dyDescent="0.3">
      <c r="D234" s="48">
        <v>43344</v>
      </c>
      <c r="E234" s="49">
        <v>1073084.0873095852</v>
      </c>
      <c r="F234" s="49">
        <v>2686799.5180836143</v>
      </c>
      <c r="G234" s="50">
        <v>1071158.3095029444</v>
      </c>
      <c r="H234" s="50">
        <v>2681526.3189706877</v>
      </c>
    </row>
    <row r="235" spans="4:8" ht="16.5" x14ac:dyDescent="0.3">
      <c r="D235" s="48">
        <v>43374</v>
      </c>
      <c r="E235" s="49">
        <v>1077082.7735073499</v>
      </c>
      <c r="F235" s="49">
        <v>2688550.0424227305</v>
      </c>
      <c r="G235" s="50">
        <v>1075790.5392093374</v>
      </c>
      <c r="H235" s="50">
        <v>2687717.8992372002</v>
      </c>
    </row>
    <row r="236" spans="4:8" ht="16.5" x14ac:dyDescent="0.3">
      <c r="D236" s="48">
        <v>43405</v>
      </c>
      <c r="E236" s="49">
        <v>1085359.7649499387</v>
      </c>
      <c r="F236" s="49">
        <v>2696678.6891382877</v>
      </c>
      <c r="G236" s="50">
        <v>1075825.4543446053</v>
      </c>
      <c r="H236" s="50">
        <v>2688081.2396794707</v>
      </c>
    </row>
    <row r="237" spans="4:8" ht="16.5" x14ac:dyDescent="0.3">
      <c r="D237" s="48">
        <v>43435</v>
      </c>
      <c r="E237" s="49">
        <v>1060872.5401356793</v>
      </c>
      <c r="F237" s="49">
        <v>2676200.3857808649</v>
      </c>
      <c r="G237" s="50">
        <v>1073187.1174775024</v>
      </c>
      <c r="H237" s="50">
        <v>2684239.7975870213</v>
      </c>
    </row>
    <row r="238" spans="4:8" ht="16.5" x14ac:dyDescent="0.3">
      <c r="D238" s="48">
        <v>43466</v>
      </c>
      <c r="E238" s="49">
        <v>1075299.7568709608</v>
      </c>
      <c r="F238" s="49">
        <v>2675780.7915208307</v>
      </c>
      <c r="G238" s="50">
        <v>1075025.9232402348</v>
      </c>
      <c r="H238" s="50">
        <v>2685600.9677651189</v>
      </c>
    </row>
    <row r="239" spans="4:8" ht="16.5" x14ac:dyDescent="0.3">
      <c r="D239" s="48">
        <v>43497</v>
      </c>
      <c r="E239" s="49">
        <v>1081233.1374677229</v>
      </c>
      <c r="F239" s="49">
        <v>2699275.8342961147</v>
      </c>
      <c r="G239" s="50">
        <v>1079440.513161744</v>
      </c>
      <c r="H239" s="50">
        <v>2692440.9184268909</v>
      </c>
    </row>
    <row r="240" spans="4:8" ht="16.5" x14ac:dyDescent="0.3">
      <c r="D240" s="48">
        <v>43525</v>
      </c>
      <c r="E240" s="49">
        <v>1085953.7476819342</v>
      </c>
      <c r="F240" s="49">
        <v>2707048.6507787094</v>
      </c>
      <c r="G240" s="50">
        <v>1079507.1905078483</v>
      </c>
      <c r="H240" s="50">
        <v>2689599.0792522891</v>
      </c>
    </row>
    <row r="241" spans="4:8" ht="16.5" x14ac:dyDescent="0.3">
      <c r="D241" s="48">
        <v>43556</v>
      </c>
      <c r="E241" s="49">
        <v>1064978.6803084444</v>
      </c>
      <c r="F241" s="49">
        <v>2651176.450082677</v>
      </c>
      <c r="G241" s="50">
        <v>1077677.5066464471</v>
      </c>
      <c r="H241" s="50">
        <v>2679803.1692097858</v>
      </c>
    </row>
    <row r="242" spans="4:8" ht="16.5" x14ac:dyDescent="0.3">
      <c r="D242" s="48">
        <v>43586</v>
      </c>
      <c r="E242" s="49">
        <v>1081250.0297779024</v>
      </c>
      <c r="F242" s="49">
        <v>2675767.4866845673</v>
      </c>
      <c r="G242" s="50">
        <v>1079806.3252433517</v>
      </c>
      <c r="H242" s="50">
        <v>2682752.7009022566</v>
      </c>
    </row>
    <row r="243" spans="4:8" ht="16.5" x14ac:dyDescent="0.3">
      <c r="D243" s="48">
        <v>43617</v>
      </c>
      <c r="E243" s="49">
        <v>1085512.3333276338</v>
      </c>
      <c r="F243" s="49">
        <v>2708692.4985570372</v>
      </c>
      <c r="G243" s="50">
        <v>1081930.8158175657</v>
      </c>
      <c r="H243" s="50">
        <v>2690785.0560370851</v>
      </c>
    </row>
    <row r="244" spans="4:8" ht="16.5" x14ac:dyDescent="0.3">
      <c r="D244" s="48">
        <v>43647</v>
      </c>
      <c r="E244" s="49">
        <v>1070321.4600722699</v>
      </c>
      <c r="F244" s="49">
        <v>2668186.2342146663</v>
      </c>
      <c r="G244" s="50">
        <v>1082953.0950816907</v>
      </c>
      <c r="H244" s="50">
        <v>2693916.9929881664</v>
      </c>
    </row>
    <row r="245" spans="4:8" ht="16.5" x14ac:dyDescent="0.3">
      <c r="D245" s="48">
        <v>43678</v>
      </c>
      <c r="E245" s="49">
        <v>1089774.5399448655</v>
      </c>
      <c r="F245" s="49">
        <v>2706203.8694612794</v>
      </c>
      <c r="G245" s="50">
        <v>1088175.6813197336</v>
      </c>
      <c r="H245" s="50">
        <v>2703977.9580562329</v>
      </c>
    </row>
    <row r="246" spans="4:8" ht="16.5" x14ac:dyDescent="0.3">
      <c r="D246" s="48">
        <v>43709</v>
      </c>
      <c r="E246" s="49">
        <v>1086498.5172249188</v>
      </c>
      <c r="F246" s="49">
        <v>2700866.2376023619</v>
      </c>
      <c r="G246" s="50">
        <v>1098936.6263477791</v>
      </c>
      <c r="H246" s="50">
        <v>2728349.7358634332</v>
      </c>
    </row>
    <row r="247" spans="4:8" ht="16.5" x14ac:dyDescent="0.3">
      <c r="D247" s="48">
        <v>43739</v>
      </c>
      <c r="E247" s="49">
        <v>1127184.8115436223</v>
      </c>
      <c r="F247" s="49">
        <v>2786908.7922383561</v>
      </c>
      <c r="G247" s="50">
        <v>1111288.5381202539</v>
      </c>
      <c r="H247" s="50">
        <v>2759456.2659030035</v>
      </c>
    </row>
    <row r="248" spans="4:8" ht="16.5" x14ac:dyDescent="0.3">
      <c r="D248" s="48">
        <v>43770</v>
      </c>
      <c r="E248" s="49">
        <v>1117199.3419832985</v>
      </c>
      <c r="F248" s="49">
        <v>2780437.2976745851</v>
      </c>
      <c r="G248" s="50">
        <v>1117641.9713500827</v>
      </c>
      <c r="H248" s="50">
        <v>2779511.1188208899</v>
      </c>
    </row>
    <row r="249" spans="4:8" ht="16.5" x14ac:dyDescent="0.3">
      <c r="D249" s="48">
        <v>43800</v>
      </c>
      <c r="E249" s="49">
        <v>1130591.4450370432</v>
      </c>
      <c r="F249" s="49">
        <v>2800939.4415517426</v>
      </c>
      <c r="G249" s="50">
        <v>1125650.714148714</v>
      </c>
      <c r="H249" s="50">
        <v>2797628.191010152</v>
      </c>
    </row>
  </sheetData>
  <hyperlinks>
    <hyperlink ref="C1" location="Jegyzék_index!A1" display="Vissza a jegyzékre / Return to the Index" xr:uid="{296C2BD7-6884-4CC4-B848-7BED45AABE31}"/>
  </hyperlinks>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766C30-0BB4-4004-AF39-CA6FE903C8EC}">
  <dimension ref="A1:H37"/>
  <sheetViews>
    <sheetView zoomScale="75" zoomScaleNormal="75" workbookViewId="0"/>
  </sheetViews>
  <sheetFormatPr defaultRowHeight="15.75" x14ac:dyDescent="0.25"/>
  <cols>
    <col min="1" max="1" width="12.5703125" style="59" bestFit="1" customWidth="1"/>
    <col min="2" max="2" width="106" style="59" bestFit="1" customWidth="1"/>
    <col min="3" max="3" width="38.5703125" style="59" bestFit="1" customWidth="1"/>
    <col min="4" max="4" width="15.85546875" style="59" bestFit="1" customWidth="1"/>
    <col min="5" max="5" width="18.140625" style="59" bestFit="1" customWidth="1"/>
    <col min="6" max="6" width="9" style="59" bestFit="1" customWidth="1"/>
    <col min="7" max="7" width="12" style="59" bestFit="1" customWidth="1"/>
    <col min="8" max="8" width="9.42578125" style="59" bestFit="1" customWidth="1"/>
    <col min="9" max="16384" width="9.140625" style="59"/>
  </cols>
  <sheetData>
    <row r="1" spans="1:8" x14ac:dyDescent="0.25">
      <c r="A1" s="43" t="s">
        <v>5</v>
      </c>
      <c r="B1" s="44" t="s">
        <v>875</v>
      </c>
      <c r="C1" s="199" t="s">
        <v>565</v>
      </c>
    </row>
    <row r="2" spans="1:8" ht="18" x14ac:dyDescent="0.35">
      <c r="A2" s="43" t="s">
        <v>6</v>
      </c>
      <c r="B2" s="44" t="s">
        <v>892</v>
      </c>
      <c r="C2" s="236"/>
    </row>
    <row r="3" spans="1:8" ht="18" x14ac:dyDescent="0.35">
      <c r="A3" s="37" t="s">
        <v>7</v>
      </c>
      <c r="B3" s="37" t="s">
        <v>821</v>
      </c>
      <c r="C3" s="236"/>
    </row>
    <row r="4" spans="1:8" ht="18" x14ac:dyDescent="0.35">
      <c r="A4" s="37" t="s">
        <v>8</v>
      </c>
      <c r="B4" s="37" t="s">
        <v>822</v>
      </c>
      <c r="C4" s="236"/>
    </row>
    <row r="5" spans="1:8" ht="18" x14ac:dyDescent="0.35">
      <c r="A5" s="35" t="s">
        <v>9</v>
      </c>
      <c r="B5" s="23" t="s">
        <v>882</v>
      </c>
      <c r="C5" s="236"/>
    </row>
    <row r="6" spans="1:8" ht="18" x14ac:dyDescent="0.35">
      <c r="A6" s="35" t="s">
        <v>10</v>
      </c>
      <c r="B6" s="23" t="s">
        <v>893</v>
      </c>
      <c r="C6" s="236"/>
    </row>
    <row r="8" spans="1:8" x14ac:dyDescent="0.25">
      <c r="F8" s="59" t="s">
        <v>846</v>
      </c>
      <c r="G8" s="59" t="s">
        <v>845</v>
      </c>
      <c r="H8" s="59" t="s">
        <v>844</v>
      </c>
    </row>
    <row r="9" spans="1:8" x14ac:dyDescent="0.25">
      <c r="F9" s="59" t="s">
        <v>823</v>
      </c>
      <c r="G9" s="59" t="s">
        <v>824</v>
      </c>
      <c r="H9" s="59" t="s">
        <v>825</v>
      </c>
    </row>
    <row r="10" spans="1:8" x14ac:dyDescent="0.25">
      <c r="D10" s="59" t="s">
        <v>865</v>
      </c>
      <c r="E10" s="59" t="s">
        <v>826</v>
      </c>
      <c r="F10" s="237">
        <v>19.0365058035731</v>
      </c>
      <c r="G10" s="237">
        <v>-2.9401526408971304</v>
      </c>
      <c r="H10" s="237">
        <v>16.096540314339933</v>
      </c>
    </row>
    <row r="11" spans="1:8" x14ac:dyDescent="0.25">
      <c r="D11" s="59" t="s">
        <v>864</v>
      </c>
      <c r="E11" s="59" t="s">
        <v>827</v>
      </c>
      <c r="F11" s="237">
        <v>12.770199531962065</v>
      </c>
      <c r="G11" s="237">
        <v>-3.5610912673974626</v>
      </c>
      <c r="H11" s="237">
        <v>9.208338465328243</v>
      </c>
    </row>
    <row r="12" spans="1:8" x14ac:dyDescent="0.25">
      <c r="D12" s="59" t="s">
        <v>304</v>
      </c>
      <c r="E12" s="59" t="s">
        <v>288</v>
      </c>
      <c r="F12" s="237">
        <v>9.6397978628226912</v>
      </c>
      <c r="G12" s="237">
        <v>-1.3851877681202076</v>
      </c>
      <c r="H12" s="237">
        <v>8.2546100947024836</v>
      </c>
    </row>
    <row r="13" spans="1:8" x14ac:dyDescent="0.25">
      <c r="D13" s="59" t="s">
        <v>863</v>
      </c>
      <c r="E13" s="59" t="s">
        <v>828</v>
      </c>
      <c r="F13" s="237">
        <v>13.342209774798558</v>
      </c>
      <c r="G13" s="237">
        <v>-6.1247446110052568</v>
      </c>
      <c r="H13" s="237">
        <v>7.2174651637933014</v>
      </c>
    </row>
    <row r="14" spans="1:8" x14ac:dyDescent="0.25">
      <c r="D14" s="59" t="s">
        <v>862</v>
      </c>
      <c r="E14" s="59" t="s">
        <v>829</v>
      </c>
      <c r="F14" s="237">
        <v>8.546657509988453</v>
      </c>
      <c r="G14" s="237">
        <v>-2.5249317308509696</v>
      </c>
      <c r="H14" s="237">
        <v>6.0217257791374834</v>
      </c>
    </row>
    <row r="15" spans="1:8" x14ac:dyDescent="0.25">
      <c r="D15" s="59" t="s">
        <v>861</v>
      </c>
      <c r="E15" s="59" t="s">
        <v>830</v>
      </c>
      <c r="F15" s="237">
        <v>5.7486188920012449</v>
      </c>
      <c r="G15" s="237">
        <v>-1.991583670505239</v>
      </c>
      <c r="H15" s="237">
        <v>3.7570352214960057</v>
      </c>
    </row>
    <row r="16" spans="1:8" x14ac:dyDescent="0.25">
      <c r="D16" s="59" t="s">
        <v>349</v>
      </c>
      <c r="E16" s="59" t="s">
        <v>345</v>
      </c>
      <c r="F16" s="237">
        <v>6.3954893679878069</v>
      </c>
      <c r="G16" s="237">
        <v>-2.7132277405883021</v>
      </c>
      <c r="H16" s="237">
        <v>3.6824294836071627</v>
      </c>
    </row>
    <row r="17" spans="4:8" x14ac:dyDescent="0.25">
      <c r="D17" s="59" t="s">
        <v>297</v>
      </c>
      <c r="E17" s="59" t="s">
        <v>283</v>
      </c>
      <c r="F17" s="237">
        <v>4.5199456752925746</v>
      </c>
      <c r="G17" s="237">
        <v>-1.6907222614002035</v>
      </c>
      <c r="H17" s="237">
        <v>2.8292234138923713</v>
      </c>
    </row>
    <row r="18" spans="4:8" x14ac:dyDescent="0.25">
      <c r="D18" s="59" t="s">
        <v>860</v>
      </c>
      <c r="E18" s="59" t="s">
        <v>831</v>
      </c>
      <c r="F18" s="237">
        <v>5.8401975549628524</v>
      </c>
      <c r="G18" s="237">
        <v>-3.0400999554070998</v>
      </c>
      <c r="H18" s="237">
        <v>2.7996769118154354</v>
      </c>
    </row>
    <row r="19" spans="4:8" x14ac:dyDescent="0.25">
      <c r="D19" s="59" t="s">
        <v>859</v>
      </c>
      <c r="E19" s="59" t="s">
        <v>832</v>
      </c>
      <c r="F19" s="237">
        <v>6.990843453838953</v>
      </c>
      <c r="G19" s="237">
        <v>-4.4724726521923133</v>
      </c>
      <c r="H19" s="237">
        <v>2.5183708016466393</v>
      </c>
    </row>
    <row r="20" spans="4:8" x14ac:dyDescent="0.25">
      <c r="D20" s="59" t="s">
        <v>303</v>
      </c>
      <c r="E20" s="59" t="s">
        <v>285</v>
      </c>
      <c r="F20" s="237">
        <v>5.0798806559023868</v>
      </c>
      <c r="G20" s="237">
        <v>-2.5839022912520497</v>
      </c>
      <c r="H20" s="237">
        <v>2.4959783646503371</v>
      </c>
    </row>
    <row r="21" spans="4:8" x14ac:dyDescent="0.25">
      <c r="D21" s="59" t="s">
        <v>858</v>
      </c>
      <c r="E21" s="59" t="s">
        <v>833</v>
      </c>
      <c r="F21" s="237">
        <v>2.4691449751771199</v>
      </c>
      <c r="G21" s="237">
        <v>-1.5170491570194848</v>
      </c>
      <c r="H21" s="237">
        <v>0.95209581815763522</v>
      </c>
    </row>
    <row r="22" spans="4:8" x14ac:dyDescent="0.25">
      <c r="D22" s="59" t="s">
        <v>857</v>
      </c>
      <c r="E22" s="59" t="s">
        <v>834</v>
      </c>
      <c r="F22" s="237">
        <v>5.5699134904260328</v>
      </c>
      <c r="G22" s="237">
        <v>-4.7044557860064433</v>
      </c>
      <c r="H22" s="237">
        <v>0.86545770441958958</v>
      </c>
    </row>
    <row r="23" spans="4:8" x14ac:dyDescent="0.25">
      <c r="D23" s="59" t="s">
        <v>856</v>
      </c>
      <c r="E23" s="59" t="s">
        <v>835</v>
      </c>
      <c r="F23" s="237">
        <v>2.9778804886101025</v>
      </c>
      <c r="G23" s="237">
        <v>-2.2053482997689007</v>
      </c>
      <c r="H23" s="237">
        <v>0.77253218884120167</v>
      </c>
    </row>
    <row r="24" spans="4:8" x14ac:dyDescent="0.25">
      <c r="D24" s="59" t="s">
        <v>346</v>
      </c>
      <c r="E24" s="59" t="s">
        <v>342</v>
      </c>
      <c r="F24" s="237">
        <v>2.3839311369800336</v>
      </c>
      <c r="G24" s="237">
        <v>-1.6214312868386254</v>
      </c>
      <c r="H24" s="237">
        <v>0.76249985014140842</v>
      </c>
    </row>
    <row r="25" spans="4:8" x14ac:dyDescent="0.25">
      <c r="D25" s="59" t="s">
        <v>855</v>
      </c>
      <c r="E25" s="59" t="s">
        <v>287</v>
      </c>
      <c r="F25" s="237">
        <v>2.9704126067782566</v>
      </c>
      <c r="G25" s="237">
        <v>-2.3911777652073365</v>
      </c>
      <c r="H25" s="237">
        <v>0.57923484157091965</v>
      </c>
    </row>
    <row r="26" spans="4:8" x14ac:dyDescent="0.25">
      <c r="D26" s="59" t="s">
        <v>347</v>
      </c>
      <c r="E26" s="59" t="s">
        <v>343</v>
      </c>
      <c r="F26" s="237">
        <v>3.0426336379693839</v>
      </c>
      <c r="G26" s="237">
        <v>-2.4689818433186654</v>
      </c>
      <c r="H26" s="237">
        <v>0.57365179465071847</v>
      </c>
    </row>
    <row r="27" spans="4:8" x14ac:dyDescent="0.25">
      <c r="D27" s="59" t="s">
        <v>854</v>
      </c>
      <c r="E27" s="59" t="s">
        <v>836</v>
      </c>
      <c r="F27" s="237">
        <v>2.3599629940231357</v>
      </c>
      <c r="G27" s="237">
        <v>-1.8276692890326531</v>
      </c>
      <c r="H27" s="237">
        <v>0.53229370499048234</v>
      </c>
    </row>
    <row r="28" spans="4:8" x14ac:dyDescent="0.25">
      <c r="D28" s="59" t="s">
        <v>853</v>
      </c>
      <c r="E28" s="59" t="s">
        <v>837</v>
      </c>
      <c r="F28" s="237">
        <v>2.8118582596894268</v>
      </c>
      <c r="G28" s="237">
        <v>-2.5624513614596069</v>
      </c>
      <c r="H28" s="237">
        <v>0.24940689822981932</v>
      </c>
    </row>
    <row r="29" spans="4:8" x14ac:dyDescent="0.25">
      <c r="D29" s="59" t="s">
        <v>852</v>
      </c>
      <c r="E29" s="59" t="s">
        <v>838</v>
      </c>
      <c r="F29" s="237">
        <v>2.0401492183503636</v>
      </c>
      <c r="G29" s="237">
        <v>-2.3555538920287957</v>
      </c>
      <c r="H29" s="237">
        <v>-0.31540467367843195</v>
      </c>
    </row>
    <row r="30" spans="4:8" x14ac:dyDescent="0.25">
      <c r="D30" s="59" t="s">
        <v>851</v>
      </c>
      <c r="E30" s="59" t="s">
        <v>839</v>
      </c>
      <c r="F30" s="237">
        <v>2.5307352177158275</v>
      </c>
      <c r="G30" s="237">
        <v>-2.9655802508988112</v>
      </c>
      <c r="H30" s="237">
        <v>-0.43487744318769261</v>
      </c>
    </row>
    <row r="31" spans="4:8" x14ac:dyDescent="0.25">
      <c r="D31" s="59" t="s">
        <v>850</v>
      </c>
      <c r="E31" s="59" t="s">
        <v>840</v>
      </c>
      <c r="F31" s="237">
        <v>2.7997084505740113</v>
      </c>
      <c r="G31" s="237">
        <v>-3.2365482182189749</v>
      </c>
      <c r="H31" s="237">
        <v>-0.4368187080215894</v>
      </c>
    </row>
    <row r="32" spans="4:8" x14ac:dyDescent="0.25">
      <c r="D32" s="59" t="s">
        <v>849</v>
      </c>
      <c r="E32" s="59" t="s">
        <v>841</v>
      </c>
      <c r="F32" s="237">
        <v>1.5377841682298257</v>
      </c>
      <c r="G32" s="237">
        <v>-2.0721288964106019</v>
      </c>
      <c r="H32" s="237">
        <v>-0.53434472818077661</v>
      </c>
    </row>
    <row r="33" spans="4:8" x14ac:dyDescent="0.25">
      <c r="D33" s="59" t="s">
        <v>848</v>
      </c>
      <c r="E33" s="59" t="s">
        <v>289</v>
      </c>
      <c r="F33" s="237">
        <v>1.6383310356397258</v>
      </c>
      <c r="G33" s="237">
        <v>-2.3734817929702832</v>
      </c>
      <c r="H33" s="237">
        <v>-0.73515075733055746</v>
      </c>
    </row>
    <row r="34" spans="4:8" x14ac:dyDescent="0.25">
      <c r="D34" s="59" t="s">
        <v>847</v>
      </c>
      <c r="E34" s="59" t="s">
        <v>842</v>
      </c>
      <c r="F34" s="237">
        <v>1.3225752786557976</v>
      </c>
      <c r="G34" s="237">
        <v>-2.1073864581600401</v>
      </c>
      <c r="H34" s="237">
        <v>-0.78481117950424217</v>
      </c>
    </row>
    <row r="35" spans="4:8" x14ac:dyDescent="0.25">
      <c r="D35" s="59" t="s">
        <v>348</v>
      </c>
      <c r="E35" s="59" t="s">
        <v>344</v>
      </c>
      <c r="F35" s="237">
        <v>1.3748158934963512</v>
      </c>
      <c r="G35" s="237">
        <v>-2.3614604335026712</v>
      </c>
      <c r="H35" s="237">
        <v>-0.986598340130875</v>
      </c>
    </row>
    <row r="36" spans="4:8" x14ac:dyDescent="0.25">
      <c r="D36" s="59" t="s">
        <v>300</v>
      </c>
      <c r="E36" s="59" t="s">
        <v>286</v>
      </c>
      <c r="F36" s="237">
        <v>1.0668455778087682</v>
      </c>
      <c r="G36" s="237">
        <v>-2.4228885164828724</v>
      </c>
      <c r="H36" s="237">
        <v>-1.3560429386741044</v>
      </c>
    </row>
    <row r="37" spans="4:8" x14ac:dyDescent="0.25">
      <c r="D37" s="59" t="s">
        <v>843</v>
      </c>
      <c r="E37" s="59" t="s">
        <v>843</v>
      </c>
      <c r="F37" s="237">
        <v>1.6336721044427289</v>
      </c>
      <c r="G37" s="237">
        <v>-3.4612922639820174</v>
      </c>
      <c r="H37" s="237">
        <v>-1.8276201595392882</v>
      </c>
    </row>
  </sheetData>
  <hyperlinks>
    <hyperlink ref="C1" location="Jegyzék_index!A1" display="Vissza a jegyzékre / Return to the Index" xr:uid="{0FB04867-12EE-4CAB-96BB-E2FE655A13CE}"/>
  </hyperlinks>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E9CA34-D151-4B9B-93C2-AC6C751170C6}">
  <dimension ref="A1:J81"/>
  <sheetViews>
    <sheetView showGridLines="0" zoomScale="75" zoomScaleNormal="75" workbookViewId="0"/>
  </sheetViews>
  <sheetFormatPr defaultRowHeight="15.75" x14ac:dyDescent="0.25"/>
  <cols>
    <col min="1" max="1" width="13.7109375" style="63" bestFit="1" customWidth="1"/>
    <col min="2" max="2" width="100.7109375" style="63" customWidth="1"/>
    <col min="3" max="3" width="11.140625" style="63" customWidth="1"/>
    <col min="4" max="5" width="9.140625" style="63"/>
    <col min="6" max="6" width="25.28515625" style="63" customWidth="1"/>
    <col min="7" max="7" width="29.42578125" style="63" customWidth="1"/>
    <col min="8" max="8" width="14.7109375" style="63" customWidth="1"/>
    <col min="9" max="9" width="18.5703125" style="63" customWidth="1"/>
    <col min="10" max="10" width="13" style="63" customWidth="1"/>
    <col min="11" max="187" width="9.140625" style="63"/>
    <col min="188" max="188" width="14.7109375" style="63" customWidth="1"/>
    <col min="189" max="189" width="100.7109375" style="63" customWidth="1"/>
    <col min="190" max="190" width="4.7109375" style="63" customWidth="1"/>
    <col min="191" max="192" width="9.140625" style="63"/>
    <col min="193" max="195" width="25.28515625" style="63" customWidth="1"/>
    <col min="196" max="443" width="9.140625" style="63"/>
    <col min="444" max="444" width="14.7109375" style="63" customWidth="1"/>
    <col min="445" max="445" width="100.7109375" style="63" customWidth="1"/>
    <col min="446" max="446" width="4.7109375" style="63" customWidth="1"/>
    <col min="447" max="448" width="9.140625" style="63"/>
    <col min="449" max="451" width="25.28515625" style="63" customWidth="1"/>
    <col min="452" max="699" width="9.140625" style="63"/>
    <col min="700" max="700" width="14.7109375" style="63" customWidth="1"/>
    <col min="701" max="701" width="100.7109375" style="63" customWidth="1"/>
    <col min="702" max="702" width="4.7109375" style="63" customWidth="1"/>
    <col min="703" max="704" width="9.140625" style="63"/>
    <col min="705" max="707" width="25.28515625" style="63" customWidth="1"/>
    <col min="708" max="955" width="9.140625" style="63"/>
    <col min="956" max="956" width="14.7109375" style="63" customWidth="1"/>
    <col min="957" max="957" width="100.7109375" style="63" customWidth="1"/>
    <col min="958" max="958" width="4.7109375" style="63" customWidth="1"/>
    <col min="959" max="960" width="9.140625" style="63"/>
    <col min="961" max="963" width="25.28515625" style="63" customWidth="1"/>
    <col min="964" max="1211" width="9.140625" style="63"/>
    <col min="1212" max="1212" width="14.7109375" style="63" customWidth="1"/>
    <col min="1213" max="1213" width="100.7109375" style="63" customWidth="1"/>
    <col min="1214" max="1214" width="4.7109375" style="63" customWidth="1"/>
    <col min="1215" max="1216" width="9.140625" style="63"/>
    <col min="1217" max="1219" width="25.28515625" style="63" customWidth="1"/>
    <col min="1220" max="1467" width="9.140625" style="63"/>
    <col min="1468" max="1468" width="14.7109375" style="63" customWidth="1"/>
    <col min="1469" max="1469" width="100.7109375" style="63" customWidth="1"/>
    <col min="1470" max="1470" width="4.7109375" style="63" customWidth="1"/>
    <col min="1471" max="1472" width="9.140625" style="63"/>
    <col min="1473" max="1475" width="25.28515625" style="63" customWidth="1"/>
    <col min="1476" max="1723" width="9.140625" style="63"/>
    <col min="1724" max="1724" width="14.7109375" style="63" customWidth="1"/>
    <col min="1725" max="1725" width="100.7109375" style="63" customWidth="1"/>
    <col min="1726" max="1726" width="4.7109375" style="63" customWidth="1"/>
    <col min="1727" max="1728" width="9.140625" style="63"/>
    <col min="1729" max="1731" width="25.28515625" style="63" customWidth="1"/>
    <col min="1732" max="1979" width="9.140625" style="63"/>
    <col min="1980" max="1980" width="14.7109375" style="63" customWidth="1"/>
    <col min="1981" max="1981" width="100.7109375" style="63" customWidth="1"/>
    <col min="1982" max="1982" width="4.7109375" style="63" customWidth="1"/>
    <col min="1983" max="1984" width="9.140625" style="63"/>
    <col min="1985" max="1987" width="25.28515625" style="63" customWidth="1"/>
    <col min="1988" max="2235" width="9.140625" style="63"/>
    <col min="2236" max="2236" width="14.7109375" style="63" customWidth="1"/>
    <col min="2237" max="2237" width="100.7109375" style="63" customWidth="1"/>
    <col min="2238" max="2238" width="4.7109375" style="63" customWidth="1"/>
    <col min="2239" max="2240" width="9.140625" style="63"/>
    <col min="2241" max="2243" width="25.28515625" style="63" customWidth="1"/>
    <col min="2244" max="2491" width="9.140625" style="63"/>
    <col min="2492" max="2492" width="14.7109375" style="63" customWidth="1"/>
    <col min="2493" max="2493" width="100.7109375" style="63" customWidth="1"/>
    <col min="2494" max="2494" width="4.7109375" style="63" customWidth="1"/>
    <col min="2495" max="2496" width="9.140625" style="63"/>
    <col min="2497" max="2499" width="25.28515625" style="63" customWidth="1"/>
    <col min="2500" max="2747" width="9.140625" style="63"/>
    <col min="2748" max="2748" width="14.7109375" style="63" customWidth="1"/>
    <col min="2749" max="2749" width="100.7109375" style="63" customWidth="1"/>
    <col min="2750" max="2750" width="4.7109375" style="63" customWidth="1"/>
    <col min="2751" max="2752" width="9.140625" style="63"/>
    <col min="2753" max="2755" width="25.28515625" style="63" customWidth="1"/>
    <col min="2756" max="3003" width="9.140625" style="63"/>
    <col min="3004" max="3004" width="14.7109375" style="63" customWidth="1"/>
    <col min="3005" max="3005" width="100.7109375" style="63" customWidth="1"/>
    <col min="3006" max="3006" width="4.7109375" style="63" customWidth="1"/>
    <col min="3007" max="3008" width="9.140625" style="63"/>
    <col min="3009" max="3011" width="25.28515625" style="63" customWidth="1"/>
    <col min="3012" max="3259" width="9.140625" style="63"/>
    <col min="3260" max="3260" width="14.7109375" style="63" customWidth="1"/>
    <col min="3261" max="3261" width="100.7109375" style="63" customWidth="1"/>
    <col min="3262" max="3262" width="4.7109375" style="63" customWidth="1"/>
    <col min="3263" max="3264" width="9.140625" style="63"/>
    <col min="3265" max="3267" width="25.28515625" style="63" customWidth="1"/>
    <col min="3268" max="3515" width="9.140625" style="63"/>
    <col min="3516" max="3516" width="14.7109375" style="63" customWidth="1"/>
    <col min="3517" max="3517" width="100.7109375" style="63" customWidth="1"/>
    <col min="3518" max="3518" width="4.7109375" style="63" customWidth="1"/>
    <col min="3519" max="3520" width="9.140625" style="63"/>
    <col min="3521" max="3523" width="25.28515625" style="63" customWidth="1"/>
    <col min="3524" max="3771" width="9.140625" style="63"/>
    <col min="3772" max="3772" width="14.7109375" style="63" customWidth="1"/>
    <col min="3773" max="3773" width="100.7109375" style="63" customWidth="1"/>
    <col min="3774" max="3774" width="4.7109375" style="63" customWidth="1"/>
    <col min="3775" max="3776" width="9.140625" style="63"/>
    <col min="3777" max="3779" width="25.28515625" style="63" customWidth="1"/>
    <col min="3780" max="4027" width="9.140625" style="63"/>
    <col min="4028" max="4028" width="14.7109375" style="63" customWidth="1"/>
    <col min="4029" max="4029" width="100.7109375" style="63" customWidth="1"/>
    <col min="4030" max="4030" width="4.7109375" style="63" customWidth="1"/>
    <col min="4031" max="4032" width="9.140625" style="63"/>
    <col min="4033" max="4035" width="25.28515625" style="63" customWidth="1"/>
    <col min="4036" max="4283" width="9.140625" style="63"/>
    <col min="4284" max="4284" width="14.7109375" style="63" customWidth="1"/>
    <col min="4285" max="4285" width="100.7109375" style="63" customWidth="1"/>
    <col min="4286" max="4286" width="4.7109375" style="63" customWidth="1"/>
    <col min="4287" max="4288" width="9.140625" style="63"/>
    <col min="4289" max="4291" width="25.28515625" style="63" customWidth="1"/>
    <col min="4292" max="4539" width="9.140625" style="63"/>
    <col min="4540" max="4540" width="14.7109375" style="63" customWidth="1"/>
    <col min="4541" max="4541" width="100.7109375" style="63" customWidth="1"/>
    <col min="4542" max="4542" width="4.7109375" style="63" customWidth="1"/>
    <col min="4543" max="4544" width="9.140625" style="63"/>
    <col min="4545" max="4547" width="25.28515625" style="63" customWidth="1"/>
    <col min="4548" max="4795" width="9.140625" style="63"/>
    <col min="4796" max="4796" width="14.7109375" style="63" customWidth="1"/>
    <col min="4797" max="4797" width="100.7109375" style="63" customWidth="1"/>
    <col min="4798" max="4798" width="4.7109375" style="63" customWidth="1"/>
    <col min="4799" max="4800" width="9.140625" style="63"/>
    <col min="4801" max="4803" width="25.28515625" style="63" customWidth="1"/>
    <col min="4804" max="5051" width="9.140625" style="63"/>
    <col min="5052" max="5052" width="14.7109375" style="63" customWidth="1"/>
    <col min="5053" max="5053" width="100.7109375" style="63" customWidth="1"/>
    <col min="5054" max="5054" width="4.7109375" style="63" customWidth="1"/>
    <col min="5055" max="5056" width="9.140625" style="63"/>
    <col min="5057" max="5059" width="25.28515625" style="63" customWidth="1"/>
    <col min="5060" max="5307" width="9.140625" style="63"/>
    <col min="5308" max="5308" width="14.7109375" style="63" customWidth="1"/>
    <col min="5309" max="5309" width="100.7109375" style="63" customWidth="1"/>
    <col min="5310" max="5310" width="4.7109375" style="63" customWidth="1"/>
    <col min="5311" max="5312" width="9.140625" style="63"/>
    <col min="5313" max="5315" width="25.28515625" style="63" customWidth="1"/>
    <col min="5316" max="5563" width="9.140625" style="63"/>
    <col min="5564" max="5564" width="14.7109375" style="63" customWidth="1"/>
    <col min="5565" max="5565" width="100.7109375" style="63" customWidth="1"/>
    <col min="5566" max="5566" width="4.7109375" style="63" customWidth="1"/>
    <col min="5567" max="5568" width="9.140625" style="63"/>
    <col min="5569" max="5571" width="25.28515625" style="63" customWidth="1"/>
    <col min="5572" max="5819" width="9.140625" style="63"/>
    <col min="5820" max="5820" width="14.7109375" style="63" customWidth="1"/>
    <col min="5821" max="5821" width="100.7109375" style="63" customWidth="1"/>
    <col min="5822" max="5822" width="4.7109375" style="63" customWidth="1"/>
    <col min="5823" max="5824" width="9.140625" style="63"/>
    <col min="5825" max="5827" width="25.28515625" style="63" customWidth="1"/>
    <col min="5828" max="6075" width="9.140625" style="63"/>
    <col min="6076" max="6076" width="14.7109375" style="63" customWidth="1"/>
    <col min="6077" max="6077" width="100.7109375" style="63" customWidth="1"/>
    <col min="6078" max="6078" width="4.7109375" style="63" customWidth="1"/>
    <col min="6079" max="6080" width="9.140625" style="63"/>
    <col min="6081" max="6083" width="25.28515625" style="63" customWidth="1"/>
    <col min="6084" max="6331" width="9.140625" style="63"/>
    <col min="6332" max="6332" width="14.7109375" style="63" customWidth="1"/>
    <col min="6333" max="6333" width="100.7109375" style="63" customWidth="1"/>
    <col min="6334" max="6334" width="4.7109375" style="63" customWidth="1"/>
    <col min="6335" max="6336" width="9.140625" style="63"/>
    <col min="6337" max="6339" width="25.28515625" style="63" customWidth="1"/>
    <col min="6340" max="6587" width="9.140625" style="63"/>
    <col min="6588" max="6588" width="14.7109375" style="63" customWidth="1"/>
    <col min="6589" max="6589" width="100.7109375" style="63" customWidth="1"/>
    <col min="6590" max="6590" width="4.7109375" style="63" customWidth="1"/>
    <col min="6591" max="6592" width="9.140625" style="63"/>
    <col min="6593" max="6595" width="25.28515625" style="63" customWidth="1"/>
    <col min="6596" max="6843" width="9.140625" style="63"/>
    <col min="6844" max="6844" width="14.7109375" style="63" customWidth="1"/>
    <col min="6845" max="6845" width="100.7109375" style="63" customWidth="1"/>
    <col min="6846" max="6846" width="4.7109375" style="63" customWidth="1"/>
    <col min="6847" max="6848" width="9.140625" style="63"/>
    <col min="6849" max="6851" width="25.28515625" style="63" customWidth="1"/>
    <col min="6852" max="7099" width="9.140625" style="63"/>
    <col min="7100" max="7100" width="14.7109375" style="63" customWidth="1"/>
    <col min="7101" max="7101" width="100.7109375" style="63" customWidth="1"/>
    <col min="7102" max="7102" width="4.7109375" style="63" customWidth="1"/>
    <col min="7103" max="7104" width="9.140625" style="63"/>
    <col min="7105" max="7107" width="25.28515625" style="63" customWidth="1"/>
    <col min="7108" max="7355" width="9.140625" style="63"/>
    <col min="7356" max="7356" width="14.7109375" style="63" customWidth="1"/>
    <col min="7357" max="7357" width="100.7109375" style="63" customWidth="1"/>
    <col min="7358" max="7358" width="4.7109375" style="63" customWidth="1"/>
    <col min="7359" max="7360" width="9.140625" style="63"/>
    <col min="7361" max="7363" width="25.28515625" style="63" customWidth="1"/>
    <col min="7364" max="7611" width="9.140625" style="63"/>
    <col min="7612" max="7612" width="14.7109375" style="63" customWidth="1"/>
    <col min="7613" max="7613" width="100.7109375" style="63" customWidth="1"/>
    <col min="7614" max="7614" width="4.7109375" style="63" customWidth="1"/>
    <col min="7615" max="7616" width="9.140625" style="63"/>
    <col min="7617" max="7619" width="25.28515625" style="63" customWidth="1"/>
    <col min="7620" max="7867" width="9.140625" style="63"/>
    <col min="7868" max="7868" width="14.7109375" style="63" customWidth="1"/>
    <col min="7869" max="7869" width="100.7109375" style="63" customWidth="1"/>
    <col min="7870" max="7870" width="4.7109375" style="63" customWidth="1"/>
    <col min="7871" max="7872" width="9.140625" style="63"/>
    <col min="7873" max="7875" width="25.28515625" style="63" customWidth="1"/>
    <col min="7876" max="8123" width="9.140625" style="63"/>
    <col min="8124" max="8124" width="14.7109375" style="63" customWidth="1"/>
    <col min="8125" max="8125" width="100.7109375" style="63" customWidth="1"/>
    <col min="8126" max="8126" width="4.7109375" style="63" customWidth="1"/>
    <col min="8127" max="8128" width="9.140625" style="63"/>
    <col min="8129" max="8131" width="25.28515625" style="63" customWidth="1"/>
    <col min="8132" max="8379" width="9.140625" style="63"/>
    <col min="8380" max="8380" width="14.7109375" style="63" customWidth="1"/>
    <col min="8381" max="8381" width="100.7109375" style="63" customWidth="1"/>
    <col min="8382" max="8382" width="4.7109375" style="63" customWidth="1"/>
    <col min="8383" max="8384" width="9.140625" style="63"/>
    <col min="8385" max="8387" width="25.28515625" style="63" customWidth="1"/>
    <col min="8388" max="8635" width="9.140625" style="63"/>
    <col min="8636" max="8636" width="14.7109375" style="63" customWidth="1"/>
    <col min="8637" max="8637" width="100.7109375" style="63" customWidth="1"/>
    <col min="8638" max="8638" width="4.7109375" style="63" customWidth="1"/>
    <col min="8639" max="8640" width="9.140625" style="63"/>
    <col min="8641" max="8643" width="25.28515625" style="63" customWidth="1"/>
    <col min="8644" max="8891" width="9.140625" style="63"/>
    <col min="8892" max="8892" width="14.7109375" style="63" customWidth="1"/>
    <col min="8893" max="8893" width="100.7109375" style="63" customWidth="1"/>
    <col min="8894" max="8894" width="4.7109375" style="63" customWidth="1"/>
    <col min="8895" max="8896" width="9.140625" style="63"/>
    <col min="8897" max="8899" width="25.28515625" style="63" customWidth="1"/>
    <col min="8900" max="9147" width="9.140625" style="63"/>
    <col min="9148" max="9148" width="14.7109375" style="63" customWidth="1"/>
    <col min="9149" max="9149" width="100.7109375" style="63" customWidth="1"/>
    <col min="9150" max="9150" width="4.7109375" style="63" customWidth="1"/>
    <col min="9151" max="9152" width="9.140625" style="63"/>
    <col min="9153" max="9155" width="25.28515625" style="63" customWidth="1"/>
    <col min="9156" max="9403" width="9.140625" style="63"/>
    <col min="9404" max="9404" width="14.7109375" style="63" customWidth="1"/>
    <col min="9405" max="9405" width="100.7109375" style="63" customWidth="1"/>
    <col min="9406" max="9406" width="4.7109375" style="63" customWidth="1"/>
    <col min="9407" max="9408" width="9.140625" style="63"/>
    <col min="9409" max="9411" width="25.28515625" style="63" customWidth="1"/>
    <col min="9412" max="9659" width="9.140625" style="63"/>
    <col min="9660" max="9660" width="14.7109375" style="63" customWidth="1"/>
    <col min="9661" max="9661" width="100.7109375" style="63" customWidth="1"/>
    <col min="9662" max="9662" width="4.7109375" style="63" customWidth="1"/>
    <col min="9663" max="9664" width="9.140625" style="63"/>
    <col min="9665" max="9667" width="25.28515625" style="63" customWidth="1"/>
    <col min="9668" max="9915" width="9.140625" style="63"/>
    <col min="9916" max="9916" width="14.7109375" style="63" customWidth="1"/>
    <col min="9917" max="9917" width="100.7109375" style="63" customWidth="1"/>
    <col min="9918" max="9918" width="4.7109375" style="63" customWidth="1"/>
    <col min="9919" max="9920" width="9.140625" style="63"/>
    <col min="9921" max="9923" width="25.28515625" style="63" customWidth="1"/>
    <col min="9924" max="10171" width="9.140625" style="63"/>
    <col min="10172" max="10172" width="14.7109375" style="63" customWidth="1"/>
    <col min="10173" max="10173" width="100.7109375" style="63" customWidth="1"/>
    <col min="10174" max="10174" width="4.7109375" style="63" customWidth="1"/>
    <col min="10175" max="10176" width="9.140625" style="63"/>
    <col min="10177" max="10179" width="25.28515625" style="63" customWidth="1"/>
    <col min="10180" max="10427" width="9.140625" style="63"/>
    <col min="10428" max="10428" width="14.7109375" style="63" customWidth="1"/>
    <col min="10429" max="10429" width="100.7109375" style="63" customWidth="1"/>
    <col min="10430" max="10430" width="4.7109375" style="63" customWidth="1"/>
    <col min="10431" max="10432" width="9.140625" style="63"/>
    <col min="10433" max="10435" width="25.28515625" style="63" customWidth="1"/>
    <col min="10436" max="10683" width="9.140625" style="63"/>
    <col min="10684" max="10684" width="14.7109375" style="63" customWidth="1"/>
    <col min="10685" max="10685" width="100.7109375" style="63" customWidth="1"/>
    <col min="10686" max="10686" width="4.7109375" style="63" customWidth="1"/>
    <col min="10687" max="10688" width="9.140625" style="63"/>
    <col min="10689" max="10691" width="25.28515625" style="63" customWidth="1"/>
    <col min="10692" max="10939" width="9.140625" style="63"/>
    <col min="10940" max="10940" width="14.7109375" style="63" customWidth="1"/>
    <col min="10941" max="10941" width="100.7109375" style="63" customWidth="1"/>
    <col min="10942" max="10942" width="4.7109375" style="63" customWidth="1"/>
    <col min="10943" max="10944" width="9.140625" style="63"/>
    <col min="10945" max="10947" width="25.28515625" style="63" customWidth="1"/>
    <col min="10948" max="11195" width="9.140625" style="63"/>
    <col min="11196" max="11196" width="14.7109375" style="63" customWidth="1"/>
    <col min="11197" max="11197" width="100.7109375" style="63" customWidth="1"/>
    <col min="11198" max="11198" width="4.7109375" style="63" customWidth="1"/>
    <col min="11199" max="11200" width="9.140625" style="63"/>
    <col min="11201" max="11203" width="25.28515625" style="63" customWidth="1"/>
    <col min="11204" max="11451" width="9.140625" style="63"/>
    <col min="11452" max="11452" width="14.7109375" style="63" customWidth="1"/>
    <col min="11453" max="11453" width="100.7109375" style="63" customWidth="1"/>
    <col min="11454" max="11454" width="4.7109375" style="63" customWidth="1"/>
    <col min="11455" max="11456" width="9.140625" style="63"/>
    <col min="11457" max="11459" width="25.28515625" style="63" customWidth="1"/>
    <col min="11460" max="11707" width="9.140625" style="63"/>
    <col min="11708" max="11708" width="14.7109375" style="63" customWidth="1"/>
    <col min="11709" max="11709" width="100.7109375" style="63" customWidth="1"/>
    <col min="11710" max="11710" width="4.7109375" style="63" customWidth="1"/>
    <col min="11711" max="11712" width="9.140625" style="63"/>
    <col min="11713" max="11715" width="25.28515625" style="63" customWidth="1"/>
    <col min="11716" max="11963" width="9.140625" style="63"/>
    <col min="11964" max="11964" width="14.7109375" style="63" customWidth="1"/>
    <col min="11965" max="11965" width="100.7109375" style="63" customWidth="1"/>
    <col min="11966" max="11966" width="4.7109375" style="63" customWidth="1"/>
    <col min="11967" max="11968" width="9.140625" style="63"/>
    <col min="11969" max="11971" width="25.28515625" style="63" customWidth="1"/>
    <col min="11972" max="12219" width="9.140625" style="63"/>
    <col min="12220" max="12220" width="14.7109375" style="63" customWidth="1"/>
    <col min="12221" max="12221" width="100.7109375" style="63" customWidth="1"/>
    <col min="12222" max="12222" width="4.7109375" style="63" customWidth="1"/>
    <col min="12223" max="12224" width="9.140625" style="63"/>
    <col min="12225" max="12227" width="25.28515625" style="63" customWidth="1"/>
    <col min="12228" max="12475" width="9.140625" style="63"/>
    <col min="12476" max="12476" width="14.7109375" style="63" customWidth="1"/>
    <col min="12477" max="12477" width="100.7109375" style="63" customWidth="1"/>
    <col min="12478" max="12478" width="4.7109375" style="63" customWidth="1"/>
    <col min="12479" max="12480" width="9.140625" style="63"/>
    <col min="12481" max="12483" width="25.28515625" style="63" customWidth="1"/>
    <col min="12484" max="12731" width="9.140625" style="63"/>
    <col min="12732" max="12732" width="14.7109375" style="63" customWidth="1"/>
    <col min="12733" max="12733" width="100.7109375" style="63" customWidth="1"/>
    <col min="12734" max="12734" width="4.7109375" style="63" customWidth="1"/>
    <col min="12735" max="12736" width="9.140625" style="63"/>
    <col min="12737" max="12739" width="25.28515625" style="63" customWidth="1"/>
    <col min="12740" max="12987" width="9.140625" style="63"/>
    <col min="12988" max="12988" width="14.7109375" style="63" customWidth="1"/>
    <col min="12989" max="12989" width="100.7109375" style="63" customWidth="1"/>
    <col min="12990" max="12990" width="4.7109375" style="63" customWidth="1"/>
    <col min="12991" max="12992" width="9.140625" style="63"/>
    <col min="12993" max="12995" width="25.28515625" style="63" customWidth="1"/>
    <col min="12996" max="13243" width="9.140625" style="63"/>
    <col min="13244" max="13244" width="14.7109375" style="63" customWidth="1"/>
    <col min="13245" max="13245" width="100.7109375" style="63" customWidth="1"/>
    <col min="13246" max="13246" width="4.7109375" style="63" customWidth="1"/>
    <col min="13247" max="13248" width="9.140625" style="63"/>
    <col min="13249" max="13251" width="25.28515625" style="63" customWidth="1"/>
    <col min="13252" max="13499" width="9.140625" style="63"/>
    <col min="13500" max="13500" width="14.7109375" style="63" customWidth="1"/>
    <col min="13501" max="13501" width="100.7109375" style="63" customWidth="1"/>
    <col min="13502" max="13502" width="4.7109375" style="63" customWidth="1"/>
    <col min="13503" max="13504" width="9.140625" style="63"/>
    <col min="13505" max="13507" width="25.28515625" style="63" customWidth="1"/>
    <col min="13508" max="13755" width="9.140625" style="63"/>
    <col min="13756" max="13756" width="14.7109375" style="63" customWidth="1"/>
    <col min="13757" max="13757" width="100.7109375" style="63" customWidth="1"/>
    <col min="13758" max="13758" width="4.7109375" style="63" customWidth="1"/>
    <col min="13759" max="13760" width="9.140625" style="63"/>
    <col min="13761" max="13763" width="25.28515625" style="63" customWidth="1"/>
    <col min="13764" max="14011" width="9.140625" style="63"/>
    <col min="14012" max="14012" width="14.7109375" style="63" customWidth="1"/>
    <col min="14013" max="14013" width="100.7109375" style="63" customWidth="1"/>
    <col min="14014" max="14014" width="4.7109375" style="63" customWidth="1"/>
    <col min="14015" max="14016" width="9.140625" style="63"/>
    <col min="14017" max="14019" width="25.28515625" style="63" customWidth="1"/>
    <col min="14020" max="14267" width="9.140625" style="63"/>
    <col min="14268" max="14268" width="14.7109375" style="63" customWidth="1"/>
    <col min="14269" max="14269" width="100.7109375" style="63" customWidth="1"/>
    <col min="14270" max="14270" width="4.7109375" style="63" customWidth="1"/>
    <col min="14271" max="14272" width="9.140625" style="63"/>
    <col min="14273" max="14275" width="25.28515625" style="63" customWidth="1"/>
    <col min="14276" max="14523" width="9.140625" style="63"/>
    <col min="14524" max="14524" width="14.7109375" style="63" customWidth="1"/>
    <col min="14525" max="14525" width="100.7109375" style="63" customWidth="1"/>
    <col min="14526" max="14526" width="4.7109375" style="63" customWidth="1"/>
    <col min="14527" max="14528" width="9.140625" style="63"/>
    <col min="14529" max="14531" width="25.28515625" style="63" customWidth="1"/>
    <col min="14532" max="14779" width="9.140625" style="63"/>
    <col min="14780" max="14780" width="14.7109375" style="63" customWidth="1"/>
    <col min="14781" max="14781" width="100.7109375" style="63" customWidth="1"/>
    <col min="14782" max="14782" width="4.7109375" style="63" customWidth="1"/>
    <col min="14783" max="14784" width="9.140625" style="63"/>
    <col min="14785" max="14787" width="25.28515625" style="63" customWidth="1"/>
    <col min="14788" max="15035" width="9.140625" style="63"/>
    <col min="15036" max="15036" width="14.7109375" style="63" customWidth="1"/>
    <col min="15037" max="15037" width="100.7109375" style="63" customWidth="1"/>
    <col min="15038" max="15038" width="4.7109375" style="63" customWidth="1"/>
    <col min="15039" max="15040" width="9.140625" style="63"/>
    <col min="15041" max="15043" width="25.28515625" style="63" customWidth="1"/>
    <col min="15044" max="15291" width="9.140625" style="63"/>
    <col min="15292" max="15292" width="14.7109375" style="63" customWidth="1"/>
    <col min="15293" max="15293" width="100.7109375" style="63" customWidth="1"/>
    <col min="15294" max="15294" width="4.7109375" style="63" customWidth="1"/>
    <col min="15295" max="15296" width="9.140625" style="63"/>
    <col min="15297" max="15299" width="25.28515625" style="63" customWidth="1"/>
    <col min="15300" max="15547" width="9.140625" style="63"/>
    <col min="15548" max="15548" width="14.7109375" style="63" customWidth="1"/>
    <col min="15549" max="15549" width="100.7109375" style="63" customWidth="1"/>
    <col min="15550" max="15550" width="4.7109375" style="63" customWidth="1"/>
    <col min="15551" max="15552" width="9.140625" style="63"/>
    <col min="15553" max="15555" width="25.28515625" style="63" customWidth="1"/>
    <col min="15556" max="15803" width="9.140625" style="63"/>
    <col min="15804" max="15804" width="14.7109375" style="63" customWidth="1"/>
    <col min="15805" max="15805" width="100.7109375" style="63" customWidth="1"/>
    <col min="15806" max="15806" width="4.7109375" style="63" customWidth="1"/>
    <col min="15807" max="15808" width="9.140625" style="63"/>
    <col min="15809" max="15811" width="25.28515625" style="63" customWidth="1"/>
    <col min="15812" max="16059" width="9.140625" style="63"/>
    <col min="16060" max="16060" width="14.7109375" style="63" customWidth="1"/>
    <col min="16061" max="16061" width="100.7109375" style="63" customWidth="1"/>
    <col min="16062" max="16062" width="4.7109375" style="63" customWidth="1"/>
    <col min="16063" max="16064" width="9.140625" style="63"/>
    <col min="16065" max="16067" width="25.28515625" style="63" customWidth="1"/>
    <col min="16068" max="16384" width="9.140625" style="63"/>
  </cols>
  <sheetData>
    <row r="1" spans="1:10" x14ac:dyDescent="0.25">
      <c r="A1" s="61" t="s">
        <v>5</v>
      </c>
      <c r="B1" s="62" t="s">
        <v>68</v>
      </c>
      <c r="C1" s="195" t="s">
        <v>565</v>
      </c>
      <c r="D1" s="64"/>
    </row>
    <row r="2" spans="1:10" x14ac:dyDescent="0.25">
      <c r="A2" s="61" t="s">
        <v>6</v>
      </c>
      <c r="B2" s="62" t="s">
        <v>550</v>
      </c>
    </row>
    <row r="3" spans="1:10" x14ac:dyDescent="0.25">
      <c r="A3" s="61" t="s">
        <v>7</v>
      </c>
      <c r="B3" s="63" t="s">
        <v>118</v>
      </c>
    </row>
    <row r="4" spans="1:10" x14ac:dyDescent="0.25">
      <c r="A4" s="61" t="s">
        <v>8</v>
      </c>
      <c r="B4" s="63" t="s">
        <v>207</v>
      </c>
    </row>
    <row r="5" spans="1:10" x14ac:dyDescent="0.25">
      <c r="A5" s="65" t="s">
        <v>9</v>
      </c>
      <c r="B5" s="66" t="s">
        <v>69</v>
      </c>
    </row>
    <row r="6" spans="1:10" x14ac:dyDescent="0.25">
      <c r="A6" s="65" t="s">
        <v>10</v>
      </c>
      <c r="B6" s="66" t="s">
        <v>551</v>
      </c>
    </row>
    <row r="8" spans="1:10" ht="78.75" x14ac:dyDescent="0.25">
      <c r="E8" s="67"/>
      <c r="F8" s="68" t="s">
        <v>690</v>
      </c>
      <c r="G8" s="68" t="s">
        <v>691</v>
      </c>
      <c r="H8" s="68" t="s">
        <v>70</v>
      </c>
      <c r="I8" s="68" t="s">
        <v>71</v>
      </c>
      <c r="J8" s="68" t="s">
        <v>72</v>
      </c>
    </row>
    <row r="9" spans="1:10" ht="47.25" x14ac:dyDescent="0.25">
      <c r="E9" s="67"/>
      <c r="F9" s="68" t="s">
        <v>73</v>
      </c>
      <c r="G9" s="68" t="s">
        <v>74</v>
      </c>
      <c r="H9" s="68" t="s">
        <v>75</v>
      </c>
      <c r="I9" s="68" t="s">
        <v>76</v>
      </c>
      <c r="J9" s="68" t="s">
        <v>77</v>
      </c>
    </row>
    <row r="10" spans="1:10" x14ac:dyDescent="0.25">
      <c r="D10" s="69" t="s">
        <v>78</v>
      </c>
      <c r="E10" s="69" t="s">
        <v>79</v>
      </c>
      <c r="F10" s="70"/>
      <c r="G10" s="70">
        <v>22.9</v>
      </c>
      <c r="H10" s="71">
        <v>0.91065508500000003</v>
      </c>
      <c r="I10" s="71">
        <v>0.27047991500000002</v>
      </c>
    </row>
    <row r="11" spans="1:10" x14ac:dyDescent="0.25">
      <c r="D11" s="69" t="s">
        <v>80</v>
      </c>
      <c r="E11" s="69" t="s">
        <v>81</v>
      </c>
      <c r="F11" s="70"/>
      <c r="G11" s="70">
        <v>23.3</v>
      </c>
      <c r="H11" s="71">
        <v>0.97037925399999991</v>
      </c>
      <c r="I11" s="71">
        <v>0.29478274599999998</v>
      </c>
    </row>
    <row r="12" spans="1:10" x14ac:dyDescent="0.25">
      <c r="D12" s="69" t="s">
        <v>82</v>
      </c>
      <c r="E12" s="69" t="s">
        <v>83</v>
      </c>
      <c r="F12" s="70"/>
      <c r="G12" s="70">
        <v>21</v>
      </c>
      <c r="H12" s="71">
        <v>1.00390198</v>
      </c>
      <c r="I12" s="71">
        <v>0.26686001999999998</v>
      </c>
    </row>
    <row r="13" spans="1:10" x14ac:dyDescent="0.25">
      <c r="D13" s="69" t="s">
        <v>84</v>
      </c>
      <c r="E13" s="69" t="s">
        <v>85</v>
      </c>
      <c r="F13" s="70"/>
      <c r="G13" s="70">
        <v>20.9</v>
      </c>
      <c r="H13" s="71">
        <v>1.0217046420000002</v>
      </c>
      <c r="I13" s="71">
        <v>0.26995735799999987</v>
      </c>
    </row>
    <row r="14" spans="1:10" x14ac:dyDescent="0.25">
      <c r="D14" s="69" t="s">
        <v>86</v>
      </c>
      <c r="E14" s="69" t="s">
        <v>87</v>
      </c>
      <c r="F14" s="70"/>
      <c r="G14" s="70">
        <v>19.7</v>
      </c>
      <c r="H14" s="71">
        <v>1.038087886</v>
      </c>
      <c r="I14" s="71">
        <v>0.25467411399999995</v>
      </c>
    </row>
    <row r="15" spans="1:10" x14ac:dyDescent="0.25">
      <c r="D15" s="69" t="s">
        <v>80</v>
      </c>
      <c r="E15" s="69" t="s">
        <v>81</v>
      </c>
      <c r="F15" s="70"/>
      <c r="G15" s="70">
        <v>19.399999999999999</v>
      </c>
      <c r="H15" s="71">
        <v>1.045735834</v>
      </c>
      <c r="I15" s="71">
        <v>0.25170316599999998</v>
      </c>
    </row>
    <row r="16" spans="1:10" x14ac:dyDescent="0.25">
      <c r="D16" s="69" t="s">
        <v>82</v>
      </c>
      <c r="E16" s="69" t="s">
        <v>83</v>
      </c>
      <c r="F16" s="70"/>
      <c r="G16" s="70">
        <v>20.100000000000001</v>
      </c>
      <c r="H16" s="71">
        <v>1.0678395299999999</v>
      </c>
      <c r="I16" s="71">
        <v>0.26863047000000018</v>
      </c>
    </row>
    <row r="17" spans="4:9" x14ac:dyDescent="0.25">
      <c r="D17" s="69" t="s">
        <v>84</v>
      </c>
      <c r="E17" s="69" t="s">
        <v>85</v>
      </c>
      <c r="F17" s="70"/>
      <c r="G17" s="70">
        <v>20.5</v>
      </c>
      <c r="H17" s="71">
        <v>1.0798667850000001</v>
      </c>
      <c r="I17" s="71">
        <v>0.27845621499999984</v>
      </c>
    </row>
    <row r="18" spans="4:9" x14ac:dyDescent="0.25">
      <c r="D18" s="69" t="s">
        <v>88</v>
      </c>
      <c r="E18" s="69" t="s">
        <v>89</v>
      </c>
      <c r="F18" s="70"/>
      <c r="G18" s="70">
        <v>18.899999999999999</v>
      </c>
      <c r="H18" s="71">
        <v>1.1078941240000002</v>
      </c>
      <c r="I18" s="71">
        <v>0.25818987599999987</v>
      </c>
    </row>
    <row r="19" spans="4:9" x14ac:dyDescent="0.25">
      <c r="D19" s="69" t="s">
        <v>80</v>
      </c>
      <c r="E19" s="69" t="s">
        <v>81</v>
      </c>
      <c r="F19" s="70"/>
      <c r="G19" s="70">
        <v>17.7</v>
      </c>
      <c r="H19" s="71">
        <v>1.1488314609999999</v>
      </c>
      <c r="I19" s="71">
        <v>0.24707553900000012</v>
      </c>
    </row>
    <row r="20" spans="4:9" x14ac:dyDescent="0.25">
      <c r="D20" s="69" t="s">
        <v>82</v>
      </c>
      <c r="E20" s="69" t="s">
        <v>83</v>
      </c>
      <c r="F20" s="70"/>
      <c r="G20" s="70">
        <v>17</v>
      </c>
      <c r="H20" s="71">
        <v>1.19387781</v>
      </c>
      <c r="I20" s="71">
        <v>0.24452918999999995</v>
      </c>
    </row>
    <row r="21" spans="4:9" x14ac:dyDescent="0.25">
      <c r="D21" s="69" t="s">
        <v>84</v>
      </c>
      <c r="E21" s="69" t="s">
        <v>85</v>
      </c>
      <c r="F21" s="70"/>
      <c r="G21" s="70">
        <v>15.2</v>
      </c>
      <c r="H21" s="71">
        <v>1.2481415199999999</v>
      </c>
      <c r="I21" s="71">
        <v>0.22372348000000009</v>
      </c>
    </row>
    <row r="22" spans="4:9" x14ac:dyDescent="0.25">
      <c r="D22" s="69" t="s">
        <v>90</v>
      </c>
      <c r="E22" s="69" t="s">
        <v>91</v>
      </c>
      <c r="F22" s="70"/>
      <c r="G22" s="70">
        <v>14.030000000000001</v>
      </c>
      <c r="H22" s="71">
        <v>1.2883378230000002</v>
      </c>
      <c r="I22" s="71">
        <v>0.21025217699999987</v>
      </c>
    </row>
    <row r="23" spans="4:9" x14ac:dyDescent="0.25">
      <c r="D23" s="69" t="s">
        <v>80</v>
      </c>
      <c r="E23" s="69" t="s">
        <v>81</v>
      </c>
      <c r="F23" s="70"/>
      <c r="G23" s="70">
        <v>14.248557129291825</v>
      </c>
      <c r="H23" s="71">
        <v>1.3085250000000002</v>
      </c>
      <c r="I23" s="71">
        <v>0.2174259999999999</v>
      </c>
    </row>
    <row r="24" spans="4:9" x14ac:dyDescent="0.25">
      <c r="D24" s="69" t="s">
        <v>82</v>
      </c>
      <c r="E24" s="69" t="s">
        <v>83</v>
      </c>
      <c r="F24" s="70"/>
      <c r="G24" s="70">
        <v>13.000896529742207</v>
      </c>
      <c r="H24" s="71">
        <v>1.3387034199999999</v>
      </c>
      <c r="I24" s="71">
        <v>0.20005200000000012</v>
      </c>
    </row>
    <row r="25" spans="4:9" x14ac:dyDescent="0.25">
      <c r="D25" s="69" t="s">
        <v>84</v>
      </c>
      <c r="E25" s="69" t="s">
        <v>85</v>
      </c>
      <c r="F25" s="70"/>
      <c r="G25" s="70">
        <v>11.63344143826464</v>
      </c>
      <c r="H25" s="71">
        <v>1.36083742</v>
      </c>
      <c r="I25" s="71">
        <v>0.17915400000000004</v>
      </c>
    </row>
    <row r="26" spans="4:9" x14ac:dyDescent="0.25">
      <c r="D26" s="69" t="s">
        <v>92</v>
      </c>
      <c r="E26" s="69" t="s">
        <v>93</v>
      </c>
      <c r="F26" s="70"/>
      <c r="G26" s="70">
        <v>13.180140873400035</v>
      </c>
      <c r="H26" s="71">
        <v>1.385559</v>
      </c>
      <c r="I26" s="71">
        <v>0.21034200000000003</v>
      </c>
    </row>
    <row r="27" spans="4:9" x14ac:dyDescent="0.25">
      <c r="D27" s="69" t="s">
        <v>80</v>
      </c>
      <c r="E27" s="69" t="s">
        <v>81</v>
      </c>
      <c r="F27" s="70"/>
      <c r="G27" s="70">
        <v>13.555000335023749</v>
      </c>
      <c r="H27" s="71">
        <v>1.4320469999999998</v>
      </c>
      <c r="I27" s="71">
        <v>0.22455200000000008</v>
      </c>
    </row>
    <row r="28" spans="4:9" x14ac:dyDescent="0.25">
      <c r="D28" s="69" t="s">
        <v>82</v>
      </c>
      <c r="E28" s="69" t="s">
        <v>83</v>
      </c>
      <c r="F28" s="70"/>
      <c r="G28" s="70">
        <v>12.406132881496532</v>
      </c>
      <c r="H28" s="71">
        <v>1.4614589999999998</v>
      </c>
      <c r="I28" s="71">
        <v>0.20699000000000023</v>
      </c>
    </row>
    <row r="29" spans="4:9" x14ac:dyDescent="0.25">
      <c r="D29" s="69" t="s">
        <v>84</v>
      </c>
      <c r="E29" s="69" t="s">
        <v>85</v>
      </c>
      <c r="F29" s="70"/>
      <c r="G29" s="70">
        <v>12.829306749004203</v>
      </c>
      <c r="H29" s="71">
        <v>1.5077064200000001</v>
      </c>
      <c r="I29" s="71">
        <v>0.22189599999999987</v>
      </c>
    </row>
    <row r="30" spans="4:9" x14ac:dyDescent="0.25">
      <c r="D30" s="69" t="s">
        <v>94</v>
      </c>
      <c r="E30" s="69" t="s">
        <v>95</v>
      </c>
      <c r="F30" s="70"/>
      <c r="G30" s="70">
        <v>12.005215163299809</v>
      </c>
      <c r="H30" s="71">
        <v>1.53120642</v>
      </c>
      <c r="I30" s="71">
        <v>0.20890399999999998</v>
      </c>
    </row>
    <row r="31" spans="4:9" x14ac:dyDescent="0.25">
      <c r="D31" s="69" t="s">
        <v>80</v>
      </c>
      <c r="E31" s="69" t="s">
        <v>81</v>
      </c>
      <c r="F31" s="70"/>
      <c r="G31" s="70">
        <v>11.578170802032488</v>
      </c>
      <c r="H31" s="71">
        <v>1.5636564199999998</v>
      </c>
      <c r="I31" s="71">
        <v>0.20474900000000007</v>
      </c>
    </row>
    <row r="32" spans="4:9" x14ac:dyDescent="0.25">
      <c r="D32" s="69" t="s">
        <v>82</v>
      </c>
      <c r="E32" s="69" t="s">
        <v>83</v>
      </c>
      <c r="F32" s="70"/>
      <c r="G32" s="70">
        <v>12.11652327643948</v>
      </c>
      <c r="H32" s="71">
        <v>1.6414409999999999</v>
      </c>
      <c r="I32" s="71">
        <v>0.22630600000000012</v>
      </c>
    </row>
    <row r="33" spans="4:10" x14ac:dyDescent="0.25">
      <c r="D33" s="69" t="s">
        <v>84</v>
      </c>
      <c r="E33" s="69" t="s">
        <v>85</v>
      </c>
      <c r="F33" s="70"/>
      <c r="G33" s="70">
        <v>12.274767954755347</v>
      </c>
      <c r="H33" s="71">
        <v>1.6307492700000001</v>
      </c>
      <c r="I33" s="71">
        <v>0.22817914999999989</v>
      </c>
    </row>
    <row r="34" spans="4:10" x14ac:dyDescent="0.25">
      <c r="D34" s="69" t="s">
        <v>96</v>
      </c>
      <c r="E34" s="69" t="s">
        <v>97</v>
      </c>
      <c r="F34" s="70"/>
      <c r="G34" s="70">
        <v>11.982383397058712</v>
      </c>
      <c r="H34" s="71">
        <v>1.6710104199999998</v>
      </c>
      <c r="I34" s="71">
        <v>0.22748500000000016</v>
      </c>
    </row>
    <row r="35" spans="4:10" x14ac:dyDescent="0.25">
      <c r="D35" s="69" t="s">
        <v>80</v>
      </c>
      <c r="E35" s="69" t="s">
        <v>81</v>
      </c>
      <c r="F35" s="70"/>
      <c r="G35" s="70">
        <v>12.631827646488688</v>
      </c>
      <c r="H35" s="71">
        <v>1.7378660199999998</v>
      </c>
      <c r="I35" s="71">
        <v>0.25126340000000003</v>
      </c>
    </row>
    <row r="36" spans="4:10" x14ac:dyDescent="0.25">
      <c r="D36" s="69" t="s">
        <v>82</v>
      </c>
      <c r="E36" s="69" t="s">
        <v>83</v>
      </c>
      <c r="F36" s="70"/>
      <c r="G36" s="70">
        <v>15.1144890777352</v>
      </c>
      <c r="H36" s="71">
        <v>1.7460554199999994</v>
      </c>
      <c r="I36" s="71">
        <v>0.31089800000000078</v>
      </c>
    </row>
    <row r="37" spans="4:10" x14ac:dyDescent="0.25">
      <c r="D37" s="69" t="s">
        <v>84</v>
      </c>
      <c r="E37" s="69" t="s">
        <v>85</v>
      </c>
      <c r="F37" s="70"/>
      <c r="G37" s="70">
        <v>16.778295066943983</v>
      </c>
      <c r="H37" s="71">
        <v>1.7544154199999999</v>
      </c>
      <c r="I37" s="71">
        <v>0.35370699999999999</v>
      </c>
    </row>
    <row r="38" spans="4:10" x14ac:dyDescent="0.25">
      <c r="D38" s="69" t="s">
        <v>98</v>
      </c>
      <c r="E38" s="69" t="s">
        <v>99</v>
      </c>
      <c r="F38" s="70"/>
      <c r="G38" s="70">
        <v>16.493596512855817</v>
      </c>
      <c r="H38" s="71">
        <v>1.7950536493596514</v>
      </c>
      <c r="I38" s="71">
        <v>0.35454635064034856</v>
      </c>
    </row>
    <row r="39" spans="4:10" x14ac:dyDescent="0.25">
      <c r="D39" s="69" t="s">
        <v>80</v>
      </c>
      <c r="E39" s="69" t="s">
        <v>81</v>
      </c>
      <c r="F39" s="70"/>
      <c r="G39" s="70">
        <v>18.016488646304822</v>
      </c>
      <c r="H39" s="71">
        <v>1.81579001</v>
      </c>
      <c r="I39" s="71">
        <v>0.39903341000000014</v>
      </c>
    </row>
    <row r="40" spans="4:10" x14ac:dyDescent="0.25">
      <c r="D40" s="69" t="s">
        <v>82</v>
      </c>
      <c r="E40" s="69" t="s">
        <v>83</v>
      </c>
      <c r="F40" s="70"/>
      <c r="G40" s="70">
        <v>19.730000000000004</v>
      </c>
      <c r="H40" s="71">
        <v>1.873593644934</v>
      </c>
      <c r="I40" s="71">
        <v>0.46052077506600009</v>
      </c>
    </row>
    <row r="41" spans="4:10" x14ac:dyDescent="0.25">
      <c r="D41" s="69" t="s">
        <v>84</v>
      </c>
      <c r="E41" s="69" t="s">
        <v>85</v>
      </c>
      <c r="F41" s="70">
        <v>21.920765452246101</v>
      </c>
      <c r="G41" s="70">
        <v>21.920765452246101</v>
      </c>
      <c r="H41" s="71">
        <v>1.8743384200000006</v>
      </c>
      <c r="I41" s="71">
        <v>0.52622099999999938</v>
      </c>
    </row>
    <row r="42" spans="4:10" x14ac:dyDescent="0.25">
      <c r="D42" s="69" t="s">
        <v>100</v>
      </c>
      <c r="E42" s="69" t="s">
        <v>101</v>
      </c>
      <c r="F42" s="70">
        <v>24.853731815306769</v>
      </c>
      <c r="G42" s="70">
        <v>20.9</v>
      </c>
      <c r="H42" s="71">
        <v>1.9008999999999998</v>
      </c>
      <c r="I42" s="71">
        <v>0.62870000000000004</v>
      </c>
      <c r="J42" s="71">
        <v>0.49529699999999999</v>
      </c>
    </row>
    <row r="43" spans="4:10" x14ac:dyDescent="0.25">
      <c r="D43" s="69" t="s">
        <v>80</v>
      </c>
      <c r="E43" s="69" t="s">
        <v>81</v>
      </c>
      <c r="F43" s="70">
        <v>24.530348220165013</v>
      </c>
      <c r="G43" s="70">
        <v>20.7</v>
      </c>
      <c r="H43" s="71">
        <v>1.9483999999999999</v>
      </c>
      <c r="I43" s="71">
        <v>0.6333000000000002</v>
      </c>
      <c r="J43" s="71">
        <v>0.50285599999999997</v>
      </c>
    </row>
    <row r="44" spans="4:10" x14ac:dyDescent="0.25">
      <c r="D44" s="69" t="s">
        <v>82</v>
      </c>
      <c r="E44" s="69" t="s">
        <v>83</v>
      </c>
      <c r="F44" s="70">
        <v>25.597957538296161</v>
      </c>
      <c r="G44" s="70">
        <v>21.6</v>
      </c>
      <c r="H44" s="71">
        <v>1.9379499999999996</v>
      </c>
      <c r="I44" s="71">
        <v>0.66675000000000018</v>
      </c>
      <c r="J44" s="71">
        <v>0.50285599999999997</v>
      </c>
    </row>
    <row r="45" spans="4:10" x14ac:dyDescent="0.25">
      <c r="D45" s="69" t="s">
        <v>84</v>
      </c>
      <c r="E45" s="69" t="s">
        <v>85</v>
      </c>
      <c r="F45" s="70">
        <v>24.689999999999998</v>
      </c>
      <c r="G45" s="70">
        <v>20.53</v>
      </c>
      <c r="H45" s="71">
        <v>1.9279360000000001</v>
      </c>
      <c r="I45" s="71">
        <v>0.63206399999999996</v>
      </c>
      <c r="J45" s="71">
        <v>0.51890599999999998</v>
      </c>
    </row>
    <row r="46" spans="4:10" x14ac:dyDescent="0.25">
      <c r="D46" s="72" t="s">
        <v>102</v>
      </c>
      <c r="E46" s="72" t="s">
        <v>103</v>
      </c>
      <c r="F46" s="70">
        <v>24.767640123784485</v>
      </c>
      <c r="G46" s="70">
        <v>21</v>
      </c>
      <c r="H46" s="71">
        <v>1.9259232099905585</v>
      </c>
      <c r="I46" s="71">
        <v>0.63404329000944126</v>
      </c>
      <c r="J46" s="71">
        <v>0.527555</v>
      </c>
    </row>
    <row r="47" spans="4:10" x14ac:dyDescent="0.25">
      <c r="D47" s="72" t="s">
        <v>80</v>
      </c>
      <c r="E47" s="69" t="s">
        <v>81</v>
      </c>
      <c r="F47" s="70">
        <v>24.895575886340314</v>
      </c>
      <c r="G47" s="71">
        <v>20.642185491895031</v>
      </c>
      <c r="H47" s="71">
        <v>1.9226679999999998</v>
      </c>
      <c r="I47" s="71">
        <v>0.63732500000000003</v>
      </c>
      <c r="J47" s="71">
        <v>0.527555</v>
      </c>
    </row>
    <row r="48" spans="4:10" x14ac:dyDescent="0.25">
      <c r="D48" s="72" t="s">
        <v>82</v>
      </c>
      <c r="E48" s="69" t="s">
        <v>83</v>
      </c>
      <c r="F48" s="70">
        <v>24.940432014374441</v>
      </c>
      <c r="G48" s="71">
        <v>20.678822424458335</v>
      </c>
      <c r="H48" s="71">
        <v>1.9215999999999998</v>
      </c>
      <c r="I48" s="71">
        <v>0.63849999999999996</v>
      </c>
      <c r="J48" s="71">
        <v>0.52759999999999996</v>
      </c>
    </row>
    <row r="49" spans="4:10" x14ac:dyDescent="0.25">
      <c r="D49" s="72" t="s">
        <v>84</v>
      </c>
      <c r="E49" s="69" t="s">
        <v>85</v>
      </c>
      <c r="F49" s="70">
        <v>23.432077863852463</v>
      </c>
      <c r="G49" s="71">
        <v>19.225556833430993</v>
      </c>
      <c r="H49" s="71">
        <v>1.9844919999999999</v>
      </c>
      <c r="I49" s="71">
        <v>0.60731400000000002</v>
      </c>
      <c r="J49" s="71">
        <v>0.567083</v>
      </c>
    </row>
    <row r="50" spans="4:10" x14ac:dyDescent="0.25">
      <c r="D50" s="72" t="s">
        <v>104</v>
      </c>
      <c r="E50" s="72" t="s">
        <v>105</v>
      </c>
      <c r="F50" s="70">
        <v>24.764932362757719</v>
      </c>
      <c r="G50" s="71">
        <v>20.448093980522117</v>
      </c>
      <c r="H50" s="71">
        <v>1.9728320000000001</v>
      </c>
      <c r="I50" s="71">
        <v>0.64939199999999997</v>
      </c>
      <c r="J50" s="71">
        <v>0.55358300000000005</v>
      </c>
    </row>
    <row r="51" spans="4:10" x14ac:dyDescent="0.25">
      <c r="D51" s="72" t="s">
        <v>80</v>
      </c>
      <c r="E51" s="69" t="s">
        <v>81</v>
      </c>
      <c r="F51" s="70">
        <v>25.763512194229023</v>
      </c>
      <c r="G51" s="71">
        <v>21.27260882037227</v>
      </c>
      <c r="H51" s="71">
        <v>1.946647</v>
      </c>
      <c r="I51" s="71">
        <v>0.67557699999999998</v>
      </c>
      <c r="J51" s="71">
        <v>0.55358300000000005</v>
      </c>
    </row>
    <row r="52" spans="4:10" x14ac:dyDescent="0.25">
      <c r="D52" s="72" t="s">
        <v>82</v>
      </c>
      <c r="E52" s="69" t="s">
        <v>83</v>
      </c>
      <c r="F52" s="70">
        <v>26.007656096504338</v>
      </c>
      <c r="G52" s="71">
        <v>21.474195377741783</v>
      </c>
      <c r="H52" s="71">
        <v>1.940245</v>
      </c>
      <c r="I52" s="71">
        <v>0.681979</v>
      </c>
      <c r="J52" s="71">
        <v>0.55358300000000005</v>
      </c>
    </row>
    <row r="53" spans="4:10" x14ac:dyDescent="0.25">
      <c r="D53" s="72" t="s">
        <v>84</v>
      </c>
      <c r="E53" s="69" t="s">
        <v>85</v>
      </c>
      <c r="F53" s="70">
        <v>25.38861868109165</v>
      </c>
      <c r="G53" s="71">
        <v>20.991582731224607</v>
      </c>
      <c r="H53" s="71">
        <v>1.9718459999999998</v>
      </c>
      <c r="I53" s="71">
        <v>0.67097600000000002</v>
      </c>
      <c r="J53" s="71">
        <v>0.55358300000000005</v>
      </c>
    </row>
    <row r="54" spans="4:10" x14ac:dyDescent="0.25">
      <c r="D54" s="72" t="s">
        <v>106</v>
      </c>
      <c r="E54" s="72" t="s">
        <v>107</v>
      </c>
      <c r="F54" s="70">
        <v>23.97046078331881</v>
      </c>
      <c r="G54" s="71">
        <v>19.599538001829302</v>
      </c>
      <c r="H54" s="71">
        <v>1.955406</v>
      </c>
      <c r="I54" s="71">
        <v>0.61649699999999996</v>
      </c>
      <c r="J54" s="71">
        <v>0.57356399999999996</v>
      </c>
    </row>
    <row r="55" spans="4:10" x14ac:dyDescent="0.25">
      <c r="D55" s="72" t="s">
        <v>80</v>
      </c>
      <c r="E55" s="69" t="s">
        <v>81</v>
      </c>
      <c r="F55" s="70">
        <v>24.228558435477314</v>
      </c>
      <c r="G55" s="71">
        <v>19.868346867984062</v>
      </c>
      <c r="H55" s="71">
        <v>1.9661059999999999</v>
      </c>
      <c r="I55" s="71">
        <v>0.62867899999999999</v>
      </c>
      <c r="J55" s="71">
        <v>0.56943900000000003</v>
      </c>
    </row>
    <row r="56" spans="4:10" x14ac:dyDescent="0.25">
      <c r="D56" s="72" t="s">
        <v>82</v>
      </c>
      <c r="E56" s="69" t="s">
        <v>83</v>
      </c>
      <c r="F56" s="70">
        <v>22.745810663512696</v>
      </c>
      <c r="G56" s="71">
        <v>18.556140461480268</v>
      </c>
      <c r="H56" s="71">
        <v>1.9993840000000001</v>
      </c>
      <c r="I56" s="71">
        <v>0.58867499999999995</v>
      </c>
      <c r="J56" s="71">
        <v>0.584341</v>
      </c>
    </row>
    <row r="57" spans="4:10" x14ac:dyDescent="0.25">
      <c r="D57" s="72" t="s">
        <v>84</v>
      </c>
      <c r="E57" s="69" t="s">
        <v>85</v>
      </c>
      <c r="F57" s="70">
        <v>22.965218009480534</v>
      </c>
      <c r="G57" s="71">
        <v>18.431093178665993</v>
      </c>
      <c r="H57" s="71">
        <v>1.9613510000000001</v>
      </c>
      <c r="I57" s="71">
        <v>0.58470800000000001</v>
      </c>
      <c r="J57" s="71">
        <v>0.62634100000000004</v>
      </c>
    </row>
    <row r="58" spans="4:10" x14ac:dyDescent="0.25">
      <c r="D58" s="63" t="s">
        <v>108</v>
      </c>
      <c r="E58" s="63" t="s">
        <v>109</v>
      </c>
      <c r="F58" s="70">
        <v>22.981451439516839</v>
      </c>
      <c r="G58" s="71">
        <v>18.461296906892763</v>
      </c>
      <c r="H58" s="71">
        <v>1.9702500000000001</v>
      </c>
      <c r="I58" s="71">
        <v>0.58789999999999998</v>
      </c>
      <c r="J58" s="71">
        <v>0.62634999999999996</v>
      </c>
    </row>
    <row r="59" spans="4:10" x14ac:dyDescent="0.25">
      <c r="D59" s="72" t="s">
        <v>80</v>
      </c>
      <c r="E59" s="69" t="s">
        <v>81</v>
      </c>
      <c r="F59" s="70">
        <v>21.906114981900277</v>
      </c>
      <c r="G59" s="71">
        <v>17.556463688545048</v>
      </c>
      <c r="H59" s="71">
        <v>2.00631</v>
      </c>
      <c r="I59" s="71">
        <v>0.56279000000000001</v>
      </c>
      <c r="J59" s="71">
        <v>0.63649999999999995</v>
      </c>
    </row>
    <row r="60" spans="4:10" x14ac:dyDescent="0.25">
      <c r="D60" s="72" t="s">
        <v>82</v>
      </c>
      <c r="E60" s="69" t="s">
        <v>83</v>
      </c>
      <c r="F60" s="70">
        <v>21.017139537135666</v>
      </c>
      <c r="G60" s="71">
        <v>16.854487510017456</v>
      </c>
      <c r="H60" s="71">
        <v>2.0391399999999997</v>
      </c>
      <c r="I60" s="71">
        <v>0.54261000000000004</v>
      </c>
      <c r="J60" s="71">
        <v>0.63763000000000003</v>
      </c>
    </row>
    <row r="61" spans="4:10" x14ac:dyDescent="0.25">
      <c r="D61" s="72" t="s">
        <v>84</v>
      </c>
      <c r="E61" s="69" t="s">
        <v>85</v>
      </c>
      <c r="F61" s="70">
        <v>20.161119763127029</v>
      </c>
      <c r="G61" s="71">
        <v>16.191193818750037</v>
      </c>
      <c r="H61" s="71">
        <v>2.0762499999999999</v>
      </c>
      <c r="I61" s="71">
        <v>0.52429999999999999</v>
      </c>
      <c r="J61" s="71">
        <v>0.63763000000000003</v>
      </c>
    </row>
    <row r="62" spans="4:10" x14ac:dyDescent="0.25">
      <c r="D62" s="72" t="s">
        <v>110</v>
      </c>
      <c r="E62" s="69" t="s">
        <v>111</v>
      </c>
      <c r="F62" s="70">
        <v>19.589764199429627</v>
      </c>
      <c r="G62" s="71">
        <v>15.694250951982911</v>
      </c>
      <c r="H62" s="71">
        <v>2.0808400000000002</v>
      </c>
      <c r="I62" s="71">
        <v>0.50693999999999995</v>
      </c>
      <c r="J62" s="71">
        <v>0.64232</v>
      </c>
    </row>
    <row r="63" spans="4:10" x14ac:dyDescent="0.25">
      <c r="D63" s="72" t="s">
        <v>80</v>
      </c>
      <c r="E63" s="69" t="s">
        <v>81</v>
      </c>
      <c r="F63" s="70">
        <v>17.673223666551632</v>
      </c>
      <c r="G63" s="71">
        <v>14.180665805181219</v>
      </c>
      <c r="H63" s="71">
        <v>2.1469999999999998</v>
      </c>
      <c r="I63" s="71">
        <v>0.46089999999999998</v>
      </c>
      <c r="J63" s="71">
        <v>0.64232</v>
      </c>
    </row>
    <row r="64" spans="4:10" x14ac:dyDescent="0.25">
      <c r="D64" s="72" t="s">
        <v>82</v>
      </c>
      <c r="E64" s="69" t="s">
        <v>83</v>
      </c>
      <c r="F64" s="70">
        <v>16.862642097479998</v>
      </c>
      <c r="G64" s="71">
        <v>13.455517459240518</v>
      </c>
      <c r="H64" s="71">
        <v>2.174569</v>
      </c>
      <c r="I64" s="71">
        <v>0.44106499999999998</v>
      </c>
      <c r="J64" s="71">
        <v>0.66231499999999999</v>
      </c>
    </row>
    <row r="65" spans="4:10" x14ac:dyDescent="0.25">
      <c r="D65" s="72" t="s">
        <v>84</v>
      </c>
      <c r="E65" s="69" t="s">
        <v>85</v>
      </c>
      <c r="F65" s="70">
        <v>15.248588985417911</v>
      </c>
      <c r="G65" s="71">
        <v>12.063505609621544</v>
      </c>
      <c r="H65" s="71">
        <v>2.1998500000000001</v>
      </c>
      <c r="I65" s="71">
        <v>0.39579999999999999</v>
      </c>
      <c r="J65" s="71">
        <v>0.68532000000000004</v>
      </c>
    </row>
    <row r="66" spans="4:10" x14ac:dyDescent="0.25">
      <c r="D66" s="72" t="s">
        <v>112</v>
      </c>
      <c r="E66" s="69" t="s">
        <v>113</v>
      </c>
      <c r="F66" s="70">
        <v>14.173120588647864</v>
      </c>
      <c r="G66" s="71">
        <v>11.314622208626492</v>
      </c>
      <c r="H66" s="71">
        <v>2.2577370000000001</v>
      </c>
      <c r="I66" s="71">
        <v>0.372834</v>
      </c>
      <c r="J66" s="71">
        <v>0.66458099999999998</v>
      </c>
    </row>
    <row r="67" spans="4:10" x14ac:dyDescent="0.25">
      <c r="D67" s="72" t="s">
        <v>80</v>
      </c>
      <c r="E67" s="69" t="s">
        <v>81</v>
      </c>
      <c r="F67" s="70">
        <v>12.857810809178583</v>
      </c>
      <c r="G67" s="71">
        <v>10.266328052546248</v>
      </c>
      <c r="H67" s="71">
        <v>2.2942629999999999</v>
      </c>
      <c r="I67" s="71">
        <v>0.33851799999999999</v>
      </c>
      <c r="J67" s="71">
        <v>0.66458099999999998</v>
      </c>
    </row>
    <row r="68" spans="4:10" x14ac:dyDescent="0.25">
      <c r="D68" s="72" t="s">
        <v>82</v>
      </c>
      <c r="E68" s="69" t="s">
        <v>83</v>
      </c>
      <c r="F68" s="70">
        <v>13.579964870361147</v>
      </c>
      <c r="G68" s="71">
        <v>10.873574455196735</v>
      </c>
      <c r="H68" s="71">
        <v>2.3075100000000002</v>
      </c>
      <c r="I68" s="71">
        <v>0.36259999999999998</v>
      </c>
      <c r="J68" s="71">
        <v>0.66457999999999995</v>
      </c>
    </row>
    <row r="69" spans="4:10" x14ac:dyDescent="0.25">
      <c r="D69" s="72" t="s">
        <v>84</v>
      </c>
      <c r="E69" s="69" t="s">
        <v>85</v>
      </c>
      <c r="F69" s="70">
        <v>11.842285875400202</v>
      </c>
      <c r="G69" s="71">
        <v>9.5000431536060042</v>
      </c>
      <c r="H69" s="71">
        <v>2.3763000000000001</v>
      </c>
      <c r="I69" s="71">
        <v>0.31920999999999999</v>
      </c>
      <c r="J69" s="71">
        <v>0.66457999999999995</v>
      </c>
    </row>
    <row r="70" spans="4:10" x14ac:dyDescent="0.25">
      <c r="D70" s="72" t="s">
        <v>114</v>
      </c>
      <c r="E70" s="69" t="s">
        <v>115</v>
      </c>
      <c r="F70" s="70">
        <v>11.487777552005756</v>
      </c>
      <c r="G70" s="71">
        <v>9.2065849253077996</v>
      </c>
      <c r="H70" s="71">
        <v>2.3740349999999997</v>
      </c>
      <c r="I70" s="71">
        <v>0.30812</v>
      </c>
      <c r="J70" s="71">
        <v>0.66457999999999995</v>
      </c>
    </row>
    <row r="71" spans="4:10" x14ac:dyDescent="0.25">
      <c r="D71" s="72" t="s">
        <v>80</v>
      </c>
      <c r="E71" s="69" t="s">
        <v>81</v>
      </c>
      <c r="F71" s="70">
        <v>10.769511829107564</v>
      </c>
      <c r="G71" s="71">
        <v>8.6309492684661322</v>
      </c>
      <c r="H71" s="71">
        <v>2.3933</v>
      </c>
      <c r="I71" s="71">
        <v>0.28885499999999997</v>
      </c>
      <c r="J71" s="71">
        <v>0.66457999999999995</v>
      </c>
    </row>
    <row r="72" spans="4:10" x14ac:dyDescent="0.25">
      <c r="D72" s="72" t="s">
        <v>82</v>
      </c>
      <c r="E72" s="69" t="s">
        <v>83</v>
      </c>
      <c r="F72" s="70">
        <v>9.6756938973536641</v>
      </c>
      <c r="G72" s="71">
        <v>7.7465194058871507</v>
      </c>
      <c r="H72" s="71">
        <v>2.4248959999999999</v>
      </c>
      <c r="I72" s="71">
        <v>0.25975900000000002</v>
      </c>
      <c r="J72" s="71">
        <v>0.66857999999999995</v>
      </c>
    </row>
    <row r="73" spans="4:10" x14ac:dyDescent="0.25">
      <c r="D73" s="72" t="s">
        <v>84</v>
      </c>
      <c r="E73" s="69" t="s">
        <v>85</v>
      </c>
      <c r="F73" s="70">
        <v>9.3250731958781596</v>
      </c>
      <c r="G73" s="71">
        <v>7.5205567486301597</v>
      </c>
      <c r="H73" s="71">
        <v>2.4977270000000003</v>
      </c>
      <c r="I73" s="71">
        <v>0.25686799999999999</v>
      </c>
      <c r="J73" s="71">
        <v>0.66095000000000004</v>
      </c>
    </row>
    <row r="74" spans="4:10" x14ac:dyDescent="0.25">
      <c r="D74" s="72" t="s">
        <v>116</v>
      </c>
      <c r="E74" s="69" t="s">
        <v>117</v>
      </c>
      <c r="F74" s="70">
        <v>9.0041295529966501</v>
      </c>
      <c r="G74" s="71">
        <v>7.2680252621217907</v>
      </c>
      <c r="H74" s="71">
        <v>2.531193</v>
      </c>
      <c r="I74" s="71">
        <v>0.25046400000000002</v>
      </c>
      <c r="J74" s="71">
        <v>0.66445100000000001</v>
      </c>
    </row>
    <row r="75" spans="4:10" x14ac:dyDescent="0.25">
      <c r="D75" s="72" t="s">
        <v>80</v>
      </c>
      <c r="E75" s="69" t="s">
        <v>81</v>
      </c>
      <c r="F75" s="70">
        <v>9.4191715212590452</v>
      </c>
      <c r="G75" s="71">
        <v>7.6326255176736968</v>
      </c>
      <c r="H75" s="71">
        <v>2.5713370000000002</v>
      </c>
      <c r="I75" s="71">
        <v>0.26738400000000001</v>
      </c>
      <c r="J75" s="71">
        <v>0.66445100000000001</v>
      </c>
    </row>
    <row r="76" spans="4:10" x14ac:dyDescent="0.25">
      <c r="D76" s="72" t="s">
        <v>82</v>
      </c>
      <c r="E76" s="69" t="s">
        <v>83</v>
      </c>
      <c r="F76" s="70">
        <v>9.02</v>
      </c>
      <c r="G76" s="71">
        <v>7.4</v>
      </c>
      <c r="H76" s="71">
        <v>2.7135439999999997</v>
      </c>
      <c r="I76" s="71">
        <v>0.23003599999999999</v>
      </c>
      <c r="J76" s="71">
        <v>0.64371400000000001</v>
      </c>
    </row>
    <row r="77" spans="4:10" x14ac:dyDescent="0.25">
      <c r="D77" s="72" t="s">
        <v>84</v>
      </c>
      <c r="E77" s="69" t="s">
        <v>85</v>
      </c>
      <c r="F77" s="70">
        <v>8.7629137510680355</v>
      </c>
      <c r="G77" s="71">
        <v>7.2902796363390809</v>
      </c>
      <c r="H77" s="71">
        <v>2.753892</v>
      </c>
      <c r="I77" s="71">
        <v>0.26449899999999998</v>
      </c>
      <c r="J77" s="71">
        <v>0.60971399999999998</v>
      </c>
    </row>
    <row r="78" spans="4:10" x14ac:dyDescent="0.25">
      <c r="D78" s="63" t="s">
        <v>566</v>
      </c>
      <c r="E78" s="72" t="s">
        <v>272</v>
      </c>
      <c r="F78" s="70">
        <v>8.4846320007077694</v>
      </c>
      <c r="G78" s="70">
        <v>7.0686009851210443</v>
      </c>
      <c r="H78" s="71">
        <v>2.7618669999999996</v>
      </c>
      <c r="I78" s="71">
        <v>0.25606000000000001</v>
      </c>
      <c r="J78" s="71">
        <v>0.604572</v>
      </c>
    </row>
    <row r="79" spans="4:10" x14ac:dyDescent="0.25">
      <c r="D79" s="63" t="s">
        <v>80</v>
      </c>
      <c r="E79" s="72" t="s">
        <v>81</v>
      </c>
      <c r="F79" s="70">
        <v>7.5604371966007484</v>
      </c>
      <c r="G79" s="70">
        <v>6.3095892270339977</v>
      </c>
      <c r="H79" s="71">
        <v>2.8190480000000004</v>
      </c>
      <c r="I79" s="71">
        <v>0.23056399999999999</v>
      </c>
      <c r="J79" s="71">
        <v>0.604572</v>
      </c>
    </row>
    <row r="80" spans="4:10" x14ac:dyDescent="0.25">
      <c r="D80" s="72" t="s">
        <v>82</v>
      </c>
      <c r="E80" s="69" t="s">
        <v>83</v>
      </c>
      <c r="F80" s="70">
        <v>7.0825494057924434</v>
      </c>
      <c r="G80" s="70">
        <v>5.9154144873290182</v>
      </c>
      <c r="H80" s="71">
        <v>2.8471440000000001</v>
      </c>
      <c r="I80" s="71">
        <v>0.21702099999999999</v>
      </c>
      <c r="J80" s="71">
        <v>0.604572</v>
      </c>
    </row>
    <row r="81" spans="4:10" x14ac:dyDescent="0.25">
      <c r="D81" s="72" t="s">
        <v>84</v>
      </c>
      <c r="E81" s="69" t="s">
        <v>85</v>
      </c>
      <c r="F81" s="70">
        <v>6.7261739785887649</v>
      </c>
      <c r="G81" s="70">
        <v>5.6250616022988078</v>
      </c>
      <c r="H81" s="71">
        <v>2.8807359999999997</v>
      </c>
      <c r="I81" s="71">
        <v>0.207736</v>
      </c>
      <c r="J81" s="71">
        <v>0.604572</v>
      </c>
    </row>
  </sheetData>
  <hyperlinks>
    <hyperlink ref="C1" location="Jegyzék_index!A1" display="Vissza a jegyzékre / Return to the Index" xr:uid="{D226E4A1-41C9-48F1-A0D6-D8FFF4525FAB}"/>
  </hyperlinks>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8DF873-A619-4174-8994-917681D5D27C}">
  <dimension ref="A1:AI34"/>
  <sheetViews>
    <sheetView zoomScale="75" zoomScaleNormal="75" workbookViewId="0"/>
  </sheetViews>
  <sheetFormatPr defaultRowHeight="12.75" x14ac:dyDescent="0.2"/>
  <cols>
    <col min="1" max="1" width="13.7109375" style="211" bestFit="1" customWidth="1"/>
    <col min="2" max="2" width="90.28515625" style="211" customWidth="1"/>
    <col min="3" max="5" width="7.85546875" style="211" customWidth="1"/>
    <col min="6" max="6" width="13.7109375" style="211" customWidth="1"/>
    <col min="7" max="7" width="14.5703125" style="211" customWidth="1"/>
    <col min="8" max="19" width="5.5703125" style="211" bestFit="1" customWidth="1"/>
    <col min="20" max="20" width="5.85546875" style="211" bestFit="1" customWidth="1"/>
    <col min="21" max="22" width="9.28515625" style="211" bestFit="1" customWidth="1"/>
    <col min="23" max="23" width="11.140625" style="211" bestFit="1" customWidth="1"/>
    <col min="24" max="24" width="11.7109375" style="211" bestFit="1" customWidth="1"/>
    <col min="25" max="16384" width="9.140625" style="211"/>
  </cols>
  <sheetData>
    <row r="1" spans="1:24" s="73" customFormat="1" ht="15.75" x14ac:dyDescent="0.25">
      <c r="A1" s="73" t="s">
        <v>5</v>
      </c>
      <c r="B1" s="74" t="s">
        <v>125</v>
      </c>
      <c r="C1" s="195" t="s">
        <v>565</v>
      </c>
    </row>
    <row r="2" spans="1:24" s="73" customFormat="1" ht="15.75" x14ac:dyDescent="0.25">
      <c r="A2" s="73" t="s">
        <v>6</v>
      </c>
      <c r="B2" s="74" t="s">
        <v>128</v>
      </c>
    </row>
    <row r="3" spans="1:24" s="73" customFormat="1" ht="15.75" x14ac:dyDescent="0.25">
      <c r="A3" s="73" t="s">
        <v>7</v>
      </c>
      <c r="B3" s="73" t="s">
        <v>126</v>
      </c>
    </row>
    <row r="4" spans="1:24" s="73" customFormat="1" ht="15.75" x14ac:dyDescent="0.25">
      <c r="A4" s="73" t="s">
        <v>8</v>
      </c>
      <c r="B4" s="73" t="s">
        <v>129</v>
      </c>
    </row>
    <row r="5" spans="1:24" s="73" customFormat="1" ht="15.75" x14ac:dyDescent="0.25">
      <c r="A5" s="73" t="s">
        <v>9</v>
      </c>
      <c r="B5" s="73" t="s">
        <v>677</v>
      </c>
    </row>
    <row r="6" spans="1:24" s="73" customFormat="1" ht="15.75" x14ac:dyDescent="0.25">
      <c r="A6" s="73" t="s">
        <v>10</v>
      </c>
      <c r="B6" s="73" t="s">
        <v>678</v>
      </c>
    </row>
    <row r="7" spans="1:24" s="73" customFormat="1" ht="15.75" x14ac:dyDescent="0.25"/>
    <row r="8" spans="1:24" s="73" customFormat="1" ht="15.75" x14ac:dyDescent="0.25">
      <c r="D8" s="214"/>
      <c r="E8" s="214"/>
      <c r="F8" s="214"/>
      <c r="G8" s="214"/>
      <c r="H8" s="214"/>
      <c r="I8" s="214"/>
      <c r="J8" s="214"/>
      <c r="K8" s="214"/>
      <c r="L8" s="214"/>
      <c r="M8" s="214"/>
    </row>
    <row r="9" spans="1:24" s="73" customFormat="1" ht="15.75" x14ac:dyDescent="0.25">
      <c r="D9" s="214"/>
      <c r="E9" s="214"/>
      <c r="F9" s="214"/>
      <c r="G9" s="214"/>
      <c r="H9" s="214"/>
      <c r="I9" s="214"/>
      <c r="J9" s="214"/>
      <c r="K9" s="214"/>
      <c r="L9" s="214"/>
      <c r="M9" s="214"/>
    </row>
    <row r="10" spans="1:24" s="73" customFormat="1" ht="15.75" x14ac:dyDescent="0.25">
      <c r="D10" s="214"/>
      <c r="E10" s="214"/>
      <c r="F10" s="214"/>
      <c r="G10" s="214"/>
      <c r="H10" s="214"/>
      <c r="I10" s="214"/>
      <c r="J10" s="214"/>
      <c r="K10" s="214"/>
      <c r="L10" s="214"/>
      <c r="M10" s="214"/>
    </row>
    <row r="11" spans="1:24" s="73" customFormat="1" ht="15.75" x14ac:dyDescent="0.25">
      <c r="D11" s="214"/>
      <c r="E11" s="214"/>
      <c r="F11" s="214"/>
      <c r="G11" s="214"/>
      <c r="H11" s="214"/>
      <c r="I11" s="214"/>
      <c r="J11" s="214"/>
      <c r="K11" s="214"/>
      <c r="L11" s="214"/>
      <c r="M11" s="214"/>
    </row>
    <row r="12" spans="1:24" s="73" customFormat="1" ht="15.75" x14ac:dyDescent="0.25">
      <c r="D12" s="214"/>
      <c r="E12" s="214"/>
      <c r="F12" s="214"/>
      <c r="G12" s="214"/>
      <c r="H12" s="215">
        <v>2007</v>
      </c>
      <c r="I12" s="215">
        <v>2008</v>
      </c>
      <c r="J12" s="215">
        <v>2009</v>
      </c>
      <c r="K12" s="215">
        <v>2010</v>
      </c>
      <c r="L12" s="215">
        <v>2011</v>
      </c>
      <c r="M12" s="215">
        <v>2012</v>
      </c>
      <c r="N12" s="212">
        <v>2013</v>
      </c>
      <c r="O12" s="212">
        <v>2014</v>
      </c>
      <c r="P12" s="212">
        <v>2015</v>
      </c>
      <c r="Q12" s="212">
        <v>2016</v>
      </c>
      <c r="R12" s="212">
        <v>2017</v>
      </c>
      <c r="S12" s="212">
        <v>2018</v>
      </c>
      <c r="T12" s="212">
        <v>2019</v>
      </c>
      <c r="U12" s="212" t="s">
        <v>619</v>
      </c>
      <c r="V12" s="212" t="s">
        <v>620</v>
      </c>
      <c r="W12" s="212" t="s">
        <v>644</v>
      </c>
      <c r="X12" s="212" t="s">
        <v>646</v>
      </c>
    </row>
    <row r="13" spans="1:24" s="73" customFormat="1" ht="15.75" x14ac:dyDescent="0.25">
      <c r="D13" s="214"/>
      <c r="E13" s="214"/>
      <c r="F13" s="214"/>
      <c r="G13" s="216"/>
      <c r="H13" s="215">
        <v>2007</v>
      </c>
      <c r="I13" s="215">
        <v>2008</v>
      </c>
      <c r="J13" s="215">
        <v>2009</v>
      </c>
      <c r="K13" s="215">
        <v>2010</v>
      </c>
      <c r="L13" s="215">
        <v>2011</v>
      </c>
      <c r="M13" s="215">
        <v>2012</v>
      </c>
      <c r="N13" s="212">
        <v>2013</v>
      </c>
      <c r="O13" s="212">
        <v>2014</v>
      </c>
      <c r="P13" s="212">
        <v>2015</v>
      </c>
      <c r="Q13" s="212">
        <v>2016</v>
      </c>
      <c r="R13" s="212">
        <v>2017</v>
      </c>
      <c r="S13" s="212">
        <v>2018</v>
      </c>
      <c r="T13" s="212">
        <v>2019</v>
      </c>
      <c r="U13" s="212" t="s">
        <v>123</v>
      </c>
      <c r="V13" s="212" t="s">
        <v>124</v>
      </c>
      <c r="W13" s="212" t="s">
        <v>645</v>
      </c>
      <c r="X13" s="212" t="s">
        <v>647</v>
      </c>
    </row>
    <row r="14" spans="1:24" s="73" customFormat="1" ht="31.5" x14ac:dyDescent="0.25">
      <c r="D14" s="214"/>
      <c r="E14" s="214"/>
      <c r="F14" s="217" t="s">
        <v>326</v>
      </c>
      <c r="G14" s="217" t="s">
        <v>621</v>
      </c>
      <c r="H14" s="218">
        <v>193.089</v>
      </c>
      <c r="I14" s="218">
        <v>248.97900000000001</v>
      </c>
      <c r="J14" s="218">
        <v>293.68900000000002</v>
      </c>
      <c r="K14" s="218">
        <v>172.56399999999999</v>
      </c>
      <c r="L14" s="218">
        <v>87.424999999999997</v>
      </c>
      <c r="M14" s="218">
        <v>22.951000000000001</v>
      </c>
      <c r="N14" s="75">
        <v>33.1</v>
      </c>
      <c r="O14" s="75">
        <v>68.19</v>
      </c>
      <c r="P14" s="75">
        <v>50.92</v>
      </c>
      <c r="Q14" s="75">
        <v>96.274000000000001</v>
      </c>
      <c r="R14" s="75">
        <v>79.92</v>
      </c>
      <c r="S14" s="75">
        <v>230.57499999999999</v>
      </c>
      <c r="T14" s="75">
        <v>70.545000000000002</v>
      </c>
      <c r="U14" s="75"/>
      <c r="V14" s="75"/>
    </row>
    <row r="15" spans="1:24" s="73" customFormat="1" ht="47.25" x14ac:dyDescent="0.25">
      <c r="D15" s="214"/>
      <c r="E15" s="214"/>
      <c r="F15" s="217" t="s">
        <v>576</v>
      </c>
      <c r="G15" s="217" t="s">
        <v>622</v>
      </c>
      <c r="H15" s="214"/>
      <c r="I15" s="214"/>
      <c r="J15" s="214"/>
      <c r="K15" s="214"/>
      <c r="L15" s="214"/>
      <c r="M15" s="214"/>
      <c r="T15" s="75"/>
      <c r="U15" s="75">
        <v>228.62799999999999</v>
      </c>
      <c r="V15" s="75">
        <v>294.339</v>
      </c>
      <c r="W15" s="75">
        <v>53.326000000000001</v>
      </c>
    </row>
    <row r="16" spans="1:24" s="73" customFormat="1" ht="94.5" x14ac:dyDescent="0.25">
      <c r="F16" s="87" t="s">
        <v>623</v>
      </c>
      <c r="G16" s="87" t="s">
        <v>624</v>
      </c>
      <c r="W16" s="213"/>
      <c r="X16" s="213">
        <v>444.02499999999998</v>
      </c>
    </row>
    <row r="17" spans="6:35" s="73" customFormat="1" ht="47.25" x14ac:dyDescent="0.25">
      <c r="F17" s="87" t="s">
        <v>625</v>
      </c>
      <c r="G17" s="87" t="s">
        <v>692</v>
      </c>
      <c r="H17" s="76">
        <v>11.163782188040948</v>
      </c>
      <c r="I17" s="76">
        <v>13.415539630368015</v>
      </c>
      <c r="J17" s="76">
        <v>13.931309478293951</v>
      </c>
      <c r="K17" s="76">
        <v>7.1884923469908459</v>
      </c>
      <c r="L17" s="76">
        <v>2.8385532842800156</v>
      </c>
      <c r="M17" s="76">
        <v>0.72655291148248635</v>
      </c>
      <c r="N17" s="76">
        <v>1.0355383626292662</v>
      </c>
      <c r="O17" s="76">
        <v>2.1494767368553775</v>
      </c>
      <c r="P17" s="76">
        <v>1.5724882495722907</v>
      </c>
      <c r="Q17" s="76">
        <v>2.9343151567981423</v>
      </c>
      <c r="R17" s="76">
        <v>2.3785077185432533</v>
      </c>
      <c r="S17" s="76">
        <v>6.7507528081170056</v>
      </c>
      <c r="T17" s="76">
        <v>1.9444034833611488</v>
      </c>
      <c r="U17" s="76">
        <v>6.1907737898600717</v>
      </c>
      <c r="V17" s="76">
        <v>7.5054466564261357</v>
      </c>
      <c r="W17" s="76">
        <v>1.2648448972263118</v>
      </c>
    </row>
    <row r="18" spans="6:35" s="73" customFormat="1" ht="15.75" x14ac:dyDescent="0.25"/>
    <row r="19" spans="6:35" s="73" customFormat="1" ht="15.75" x14ac:dyDescent="0.25"/>
    <row r="20" spans="6:35" s="73" customFormat="1" ht="15.75" x14ac:dyDescent="0.25"/>
    <row r="21" spans="6:35" s="73" customFormat="1" ht="15.75" x14ac:dyDescent="0.25"/>
    <row r="22" spans="6:35" s="73" customFormat="1" ht="15.75" x14ac:dyDescent="0.25"/>
    <row r="23" spans="6:35" s="73" customFormat="1" ht="15.75" x14ac:dyDescent="0.25"/>
    <row r="24" spans="6:35" s="73" customFormat="1" ht="15.75" x14ac:dyDescent="0.25"/>
    <row r="25" spans="6:35" s="73" customFormat="1" ht="15.75" x14ac:dyDescent="0.25"/>
    <row r="26" spans="6:35" s="73" customFormat="1" ht="15.75" x14ac:dyDescent="0.25"/>
    <row r="27" spans="6:35" s="73" customFormat="1" ht="15.75" x14ac:dyDescent="0.25">
      <c r="AH27" s="75"/>
    </row>
    <row r="28" spans="6:35" s="73" customFormat="1" ht="15.75" x14ac:dyDescent="0.25">
      <c r="AH28" s="75"/>
      <c r="AI28" s="75"/>
    </row>
    <row r="29" spans="6:35" s="73" customFormat="1" ht="15.75" x14ac:dyDescent="0.25">
      <c r="AH29" s="75"/>
      <c r="AI29" s="75"/>
    </row>
    <row r="30" spans="6:35" s="73" customFormat="1" ht="15.75" x14ac:dyDescent="0.25">
      <c r="AH30" s="75"/>
      <c r="AI30" s="75"/>
    </row>
    <row r="31" spans="6:35" s="73" customFormat="1" ht="15.75" x14ac:dyDescent="0.25">
      <c r="AH31" s="75"/>
    </row>
    <row r="32" spans="6:35" s="73" customFormat="1" ht="15.75" x14ac:dyDescent="0.25"/>
    <row r="33" s="73" customFormat="1" ht="15.75" x14ac:dyDescent="0.25"/>
    <row r="34" s="73" customFormat="1" ht="15.75" x14ac:dyDescent="0.25"/>
  </sheetData>
  <phoneticPr fontId="37" type="noConversion"/>
  <hyperlinks>
    <hyperlink ref="C1" location="Jegyzék_index!A1" display="Vissza a jegyzékre / Return to the Index" xr:uid="{70F505F9-6F62-44C6-8072-338DA9E30A89}"/>
  </hyperlinks>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232896-C290-4B2B-9269-95B0B61271C9}">
  <dimension ref="A1:H36"/>
  <sheetViews>
    <sheetView zoomScale="75" zoomScaleNormal="75" workbookViewId="0"/>
  </sheetViews>
  <sheetFormatPr defaultRowHeight="15.75" x14ac:dyDescent="0.25"/>
  <cols>
    <col min="1" max="1" width="13.7109375" style="59" bestFit="1" customWidth="1"/>
    <col min="2" max="2" width="124.7109375" style="59" customWidth="1"/>
    <col min="3" max="3" width="11.5703125" style="59" bestFit="1" customWidth="1"/>
    <col min="4" max="16384" width="9.140625" style="59"/>
  </cols>
  <sheetData>
    <row r="1" spans="1:8" x14ac:dyDescent="0.25">
      <c r="A1" s="59" t="s">
        <v>5</v>
      </c>
      <c r="B1" s="60" t="s">
        <v>876</v>
      </c>
      <c r="C1" s="199" t="s">
        <v>565</v>
      </c>
    </row>
    <row r="2" spans="1:8" x14ac:dyDescent="0.25">
      <c r="A2" s="59" t="s">
        <v>573</v>
      </c>
      <c r="B2" s="60" t="s">
        <v>648</v>
      </c>
    </row>
    <row r="3" spans="1:8" x14ac:dyDescent="0.25">
      <c r="A3" s="59" t="s">
        <v>7</v>
      </c>
      <c r="B3" s="59" t="s">
        <v>226</v>
      </c>
    </row>
    <row r="4" spans="1:8" x14ac:dyDescent="0.25">
      <c r="A4" s="172" t="s">
        <v>8</v>
      </c>
      <c r="B4" s="59" t="s">
        <v>227</v>
      </c>
    </row>
    <row r="5" spans="1:8" x14ac:dyDescent="0.25">
      <c r="A5" s="172" t="s">
        <v>9</v>
      </c>
      <c r="B5" s="73" t="s">
        <v>877</v>
      </c>
    </row>
    <row r="6" spans="1:8" x14ac:dyDescent="0.25">
      <c r="A6" s="172" t="s">
        <v>10</v>
      </c>
      <c r="B6" s="73" t="s">
        <v>679</v>
      </c>
    </row>
    <row r="7" spans="1:8" x14ac:dyDescent="0.25">
      <c r="A7" s="172"/>
      <c r="B7" s="172"/>
    </row>
    <row r="8" spans="1:8" x14ac:dyDescent="0.25">
      <c r="A8" s="172"/>
      <c r="B8" s="172"/>
    </row>
    <row r="9" spans="1:8" x14ac:dyDescent="0.25">
      <c r="A9" s="172"/>
      <c r="B9" s="172"/>
    </row>
    <row r="10" spans="1:8" ht="94.5" x14ac:dyDescent="0.25">
      <c r="A10" s="172"/>
      <c r="B10" s="172"/>
      <c r="E10" s="168" t="s">
        <v>662</v>
      </c>
      <c r="F10" s="168" t="s">
        <v>575</v>
      </c>
      <c r="G10" s="168" t="s">
        <v>574</v>
      </c>
      <c r="H10" s="168" t="s">
        <v>665</v>
      </c>
    </row>
    <row r="11" spans="1:8" ht="78.75" x14ac:dyDescent="0.25">
      <c r="A11" s="172"/>
      <c r="B11" s="172"/>
      <c r="E11" s="168" t="s">
        <v>663</v>
      </c>
      <c r="F11" s="200" t="s">
        <v>571</v>
      </c>
      <c r="G11" s="200" t="s">
        <v>572</v>
      </c>
      <c r="H11" s="168" t="s">
        <v>664</v>
      </c>
    </row>
    <row r="12" spans="1:8" x14ac:dyDescent="0.25">
      <c r="A12" s="172"/>
      <c r="B12" s="172"/>
      <c r="F12" s="172">
        <v>70.545000000000002</v>
      </c>
      <c r="G12" s="172">
        <v>121.354</v>
      </c>
    </row>
    <row r="13" spans="1:8" x14ac:dyDescent="0.25">
      <c r="A13" s="172"/>
      <c r="B13" s="172"/>
      <c r="E13" s="172">
        <v>70.545000000000002</v>
      </c>
      <c r="F13" s="172">
        <v>55.369</v>
      </c>
      <c r="G13" s="172">
        <v>4.5599999999999996</v>
      </c>
      <c r="H13" s="172">
        <v>121.354</v>
      </c>
    </row>
    <row r="14" spans="1:8" x14ac:dyDescent="0.25">
      <c r="A14" s="172"/>
      <c r="B14" s="172"/>
      <c r="E14" s="172">
        <v>70.545000000000002</v>
      </c>
      <c r="F14" s="172">
        <v>-55.369</v>
      </c>
      <c r="G14" s="172">
        <v>4.5599999999999996</v>
      </c>
      <c r="H14" s="172">
        <v>121.354</v>
      </c>
    </row>
    <row r="15" spans="1:8" x14ac:dyDescent="0.25">
      <c r="A15" s="172"/>
      <c r="B15" s="172"/>
    </row>
    <row r="16" spans="1:8" x14ac:dyDescent="0.25">
      <c r="A16" s="172"/>
      <c r="B16" s="172"/>
    </row>
    <row r="17" spans="1:2" x14ac:dyDescent="0.25">
      <c r="A17" s="172"/>
      <c r="B17" s="172"/>
    </row>
    <row r="18" spans="1:2" x14ac:dyDescent="0.25">
      <c r="A18" s="172"/>
      <c r="B18" s="172"/>
    </row>
    <row r="19" spans="1:2" x14ac:dyDescent="0.25">
      <c r="A19" s="172"/>
      <c r="B19" s="172"/>
    </row>
    <row r="20" spans="1:2" x14ac:dyDescent="0.25">
      <c r="A20" s="172"/>
      <c r="B20" s="172"/>
    </row>
    <row r="21" spans="1:2" x14ac:dyDescent="0.25">
      <c r="A21" s="172"/>
      <c r="B21" s="172"/>
    </row>
    <row r="22" spans="1:2" x14ac:dyDescent="0.25">
      <c r="A22" s="172"/>
      <c r="B22" s="172"/>
    </row>
    <row r="23" spans="1:2" x14ac:dyDescent="0.25">
      <c r="A23" s="172"/>
      <c r="B23" s="172"/>
    </row>
    <row r="24" spans="1:2" x14ac:dyDescent="0.25">
      <c r="A24" s="172"/>
      <c r="B24" s="172"/>
    </row>
    <row r="25" spans="1:2" x14ac:dyDescent="0.25">
      <c r="A25" s="172"/>
      <c r="B25" s="172"/>
    </row>
    <row r="26" spans="1:2" x14ac:dyDescent="0.25">
      <c r="A26" s="172"/>
      <c r="B26" s="172"/>
    </row>
    <row r="27" spans="1:2" x14ac:dyDescent="0.25">
      <c r="A27" s="172"/>
      <c r="B27" s="172"/>
    </row>
    <row r="28" spans="1:2" x14ac:dyDescent="0.25">
      <c r="A28" s="172"/>
      <c r="B28" s="172"/>
    </row>
    <row r="29" spans="1:2" x14ac:dyDescent="0.25">
      <c r="A29" s="172"/>
      <c r="B29" s="172"/>
    </row>
    <row r="30" spans="1:2" x14ac:dyDescent="0.25">
      <c r="A30" s="172"/>
      <c r="B30" s="172"/>
    </row>
    <row r="31" spans="1:2" x14ac:dyDescent="0.25">
      <c r="A31" s="172"/>
      <c r="B31" s="172"/>
    </row>
    <row r="32" spans="1:2" x14ac:dyDescent="0.25">
      <c r="A32" s="172"/>
    </row>
    <row r="33" spans="1:6" x14ac:dyDescent="0.25">
      <c r="A33" s="172"/>
      <c r="B33" s="201"/>
    </row>
    <row r="36" spans="1:6" x14ac:dyDescent="0.25">
      <c r="C36" s="172"/>
      <c r="D36" s="172"/>
      <c r="F36" s="172"/>
    </row>
  </sheetData>
  <hyperlinks>
    <hyperlink ref="C1" location="Jegyzék_index!A1" display="Vissza a jegyzékre / Return to the Index" xr:uid="{93BFB97D-11A2-4054-A219-5D2A61CD6E01}"/>
  </hyperlinks>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36E5B5-0F96-4526-9E95-CDB1F816E0A8}">
  <dimension ref="A1:N17"/>
  <sheetViews>
    <sheetView zoomScale="75" zoomScaleNormal="75" workbookViewId="0"/>
  </sheetViews>
  <sheetFormatPr defaultRowHeight="15.75" x14ac:dyDescent="0.25"/>
  <cols>
    <col min="1" max="1" width="12.5703125" style="73" bestFit="1" customWidth="1"/>
    <col min="2" max="2" width="95.5703125" style="73" bestFit="1" customWidth="1"/>
    <col min="3" max="3" width="18.140625" style="73" bestFit="1" customWidth="1"/>
    <col min="4" max="4" width="8.7109375" style="73" bestFit="1" customWidth="1"/>
    <col min="5" max="5" width="24.28515625" style="73" customWidth="1"/>
    <col min="6" max="6" width="23.85546875" style="73" customWidth="1"/>
    <col min="7" max="11" width="9.140625" style="73"/>
    <col min="12" max="12" width="9.85546875" style="73" customWidth="1"/>
    <col min="13" max="16384" width="9.140625" style="73"/>
  </cols>
  <sheetData>
    <row r="1" spans="1:14" x14ac:dyDescent="0.25">
      <c r="A1" s="73" t="s">
        <v>5</v>
      </c>
      <c r="B1" s="77" t="s">
        <v>496</v>
      </c>
      <c r="C1" s="195" t="s">
        <v>565</v>
      </c>
    </row>
    <row r="2" spans="1:14" x14ac:dyDescent="0.25">
      <c r="A2" s="73" t="s">
        <v>6</v>
      </c>
      <c r="B2" s="77" t="s">
        <v>552</v>
      </c>
      <c r="E2" s="79"/>
    </row>
    <row r="3" spans="1:14" x14ac:dyDescent="0.25">
      <c r="A3" s="73" t="s">
        <v>7</v>
      </c>
      <c r="B3" s="73" t="s">
        <v>138</v>
      </c>
      <c r="E3" s="79"/>
    </row>
    <row r="4" spans="1:14" x14ac:dyDescent="0.25">
      <c r="A4" s="73" t="s">
        <v>8</v>
      </c>
      <c r="B4" s="73" t="s">
        <v>139</v>
      </c>
      <c r="E4" s="79"/>
    </row>
    <row r="5" spans="1:14" x14ac:dyDescent="0.25">
      <c r="A5" s="73" t="s">
        <v>9</v>
      </c>
      <c r="B5" s="73" t="s">
        <v>649</v>
      </c>
      <c r="E5" s="79"/>
    </row>
    <row r="6" spans="1:14" x14ac:dyDescent="0.25">
      <c r="A6" s="73" t="s">
        <v>10</v>
      </c>
      <c r="B6" s="73" t="s">
        <v>679</v>
      </c>
      <c r="E6" s="79"/>
    </row>
    <row r="7" spans="1:14" x14ac:dyDescent="0.25">
      <c r="E7" s="79"/>
    </row>
    <row r="8" spans="1:14" x14ac:dyDescent="0.25">
      <c r="E8" s="79"/>
    </row>
    <row r="9" spans="1:14" x14ac:dyDescent="0.25">
      <c r="E9" s="79"/>
    </row>
    <row r="10" spans="1:14" ht="47.25" x14ac:dyDescent="0.25">
      <c r="F10" s="80"/>
      <c r="G10" s="81" t="s">
        <v>142</v>
      </c>
      <c r="H10" s="81" t="s">
        <v>140</v>
      </c>
      <c r="I10" s="81" t="s">
        <v>141</v>
      </c>
      <c r="J10" s="81" t="s">
        <v>143</v>
      </c>
      <c r="K10" s="81" t="s">
        <v>144</v>
      </c>
      <c r="L10" s="81" t="s">
        <v>146</v>
      </c>
      <c r="M10" s="81" t="s">
        <v>145</v>
      </c>
      <c r="N10" s="81" t="s">
        <v>147</v>
      </c>
    </row>
    <row r="11" spans="1:14" ht="47.25" x14ac:dyDescent="0.25">
      <c r="G11" s="81" t="s">
        <v>136</v>
      </c>
      <c r="H11" s="81" t="s">
        <v>130</v>
      </c>
      <c r="I11" s="81" t="s">
        <v>137</v>
      </c>
      <c r="J11" s="81" t="s">
        <v>131</v>
      </c>
      <c r="K11" s="81" t="s">
        <v>132</v>
      </c>
      <c r="L11" s="81" t="s">
        <v>134</v>
      </c>
      <c r="M11" s="81" t="s">
        <v>133</v>
      </c>
      <c r="N11" s="81" t="s">
        <v>135</v>
      </c>
    </row>
    <row r="12" spans="1:14" ht="31.5" x14ac:dyDescent="0.25">
      <c r="E12" s="78" t="s">
        <v>576</v>
      </c>
      <c r="F12" s="78" t="s">
        <v>577</v>
      </c>
      <c r="G12" s="75">
        <v>175.489</v>
      </c>
      <c r="H12" s="75">
        <v>173.173</v>
      </c>
      <c r="I12" s="75">
        <v>161.23500000000001</v>
      </c>
      <c r="J12" s="75">
        <v>37.259</v>
      </c>
      <c r="K12" s="75">
        <v>13.1</v>
      </c>
      <c r="L12" s="75">
        <v>16.036999999999999</v>
      </c>
      <c r="M12" s="75"/>
      <c r="N12" s="75"/>
    </row>
    <row r="13" spans="1:14" ht="63" x14ac:dyDescent="0.25">
      <c r="E13" s="78" t="s">
        <v>580</v>
      </c>
      <c r="F13" s="78" t="s">
        <v>693</v>
      </c>
      <c r="G13" s="82">
        <v>19.526179516365747</v>
      </c>
      <c r="H13" s="82">
        <v>45.333008727702996</v>
      </c>
      <c r="I13" s="82">
        <v>32.73235536535752</v>
      </c>
      <c r="J13" s="82">
        <v>5.7014275374405319</v>
      </c>
      <c r="K13" s="82">
        <v>3.0319301591416168</v>
      </c>
      <c r="L13" s="82">
        <v>4.2977614095220993</v>
      </c>
      <c r="M13" s="82"/>
      <c r="N13" s="82"/>
    </row>
    <row r="14" spans="1:14" ht="31.5" x14ac:dyDescent="0.25">
      <c r="E14" s="78" t="s">
        <v>908</v>
      </c>
      <c r="F14" s="78" t="s">
        <v>578</v>
      </c>
      <c r="G14" s="75">
        <v>27.077999999999999</v>
      </c>
      <c r="H14" s="75">
        <v>8.2370000000000001</v>
      </c>
      <c r="I14" s="75">
        <v>6.9219999999999997</v>
      </c>
      <c r="J14" s="75">
        <v>23.748000000000001</v>
      </c>
      <c r="K14" s="75"/>
      <c r="L14" s="75">
        <v>4.5599999999999996</v>
      </c>
      <c r="M14" s="75"/>
      <c r="N14" s="75"/>
    </row>
    <row r="15" spans="1:14" ht="31.5" x14ac:dyDescent="0.25">
      <c r="E15" s="78" t="s">
        <v>581</v>
      </c>
      <c r="F15" s="78" t="s">
        <v>579</v>
      </c>
      <c r="G15" s="75">
        <v>162.20000000000002</v>
      </c>
      <c r="H15" s="75">
        <v>50.915999999999997</v>
      </c>
      <c r="I15" s="75">
        <v>69.699999999999989</v>
      </c>
      <c r="J15" s="75">
        <v>55.875</v>
      </c>
      <c r="K15" s="75">
        <v>63.892000000000003</v>
      </c>
      <c r="L15" s="75">
        <v>26.441999999999993</v>
      </c>
      <c r="M15" s="75">
        <v>15</v>
      </c>
      <c r="N15" s="75"/>
    </row>
    <row r="17" spans="3:5" x14ac:dyDescent="0.25">
      <c r="C17" s="75"/>
      <c r="D17" s="75"/>
      <c r="E17" s="75"/>
    </row>
  </sheetData>
  <hyperlinks>
    <hyperlink ref="C1" location="Jegyzék_index!A1" display="Vissza a jegyzékre / Return to the Index" xr:uid="{BEAFF2BA-3D48-4336-A8AD-1A31FF054970}"/>
  </hyperlinks>
  <pageMargins left="0.7" right="0.7" top="0.75" bottom="0.75" header="0.3" footer="0.3"/>
  <pageSetup paperSize="9" scale="8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0DC5E8-45F1-4BF9-9A4F-B9105ABA23D0}">
  <dimension ref="A1:Y39"/>
  <sheetViews>
    <sheetView zoomScale="75" zoomScaleNormal="75" workbookViewId="0"/>
  </sheetViews>
  <sheetFormatPr defaultRowHeight="15.75" x14ac:dyDescent="0.25"/>
  <cols>
    <col min="1" max="1" width="12.5703125" style="73" bestFit="1" customWidth="1"/>
    <col min="2" max="2" width="72.7109375" style="73" bestFit="1" customWidth="1"/>
    <col min="3" max="7" width="7.85546875" style="73" customWidth="1"/>
    <col min="8" max="8" width="17.7109375" style="73" bestFit="1" customWidth="1"/>
    <col min="9" max="9" width="22.28515625" style="73" bestFit="1" customWidth="1"/>
    <col min="10" max="16384" width="9.140625" style="73"/>
  </cols>
  <sheetData>
    <row r="1" spans="1:25" x14ac:dyDescent="0.25">
      <c r="A1" s="73" t="s">
        <v>5</v>
      </c>
      <c r="B1" s="77" t="s">
        <v>497</v>
      </c>
      <c r="C1" s="195" t="s">
        <v>565</v>
      </c>
    </row>
    <row r="2" spans="1:25" x14ac:dyDescent="0.25">
      <c r="A2" s="73" t="s">
        <v>6</v>
      </c>
      <c r="B2" s="77" t="s">
        <v>546</v>
      </c>
      <c r="K2" s="75"/>
      <c r="L2" s="75"/>
      <c r="M2" s="75"/>
      <c r="N2" s="75"/>
      <c r="O2" s="75"/>
      <c r="P2" s="75"/>
      <c r="Q2" s="75"/>
      <c r="R2" s="75"/>
      <c r="S2" s="75"/>
      <c r="T2" s="75"/>
      <c r="U2" s="75"/>
      <c r="V2" s="75"/>
      <c r="W2" s="75"/>
      <c r="X2" s="75"/>
      <c r="Y2" s="75"/>
    </row>
    <row r="3" spans="1:25" x14ac:dyDescent="0.25">
      <c r="A3" s="73" t="s">
        <v>7</v>
      </c>
      <c r="B3" s="73" t="s">
        <v>168</v>
      </c>
      <c r="K3" s="75"/>
      <c r="L3" s="75"/>
      <c r="M3" s="75"/>
      <c r="N3" s="75"/>
      <c r="O3" s="75"/>
      <c r="P3" s="75"/>
      <c r="Q3" s="75"/>
      <c r="R3" s="75"/>
      <c r="S3" s="75"/>
      <c r="T3" s="75"/>
      <c r="U3" s="75"/>
      <c r="V3" s="75"/>
      <c r="W3" s="75"/>
      <c r="X3" s="75"/>
      <c r="Y3" s="75"/>
    </row>
    <row r="4" spans="1:25" x14ac:dyDescent="0.25">
      <c r="A4" s="73" t="s">
        <v>8</v>
      </c>
      <c r="B4" s="73" t="s">
        <v>129</v>
      </c>
      <c r="K4" s="75"/>
      <c r="L4" s="75"/>
      <c r="M4" s="75"/>
      <c r="N4" s="75"/>
      <c r="O4" s="75"/>
      <c r="P4" s="75"/>
      <c r="Q4" s="75"/>
      <c r="R4" s="75"/>
      <c r="S4" s="75"/>
      <c r="T4" s="75"/>
      <c r="U4" s="75"/>
      <c r="V4" s="75"/>
      <c r="W4" s="75"/>
      <c r="X4" s="75"/>
      <c r="Y4" s="75"/>
    </row>
    <row r="5" spans="1:25" x14ac:dyDescent="0.25">
      <c r="A5" s="73" t="s">
        <v>9</v>
      </c>
      <c r="K5" s="75"/>
      <c r="L5" s="75"/>
      <c r="M5" s="75"/>
      <c r="N5" s="75"/>
      <c r="O5" s="75"/>
      <c r="P5" s="75"/>
      <c r="Q5" s="75"/>
      <c r="R5" s="75"/>
      <c r="S5" s="75"/>
      <c r="T5" s="75"/>
      <c r="U5" s="75"/>
      <c r="V5" s="75"/>
      <c r="W5" s="75"/>
      <c r="X5" s="75"/>
      <c r="Y5" s="75"/>
    </row>
    <row r="6" spans="1:25" x14ac:dyDescent="0.25">
      <c r="A6" s="73" t="s">
        <v>10</v>
      </c>
      <c r="J6" s="75"/>
      <c r="K6" s="75"/>
      <c r="L6" s="75"/>
      <c r="M6" s="75"/>
      <c r="N6" s="75"/>
      <c r="V6" s="75"/>
      <c r="W6" s="75"/>
      <c r="X6" s="75"/>
      <c r="Y6" s="75"/>
    </row>
    <row r="7" spans="1:25" x14ac:dyDescent="0.25">
      <c r="J7" s="75"/>
      <c r="K7" s="75"/>
      <c r="L7" s="75"/>
      <c r="M7" s="75"/>
      <c r="N7" s="75"/>
      <c r="V7" s="75"/>
      <c r="W7" s="75"/>
      <c r="X7" s="75"/>
      <c r="Y7" s="75"/>
    </row>
    <row r="8" spans="1:25" x14ac:dyDescent="0.25">
      <c r="V8" s="75"/>
      <c r="W8" s="75"/>
      <c r="X8" s="75"/>
      <c r="Y8" s="75"/>
    </row>
    <row r="9" spans="1:25" x14ac:dyDescent="0.25">
      <c r="J9" s="75"/>
      <c r="V9" s="75"/>
      <c r="W9" s="75"/>
      <c r="X9" s="75"/>
      <c r="Y9" s="75"/>
    </row>
    <row r="10" spans="1:25" x14ac:dyDescent="0.25">
      <c r="Q10" s="75"/>
      <c r="R10" s="75"/>
      <c r="T10" s="75"/>
      <c r="U10" s="75"/>
      <c r="V10" s="75"/>
      <c r="W10" s="75"/>
    </row>
    <row r="11" spans="1:25" x14ac:dyDescent="0.25">
      <c r="J11" s="73">
        <v>2010</v>
      </c>
      <c r="K11" s="73">
        <v>2011</v>
      </c>
      <c r="L11" s="73">
        <v>2012</v>
      </c>
      <c r="M11" s="73">
        <v>2013</v>
      </c>
      <c r="N11" s="73">
        <v>2014</v>
      </c>
      <c r="O11" s="73">
        <v>2015</v>
      </c>
      <c r="P11" s="73">
        <v>2016</v>
      </c>
      <c r="Q11" s="73">
        <v>2017</v>
      </c>
      <c r="R11" s="73">
        <v>2018</v>
      </c>
      <c r="S11" s="73">
        <v>2019</v>
      </c>
      <c r="T11" s="75"/>
    </row>
    <row r="12" spans="1:25" x14ac:dyDescent="0.25">
      <c r="I12" s="74"/>
      <c r="J12" s="73">
        <v>2010</v>
      </c>
      <c r="K12" s="73">
        <v>2011</v>
      </c>
      <c r="L12" s="73">
        <v>2012</v>
      </c>
      <c r="M12" s="73">
        <v>2013</v>
      </c>
      <c r="N12" s="73">
        <v>2014</v>
      </c>
      <c r="O12" s="73">
        <v>2015</v>
      </c>
      <c r="P12" s="73">
        <v>2016</v>
      </c>
      <c r="Q12" s="73">
        <v>2017</v>
      </c>
      <c r="R12" s="73">
        <v>2018</v>
      </c>
      <c r="S12" s="73">
        <v>2019</v>
      </c>
      <c r="T12" s="76"/>
    </row>
    <row r="13" spans="1:25" x14ac:dyDescent="0.25">
      <c r="H13" s="73" t="s">
        <v>171</v>
      </c>
      <c r="I13" s="73" t="s">
        <v>154</v>
      </c>
      <c r="J13" s="75">
        <v>147.488</v>
      </c>
      <c r="K13" s="75">
        <v>155.333</v>
      </c>
      <c r="L13" s="75">
        <v>128.49299999999999</v>
      </c>
      <c r="M13" s="75">
        <v>112.25922</v>
      </c>
      <c r="N13" s="75">
        <v>152.15899999999999</v>
      </c>
      <c r="O13" s="75">
        <v>157.21</v>
      </c>
      <c r="P13" s="75">
        <v>168.66716</v>
      </c>
      <c r="Q13" s="75">
        <v>158.40880999999999</v>
      </c>
      <c r="R13" s="75">
        <v>230.86618999999999</v>
      </c>
      <c r="S13" s="75">
        <v>184.84307000000001</v>
      </c>
      <c r="T13" s="76"/>
    </row>
    <row r="14" spans="1:25" x14ac:dyDescent="0.25">
      <c r="H14" s="73" t="s">
        <v>170</v>
      </c>
      <c r="I14" s="73" t="s">
        <v>155</v>
      </c>
      <c r="J14" s="75">
        <v>7.468</v>
      </c>
      <c r="K14" s="75">
        <v>23.1</v>
      </c>
      <c r="L14" s="75">
        <v>10.478999999999999</v>
      </c>
      <c r="M14" s="75">
        <v>4.3969799999999992</v>
      </c>
      <c r="N14" s="75">
        <v>32.673000000000002</v>
      </c>
      <c r="O14" s="75">
        <v>121.142</v>
      </c>
      <c r="P14" s="75">
        <v>58.375999999999998</v>
      </c>
      <c r="Q14" s="75">
        <v>71.891970000000001</v>
      </c>
      <c r="R14" s="75">
        <v>94.902000000000001</v>
      </c>
      <c r="S14" s="75">
        <v>128.01121000000001</v>
      </c>
    </row>
    <row r="15" spans="1:25" x14ac:dyDescent="0.25">
      <c r="H15" s="73" t="s">
        <v>172</v>
      </c>
      <c r="I15" s="73" t="s">
        <v>156</v>
      </c>
      <c r="J15" s="75">
        <v>25.489000000000001</v>
      </c>
      <c r="K15" s="75">
        <v>64.245000000000005</v>
      </c>
      <c r="L15" s="75">
        <v>35.107999999999997</v>
      </c>
      <c r="M15" s="75">
        <v>73.854889999999997</v>
      </c>
      <c r="N15" s="75">
        <v>55.372999999999998</v>
      </c>
      <c r="O15" s="75">
        <v>58.753999999999998</v>
      </c>
      <c r="P15" s="75">
        <v>57.550830000000005</v>
      </c>
      <c r="Q15" s="75">
        <v>48.184939999999997</v>
      </c>
      <c r="R15" s="75">
        <v>60.019040000000004</v>
      </c>
      <c r="S15" s="75">
        <v>49.125889999999998</v>
      </c>
    </row>
    <row r="16" spans="1:25" x14ac:dyDescent="0.25">
      <c r="H16" s="73" t="s">
        <v>173</v>
      </c>
      <c r="I16" s="73" t="s">
        <v>157</v>
      </c>
      <c r="J16" s="75">
        <v>19.335999999999999</v>
      </c>
      <c r="K16" s="75">
        <v>8.3729999999999993</v>
      </c>
      <c r="L16" s="75">
        <v>0</v>
      </c>
      <c r="M16" s="75">
        <v>23.545999999999999</v>
      </c>
      <c r="N16" s="75">
        <v>11.4</v>
      </c>
      <c r="O16" s="75">
        <v>27.690999999999999</v>
      </c>
      <c r="P16" s="75">
        <v>0</v>
      </c>
      <c r="Q16" s="75">
        <v>59.112000000000002</v>
      </c>
      <c r="R16" s="75">
        <v>5.2839999999999998</v>
      </c>
      <c r="S16" s="75">
        <v>0</v>
      </c>
    </row>
    <row r="17" spans="8:23" x14ac:dyDescent="0.25">
      <c r="H17" s="73" t="s">
        <v>174</v>
      </c>
      <c r="I17" s="73" t="s">
        <v>158</v>
      </c>
      <c r="J17" s="75">
        <v>106.869</v>
      </c>
      <c r="K17" s="75">
        <v>152.42699999999999</v>
      </c>
      <c r="L17" s="75">
        <v>170.898</v>
      </c>
      <c r="M17" s="75">
        <v>183.13753</v>
      </c>
      <c r="N17" s="75">
        <v>213.99199999999999</v>
      </c>
      <c r="O17" s="75">
        <v>173.256</v>
      </c>
      <c r="P17" s="75">
        <v>187.81461999999999</v>
      </c>
      <c r="Q17" s="75">
        <v>137.47075000000001</v>
      </c>
      <c r="R17" s="75">
        <v>144.49078</v>
      </c>
      <c r="S17" s="75">
        <v>246.21012999999999</v>
      </c>
    </row>
    <row r="18" spans="8:23" x14ac:dyDescent="0.25">
      <c r="J18" s="75"/>
      <c r="K18" s="75"/>
      <c r="L18" s="75"/>
      <c r="M18" s="75"/>
      <c r="N18" s="75"/>
      <c r="O18" s="75"/>
      <c r="P18" s="75"/>
      <c r="Q18" s="75"/>
      <c r="R18" s="75"/>
    </row>
    <row r="25" spans="8:23" x14ac:dyDescent="0.25">
      <c r="S25" s="75"/>
    </row>
    <row r="26" spans="8:23" x14ac:dyDescent="0.25">
      <c r="I26" s="74"/>
      <c r="J26" s="74"/>
      <c r="K26" s="74"/>
      <c r="L26" s="74"/>
      <c r="M26" s="74"/>
      <c r="N26" s="74"/>
      <c r="O26" s="74"/>
      <c r="P26" s="74"/>
      <c r="Q26" s="74"/>
      <c r="R26" s="74"/>
      <c r="S26" s="74"/>
      <c r="T26" s="74"/>
      <c r="U26" s="74"/>
      <c r="V26" s="74"/>
      <c r="W26" s="74"/>
    </row>
    <row r="27" spans="8:23" x14ac:dyDescent="0.25">
      <c r="J27" s="75"/>
      <c r="K27" s="75"/>
      <c r="L27" s="75"/>
      <c r="M27" s="75"/>
      <c r="N27" s="75"/>
      <c r="O27" s="75"/>
      <c r="P27" s="75"/>
      <c r="Q27" s="75"/>
      <c r="R27" s="75"/>
      <c r="S27" s="75"/>
      <c r="T27" s="75"/>
      <c r="U27" s="75"/>
      <c r="V27" s="75"/>
      <c r="W27" s="75"/>
    </row>
    <row r="28" spans="8:23" x14ac:dyDescent="0.25">
      <c r="J28" s="75"/>
      <c r="K28" s="75"/>
      <c r="L28" s="75"/>
      <c r="M28" s="75"/>
      <c r="N28" s="75"/>
      <c r="O28" s="75"/>
      <c r="P28" s="75"/>
      <c r="Q28" s="75"/>
      <c r="R28" s="75"/>
      <c r="S28" s="75"/>
      <c r="T28" s="75"/>
      <c r="U28" s="75"/>
      <c r="V28" s="75"/>
      <c r="W28" s="75"/>
    </row>
    <row r="29" spans="8:23" x14ac:dyDescent="0.25">
      <c r="J29" s="75"/>
      <c r="K29" s="75"/>
      <c r="L29" s="75"/>
      <c r="M29" s="75"/>
      <c r="N29" s="75"/>
      <c r="O29" s="75"/>
      <c r="P29" s="75"/>
      <c r="Q29" s="75"/>
      <c r="R29" s="75"/>
      <c r="S29" s="75"/>
      <c r="T29" s="75"/>
      <c r="U29" s="75"/>
      <c r="V29" s="75"/>
      <c r="W29" s="75"/>
    </row>
    <row r="30" spans="8:23" x14ac:dyDescent="0.25">
      <c r="J30" s="75"/>
      <c r="K30" s="75"/>
      <c r="L30" s="75"/>
      <c r="M30" s="75"/>
      <c r="N30" s="75"/>
      <c r="O30" s="75"/>
      <c r="P30" s="75"/>
      <c r="Q30" s="75"/>
      <c r="R30" s="75"/>
      <c r="S30" s="75"/>
      <c r="T30" s="75"/>
      <c r="U30" s="75"/>
      <c r="V30" s="75"/>
      <c r="W30" s="75"/>
    </row>
    <row r="31" spans="8:23" x14ac:dyDescent="0.25">
      <c r="J31" s="75"/>
      <c r="K31" s="75"/>
      <c r="L31" s="75"/>
      <c r="M31" s="75"/>
      <c r="N31" s="75"/>
      <c r="O31" s="75"/>
      <c r="P31" s="75"/>
      <c r="Q31" s="75"/>
      <c r="R31" s="75"/>
      <c r="S31" s="75"/>
      <c r="T31" s="75"/>
      <c r="U31" s="75"/>
      <c r="V31" s="75"/>
      <c r="W31" s="75"/>
    </row>
    <row r="32" spans="8:23" x14ac:dyDescent="0.25">
      <c r="I32" s="74"/>
      <c r="J32" s="86"/>
      <c r="K32" s="86"/>
      <c r="L32" s="86"/>
      <c r="M32" s="86"/>
      <c r="N32" s="86"/>
      <c r="O32" s="86"/>
      <c r="P32" s="86"/>
      <c r="Q32" s="86"/>
      <c r="R32" s="86"/>
      <c r="S32" s="86"/>
      <c r="T32" s="86"/>
      <c r="U32" s="86"/>
      <c r="V32" s="86"/>
      <c r="W32" s="86"/>
    </row>
    <row r="38" spans="2:2" x14ac:dyDescent="0.25">
      <c r="B38" s="74"/>
    </row>
    <row r="39" spans="2:2" x14ac:dyDescent="0.25">
      <c r="B39" s="74"/>
    </row>
  </sheetData>
  <hyperlinks>
    <hyperlink ref="C1" location="Jegyzék_index!A1" display="Vissza a jegyzékre / Return to the Index" xr:uid="{29DCCCA4-5FF1-401B-9DEC-F3ED91F9C193}"/>
  </hyperlinks>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93BFA5-CBBC-49F0-82A2-AFBDB05053D1}">
  <dimension ref="A1:X19"/>
  <sheetViews>
    <sheetView zoomScale="75" zoomScaleNormal="75" workbookViewId="0"/>
  </sheetViews>
  <sheetFormatPr defaultRowHeight="15.75" x14ac:dyDescent="0.25"/>
  <cols>
    <col min="1" max="1" width="12.5703125" style="73" bestFit="1" customWidth="1"/>
    <col min="2" max="2" width="93.5703125" style="73" bestFit="1" customWidth="1"/>
    <col min="3" max="6" width="7.85546875" style="73" customWidth="1"/>
    <col min="7" max="7" width="42.85546875" style="73" bestFit="1" customWidth="1"/>
    <col min="8" max="8" width="62.5703125" style="73" bestFit="1" customWidth="1"/>
    <col min="9" max="16384" width="9.140625" style="73"/>
  </cols>
  <sheetData>
    <row r="1" spans="1:24" x14ac:dyDescent="0.25">
      <c r="A1" s="73" t="s">
        <v>5</v>
      </c>
      <c r="B1" s="77" t="s">
        <v>166</v>
      </c>
      <c r="C1" s="195" t="s">
        <v>565</v>
      </c>
    </row>
    <row r="2" spans="1:24" x14ac:dyDescent="0.25">
      <c r="A2" s="73" t="s">
        <v>6</v>
      </c>
      <c r="B2" s="77" t="s">
        <v>547</v>
      </c>
      <c r="J2" s="75"/>
      <c r="K2" s="75"/>
      <c r="L2" s="75"/>
      <c r="M2" s="75"/>
      <c r="N2" s="75"/>
      <c r="O2" s="75"/>
      <c r="P2" s="75"/>
      <c r="Q2" s="75"/>
      <c r="R2" s="75"/>
      <c r="S2" s="75"/>
      <c r="T2" s="75"/>
      <c r="U2" s="75"/>
      <c r="V2" s="75"/>
      <c r="W2" s="75"/>
      <c r="X2" s="75"/>
    </row>
    <row r="3" spans="1:24" x14ac:dyDescent="0.25">
      <c r="A3" s="73" t="s">
        <v>7</v>
      </c>
      <c r="B3" s="73" t="s">
        <v>167</v>
      </c>
      <c r="J3" s="75"/>
      <c r="K3" s="75"/>
      <c r="L3" s="75"/>
      <c r="M3" s="75"/>
      <c r="N3" s="75"/>
      <c r="O3" s="75"/>
      <c r="P3" s="75"/>
      <c r="Q3" s="75"/>
      <c r="R3" s="75"/>
      <c r="S3" s="75"/>
      <c r="T3" s="75"/>
      <c r="U3" s="75"/>
      <c r="V3" s="75"/>
      <c r="W3" s="75"/>
      <c r="X3" s="75"/>
    </row>
    <row r="4" spans="1:24" x14ac:dyDescent="0.25">
      <c r="A4" s="73" t="s">
        <v>8</v>
      </c>
      <c r="B4" s="73" t="s">
        <v>169</v>
      </c>
      <c r="J4" s="75"/>
      <c r="K4" s="75"/>
      <c r="L4" s="75"/>
      <c r="M4" s="75"/>
      <c r="N4" s="75"/>
      <c r="O4" s="75"/>
      <c r="P4" s="75"/>
      <c r="Q4" s="75"/>
      <c r="R4" s="75"/>
      <c r="S4" s="75"/>
      <c r="T4" s="75"/>
      <c r="U4" s="75"/>
      <c r="V4" s="75"/>
      <c r="W4" s="75"/>
      <c r="X4" s="75"/>
    </row>
    <row r="5" spans="1:24" x14ac:dyDescent="0.25">
      <c r="A5" s="73" t="s">
        <v>9</v>
      </c>
      <c r="J5" s="75"/>
      <c r="K5" s="75"/>
      <c r="L5" s="75"/>
      <c r="M5" s="75"/>
      <c r="N5" s="75"/>
      <c r="O5" s="75"/>
      <c r="P5" s="75"/>
      <c r="Q5" s="75"/>
      <c r="R5" s="75"/>
      <c r="S5" s="75"/>
      <c r="T5" s="75"/>
      <c r="U5" s="75"/>
      <c r="V5" s="75"/>
      <c r="W5" s="75"/>
      <c r="X5" s="75"/>
    </row>
    <row r="6" spans="1:24" x14ac:dyDescent="0.25">
      <c r="A6" s="73" t="s">
        <v>10</v>
      </c>
      <c r="I6" s="75"/>
      <c r="J6" s="75"/>
      <c r="K6" s="75"/>
      <c r="L6" s="75"/>
      <c r="M6" s="75"/>
      <c r="U6" s="75"/>
      <c r="V6" s="75"/>
      <c r="W6" s="75"/>
      <c r="X6" s="75"/>
    </row>
    <row r="7" spans="1:24" x14ac:dyDescent="0.25">
      <c r="I7" s="75"/>
      <c r="J7" s="75"/>
      <c r="K7" s="75"/>
      <c r="L7" s="75"/>
      <c r="M7" s="75"/>
      <c r="N7" s="75"/>
      <c r="O7" s="75"/>
      <c r="P7" s="75"/>
      <c r="Q7" s="75"/>
      <c r="R7" s="75"/>
      <c r="S7" s="75"/>
      <c r="T7" s="75"/>
      <c r="U7" s="75"/>
      <c r="V7" s="75"/>
    </row>
    <row r="8" spans="1:24" x14ac:dyDescent="0.25">
      <c r="I8" s="75"/>
      <c r="J8" s="75"/>
      <c r="K8" s="75"/>
      <c r="L8" s="75"/>
      <c r="M8" s="75"/>
      <c r="N8" s="75"/>
      <c r="O8" s="75"/>
      <c r="P8" s="75"/>
      <c r="Q8" s="75"/>
      <c r="R8" s="75"/>
      <c r="S8" s="75"/>
      <c r="T8" s="75"/>
      <c r="U8" s="75"/>
      <c r="V8" s="75"/>
    </row>
    <row r="9" spans="1:24" x14ac:dyDescent="0.25">
      <c r="I9" s="75"/>
      <c r="J9" s="75"/>
      <c r="K9" s="75"/>
      <c r="L9" s="75"/>
      <c r="M9" s="75"/>
      <c r="N9" s="75"/>
      <c r="O9" s="75"/>
      <c r="P9" s="75"/>
      <c r="Q9" s="75"/>
      <c r="R9" s="75"/>
      <c r="S9" s="75"/>
      <c r="T9" s="75"/>
      <c r="U9" s="75"/>
      <c r="V9" s="75"/>
    </row>
    <row r="10" spans="1:24" x14ac:dyDescent="0.25">
      <c r="H10" s="74"/>
      <c r="I10" s="86"/>
      <c r="J10" s="86"/>
      <c r="K10" s="86"/>
      <c r="L10" s="86"/>
      <c r="M10" s="86"/>
      <c r="N10" s="86"/>
      <c r="O10" s="86"/>
      <c r="P10" s="86"/>
      <c r="Q10" s="86"/>
      <c r="R10" s="86"/>
      <c r="S10" s="86"/>
      <c r="T10" s="86"/>
      <c r="U10" s="86"/>
      <c r="V10" s="86"/>
    </row>
    <row r="11" spans="1:24" x14ac:dyDescent="0.25">
      <c r="I11" s="73">
        <v>2013</v>
      </c>
      <c r="J11" s="73">
        <v>2014</v>
      </c>
      <c r="K11" s="73">
        <v>2015</v>
      </c>
      <c r="L11" s="73">
        <v>2016</v>
      </c>
      <c r="M11" s="73">
        <v>2017</v>
      </c>
      <c r="N11" s="73">
        <v>2018</v>
      </c>
      <c r="O11" s="73">
        <v>2019</v>
      </c>
    </row>
    <row r="12" spans="1:24" x14ac:dyDescent="0.25">
      <c r="I12" s="73">
        <v>2013</v>
      </c>
      <c r="J12" s="73">
        <v>2014</v>
      </c>
      <c r="K12" s="73">
        <v>2015</v>
      </c>
      <c r="L12" s="73">
        <v>2016</v>
      </c>
      <c r="M12" s="73">
        <v>2017</v>
      </c>
      <c r="N12" s="73">
        <v>2018</v>
      </c>
      <c r="O12" s="73">
        <v>2019</v>
      </c>
    </row>
    <row r="13" spans="1:24" x14ac:dyDescent="0.25">
      <c r="G13" s="73" t="s">
        <v>22</v>
      </c>
      <c r="H13" s="73" t="s">
        <v>159</v>
      </c>
      <c r="I13" s="73">
        <v>10</v>
      </c>
      <c r="J13" s="73">
        <v>8</v>
      </c>
      <c r="K13" s="73">
        <v>6</v>
      </c>
      <c r="L13" s="73">
        <v>6</v>
      </c>
      <c r="M13" s="73">
        <v>16</v>
      </c>
      <c r="N13" s="73">
        <v>17</v>
      </c>
      <c r="O13" s="73">
        <v>9</v>
      </c>
    </row>
    <row r="14" spans="1:24" x14ac:dyDescent="0.25">
      <c r="G14" s="73" t="s">
        <v>175</v>
      </c>
      <c r="H14" s="73" t="s">
        <v>160</v>
      </c>
      <c r="I14" s="73">
        <v>17</v>
      </c>
      <c r="J14" s="73">
        <v>15</v>
      </c>
      <c r="K14" s="73">
        <v>9</v>
      </c>
      <c r="L14" s="73">
        <v>13</v>
      </c>
      <c r="M14" s="73">
        <v>6</v>
      </c>
      <c r="N14" s="73">
        <v>10</v>
      </c>
      <c r="O14" s="73">
        <v>9</v>
      </c>
    </row>
    <row r="15" spans="1:24" x14ac:dyDescent="0.25">
      <c r="G15" s="73" t="s">
        <v>179</v>
      </c>
      <c r="H15" s="73" t="s">
        <v>161</v>
      </c>
      <c r="I15" s="73">
        <v>12</v>
      </c>
      <c r="J15" s="73">
        <v>12</v>
      </c>
      <c r="K15" s="73">
        <v>10</v>
      </c>
      <c r="L15" s="73">
        <v>16</v>
      </c>
      <c r="M15" s="73">
        <v>16</v>
      </c>
      <c r="N15" s="73">
        <v>16</v>
      </c>
      <c r="O15" s="73">
        <v>19</v>
      </c>
    </row>
    <row r="16" spans="1:24" x14ac:dyDescent="0.25">
      <c r="B16" s="74"/>
      <c r="G16" s="73" t="s">
        <v>180</v>
      </c>
      <c r="H16" s="73" t="s">
        <v>162</v>
      </c>
      <c r="I16" s="73">
        <v>12</v>
      </c>
      <c r="J16" s="73">
        <v>7</v>
      </c>
      <c r="K16" s="73">
        <v>9</v>
      </c>
      <c r="L16" s="73">
        <v>13</v>
      </c>
      <c r="M16" s="73">
        <v>12</v>
      </c>
      <c r="N16" s="73">
        <v>7</v>
      </c>
      <c r="O16" s="73">
        <v>6</v>
      </c>
    </row>
    <row r="17" spans="2:15" x14ac:dyDescent="0.25">
      <c r="B17" s="74"/>
      <c r="G17" s="73" t="s">
        <v>178</v>
      </c>
      <c r="H17" s="73" t="s">
        <v>163</v>
      </c>
      <c r="I17" s="73">
        <v>13</v>
      </c>
      <c r="J17" s="73">
        <v>16</v>
      </c>
      <c r="K17" s="73">
        <v>14</v>
      </c>
      <c r="L17" s="73">
        <v>7</v>
      </c>
      <c r="M17" s="73">
        <v>10</v>
      </c>
      <c r="N17" s="73">
        <v>17</v>
      </c>
      <c r="O17" s="73">
        <v>7</v>
      </c>
    </row>
    <row r="18" spans="2:15" x14ac:dyDescent="0.25">
      <c r="G18" s="73" t="s">
        <v>176</v>
      </c>
      <c r="H18" s="73" t="s">
        <v>164</v>
      </c>
      <c r="I18" s="73">
        <v>18</v>
      </c>
      <c r="J18" s="73">
        <v>19</v>
      </c>
      <c r="K18" s="73">
        <v>13</v>
      </c>
      <c r="L18" s="73">
        <v>15</v>
      </c>
      <c r="M18" s="73">
        <v>24</v>
      </c>
      <c r="N18" s="73">
        <v>16</v>
      </c>
      <c r="O18" s="73">
        <v>36</v>
      </c>
    </row>
    <row r="19" spans="2:15" x14ac:dyDescent="0.25">
      <c r="G19" s="73" t="s">
        <v>177</v>
      </c>
      <c r="H19" s="73" t="s">
        <v>165</v>
      </c>
      <c r="I19" s="73">
        <v>18</v>
      </c>
      <c r="J19" s="73">
        <v>23</v>
      </c>
      <c r="K19" s="73">
        <v>39</v>
      </c>
      <c r="L19" s="73">
        <v>30</v>
      </c>
      <c r="M19" s="73">
        <v>16</v>
      </c>
      <c r="N19" s="73">
        <v>17</v>
      </c>
      <c r="O19" s="73">
        <v>14</v>
      </c>
    </row>
  </sheetData>
  <hyperlinks>
    <hyperlink ref="C1" location="Jegyzék_index!A1" display="Vissza a jegyzékre / Return to the Index" xr:uid="{A90C2277-EE14-4B35-8D4A-31D5E2FAA45D}"/>
  </hyperlinks>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EEEBA7-1C2D-4EBD-AEFA-0EA8D947DE46}">
  <dimension ref="A1:J21"/>
  <sheetViews>
    <sheetView zoomScale="75" zoomScaleNormal="75" workbookViewId="0"/>
  </sheetViews>
  <sheetFormatPr defaultRowHeight="15.75" x14ac:dyDescent="0.25"/>
  <cols>
    <col min="1" max="1" width="13.7109375" style="73" bestFit="1" customWidth="1"/>
    <col min="2" max="2" width="94.7109375" style="73" customWidth="1"/>
    <col min="3" max="6" width="9.140625" style="73"/>
    <col min="7" max="9" width="11.85546875" style="73" customWidth="1"/>
    <col min="10" max="10" width="10.5703125" style="73" customWidth="1"/>
    <col min="11" max="16384" width="9.140625" style="73"/>
  </cols>
  <sheetData>
    <row r="1" spans="1:10" x14ac:dyDescent="0.25">
      <c r="A1" s="73" t="s">
        <v>5</v>
      </c>
      <c r="B1" s="77" t="s">
        <v>498</v>
      </c>
      <c r="C1" s="195" t="s">
        <v>565</v>
      </c>
    </row>
    <row r="2" spans="1:10" x14ac:dyDescent="0.25">
      <c r="A2" s="73" t="s">
        <v>6</v>
      </c>
      <c r="B2" s="77" t="s">
        <v>548</v>
      </c>
    </row>
    <row r="3" spans="1:10" x14ac:dyDescent="0.25">
      <c r="A3" s="73" t="s">
        <v>7</v>
      </c>
      <c r="B3" s="73" t="s">
        <v>167</v>
      </c>
    </row>
    <row r="4" spans="1:10" x14ac:dyDescent="0.25">
      <c r="A4" s="73" t="s">
        <v>8</v>
      </c>
      <c r="B4" s="73" t="s">
        <v>169</v>
      </c>
    </row>
    <row r="5" spans="1:10" x14ac:dyDescent="0.25">
      <c r="A5" s="73" t="s">
        <v>9</v>
      </c>
    </row>
    <row r="6" spans="1:10" x14ac:dyDescent="0.25">
      <c r="A6" s="73" t="s">
        <v>10</v>
      </c>
    </row>
    <row r="7" spans="1:10" ht="126" x14ac:dyDescent="0.25">
      <c r="H7" s="87" t="s">
        <v>198</v>
      </c>
      <c r="I7" s="87" t="s">
        <v>199</v>
      </c>
      <c r="J7" s="87" t="s">
        <v>200</v>
      </c>
    </row>
    <row r="8" spans="1:10" ht="110.25" x14ac:dyDescent="0.25">
      <c r="H8" s="87" t="s">
        <v>197</v>
      </c>
      <c r="I8" s="87" t="s">
        <v>181</v>
      </c>
      <c r="J8" s="87" t="s">
        <v>196</v>
      </c>
    </row>
    <row r="9" spans="1:10" x14ac:dyDescent="0.25">
      <c r="F9" s="73" t="s">
        <v>182</v>
      </c>
      <c r="G9" s="73" t="s">
        <v>183</v>
      </c>
      <c r="H9" s="88">
        <v>21</v>
      </c>
      <c r="I9" s="88">
        <v>14</v>
      </c>
      <c r="J9" s="88">
        <v>11.1</v>
      </c>
    </row>
    <row r="10" spans="1:10" x14ac:dyDescent="0.25">
      <c r="F10" s="73" t="s">
        <v>114</v>
      </c>
      <c r="G10" s="73" t="s">
        <v>115</v>
      </c>
      <c r="H10" s="88">
        <v>21</v>
      </c>
      <c r="I10" s="88">
        <v>14</v>
      </c>
      <c r="J10" s="88">
        <v>11.2</v>
      </c>
    </row>
    <row r="11" spans="1:10" x14ac:dyDescent="0.25">
      <c r="F11" s="73" t="s">
        <v>184</v>
      </c>
      <c r="G11" s="73" t="s">
        <v>185</v>
      </c>
      <c r="H11" s="88">
        <v>21</v>
      </c>
      <c r="I11" s="88">
        <v>14.05</v>
      </c>
      <c r="J11" s="88">
        <v>11.3</v>
      </c>
    </row>
    <row r="12" spans="1:10" x14ac:dyDescent="0.25">
      <c r="F12" s="73" t="s">
        <v>186</v>
      </c>
      <c r="G12" s="73" t="s">
        <v>187</v>
      </c>
      <c r="H12" s="88">
        <v>21</v>
      </c>
      <c r="I12" s="88">
        <v>14.04</v>
      </c>
      <c r="J12" s="88">
        <v>11.32</v>
      </c>
    </row>
    <row r="13" spans="1:10" x14ac:dyDescent="0.25">
      <c r="F13" s="73" t="s">
        <v>188</v>
      </c>
      <c r="G13" s="73" t="s">
        <v>189</v>
      </c>
      <c r="H13" s="88">
        <v>21</v>
      </c>
      <c r="I13" s="88">
        <v>14.13</v>
      </c>
      <c r="J13" s="88">
        <v>11.38</v>
      </c>
    </row>
    <row r="14" spans="1:10" x14ac:dyDescent="0.25">
      <c r="F14" s="73" t="s">
        <v>116</v>
      </c>
      <c r="G14" s="73" t="s">
        <v>117</v>
      </c>
      <c r="H14" s="88">
        <v>23</v>
      </c>
      <c r="I14" s="88">
        <v>14.23</v>
      </c>
      <c r="J14" s="88">
        <v>11.74</v>
      </c>
    </row>
    <row r="15" spans="1:10" x14ac:dyDescent="0.25">
      <c r="F15" s="73" t="s">
        <v>190</v>
      </c>
      <c r="G15" s="73" t="s">
        <v>191</v>
      </c>
      <c r="H15" s="88">
        <v>23</v>
      </c>
      <c r="I15" s="88">
        <v>14.44</v>
      </c>
      <c r="J15" s="88">
        <v>11.93</v>
      </c>
    </row>
    <row r="16" spans="1:10" x14ac:dyDescent="0.25">
      <c r="F16" s="73" t="s">
        <v>192</v>
      </c>
      <c r="G16" s="73" t="s">
        <v>193</v>
      </c>
      <c r="H16" s="88">
        <v>24</v>
      </c>
      <c r="I16" s="88">
        <v>14.62</v>
      </c>
      <c r="J16" s="88">
        <v>12.05</v>
      </c>
    </row>
    <row r="17" spans="6:10" x14ac:dyDescent="0.25">
      <c r="F17" s="73" t="s">
        <v>194</v>
      </c>
      <c r="G17" s="73" t="s">
        <v>195</v>
      </c>
      <c r="H17" s="88">
        <v>25</v>
      </c>
      <c r="I17" s="88">
        <v>14.73</v>
      </c>
      <c r="J17" s="88">
        <v>12.19</v>
      </c>
    </row>
    <row r="18" spans="6:10" x14ac:dyDescent="0.25">
      <c r="F18" s="73" t="s">
        <v>566</v>
      </c>
      <c r="G18" s="73" t="s">
        <v>272</v>
      </c>
      <c r="H18" s="88">
        <v>26</v>
      </c>
      <c r="I18" s="88">
        <v>14.68</v>
      </c>
      <c r="J18" s="88">
        <v>12.32</v>
      </c>
    </row>
    <row r="19" spans="6:10" x14ac:dyDescent="0.25">
      <c r="F19" s="73" t="s">
        <v>568</v>
      </c>
      <c r="G19" s="73" t="s">
        <v>569</v>
      </c>
      <c r="H19" s="88">
        <v>26</v>
      </c>
      <c r="I19" s="88">
        <v>14.81</v>
      </c>
      <c r="J19" s="88">
        <v>12.51</v>
      </c>
    </row>
    <row r="20" spans="6:10" x14ac:dyDescent="0.25">
      <c r="F20" s="73" t="s">
        <v>650</v>
      </c>
      <c r="G20" s="73" t="s">
        <v>651</v>
      </c>
      <c r="H20" s="88">
        <v>26</v>
      </c>
      <c r="I20" s="88">
        <v>15.32</v>
      </c>
      <c r="J20" s="88">
        <v>12.93</v>
      </c>
    </row>
    <row r="21" spans="6:10" x14ac:dyDescent="0.25">
      <c r="F21" s="73" t="s">
        <v>652</v>
      </c>
      <c r="G21" s="73" t="s">
        <v>653</v>
      </c>
      <c r="H21" s="88">
        <v>26</v>
      </c>
      <c r="I21" s="88">
        <v>15.3</v>
      </c>
      <c r="J21" s="88">
        <v>13</v>
      </c>
    </row>
  </sheetData>
  <hyperlinks>
    <hyperlink ref="C1" location="Jegyzék_index!A1" display="Vissza a jegyzékre / Return to the Index" xr:uid="{5094F99A-44A0-4577-8A11-F6D31323979B}"/>
  </hyperlinks>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61327A-96D3-4D47-8D5C-AD3CA1A4658D}">
  <dimension ref="A1:J21"/>
  <sheetViews>
    <sheetView zoomScale="75" zoomScaleNormal="75" workbookViewId="0"/>
  </sheetViews>
  <sheetFormatPr defaultRowHeight="15.75" x14ac:dyDescent="0.25"/>
  <cols>
    <col min="1" max="1" width="13.7109375" style="73" bestFit="1" customWidth="1"/>
    <col min="2" max="2" width="94.7109375" style="73" customWidth="1"/>
    <col min="3" max="6" width="9.140625" style="73"/>
    <col min="7" max="9" width="11.85546875" style="73" customWidth="1"/>
    <col min="10" max="10" width="10.5703125" style="73" customWidth="1"/>
    <col min="11" max="16384" width="9.140625" style="73"/>
  </cols>
  <sheetData>
    <row r="1" spans="1:10" x14ac:dyDescent="0.25">
      <c r="A1" s="73" t="s">
        <v>5</v>
      </c>
      <c r="B1" s="77" t="s">
        <v>716</v>
      </c>
      <c r="C1" s="195" t="s">
        <v>565</v>
      </c>
    </row>
    <row r="2" spans="1:10" x14ac:dyDescent="0.25">
      <c r="A2" s="73" t="s">
        <v>6</v>
      </c>
      <c r="B2" s="77" t="s">
        <v>894</v>
      </c>
    </row>
    <row r="3" spans="1:10" x14ac:dyDescent="0.25">
      <c r="A3" s="73" t="s">
        <v>7</v>
      </c>
      <c r="B3" s="73" t="s">
        <v>167</v>
      </c>
    </row>
    <row r="4" spans="1:10" x14ac:dyDescent="0.25">
      <c r="A4" s="73" t="s">
        <v>8</v>
      </c>
      <c r="B4" s="73" t="s">
        <v>169</v>
      </c>
    </row>
    <row r="5" spans="1:10" x14ac:dyDescent="0.25">
      <c r="A5" s="73" t="s">
        <v>9</v>
      </c>
      <c r="B5" s="73" t="s">
        <v>717</v>
      </c>
    </row>
    <row r="6" spans="1:10" x14ac:dyDescent="0.25">
      <c r="A6" s="73" t="s">
        <v>10</v>
      </c>
      <c r="B6" s="73" t="s">
        <v>895</v>
      </c>
    </row>
    <row r="9" spans="1:10" ht="94.5" x14ac:dyDescent="0.25">
      <c r="G9" s="87" t="s">
        <v>715</v>
      </c>
      <c r="H9" s="87" t="s">
        <v>576</v>
      </c>
      <c r="I9" s="87" t="s">
        <v>581</v>
      </c>
      <c r="J9" s="87" t="s">
        <v>607</v>
      </c>
    </row>
    <row r="10" spans="1:10" ht="63" x14ac:dyDescent="0.25">
      <c r="G10" s="87" t="s">
        <v>709</v>
      </c>
      <c r="H10" s="87" t="s">
        <v>622</v>
      </c>
      <c r="I10" s="87" t="s">
        <v>710</v>
      </c>
      <c r="J10" s="87" t="s">
        <v>697</v>
      </c>
    </row>
    <row r="11" spans="1:10" x14ac:dyDescent="0.25">
      <c r="F11" s="73" t="s">
        <v>711</v>
      </c>
      <c r="G11" s="213">
        <v>124</v>
      </c>
      <c r="H11" s="213">
        <v>7.3</v>
      </c>
      <c r="I11" s="213">
        <v>24.8</v>
      </c>
      <c r="J11" s="213">
        <v>23.951612903225804</v>
      </c>
    </row>
    <row r="12" spans="1:10" x14ac:dyDescent="0.25">
      <c r="F12" s="73" t="s">
        <v>714</v>
      </c>
      <c r="G12" s="213">
        <v>26.9</v>
      </c>
      <c r="H12" s="213">
        <v>0</v>
      </c>
      <c r="I12" s="213">
        <v>3.8</v>
      </c>
      <c r="J12" s="213">
        <v>32.342007434944236</v>
      </c>
    </row>
    <row r="13" spans="1:10" x14ac:dyDescent="0.25">
      <c r="F13" s="73" t="s">
        <v>712</v>
      </c>
      <c r="G13" s="213">
        <v>20</v>
      </c>
      <c r="H13" s="213">
        <v>10</v>
      </c>
      <c r="I13" s="213">
        <v>19.8</v>
      </c>
      <c r="J13" s="213">
        <v>24.500000000000004</v>
      </c>
    </row>
    <row r="14" spans="1:10" x14ac:dyDescent="0.25">
      <c r="F14" s="73" t="s">
        <v>713</v>
      </c>
      <c r="G14" s="213">
        <v>14.4</v>
      </c>
      <c r="H14" s="213">
        <v>0</v>
      </c>
      <c r="I14" s="213">
        <v>12</v>
      </c>
      <c r="J14" s="213">
        <v>6.25</v>
      </c>
    </row>
    <row r="15" spans="1:10" x14ac:dyDescent="0.25">
      <c r="H15" s="88"/>
      <c r="I15" s="88"/>
      <c r="J15" s="88"/>
    </row>
    <row r="16" spans="1:10" x14ac:dyDescent="0.25">
      <c r="H16" s="88"/>
      <c r="I16" s="88"/>
      <c r="J16" s="88"/>
    </row>
    <row r="17" spans="7:10" x14ac:dyDescent="0.25">
      <c r="G17" s="213"/>
      <c r="H17" s="213"/>
      <c r="I17" s="213"/>
      <c r="J17" s="213"/>
    </row>
    <row r="18" spans="7:10" x14ac:dyDescent="0.25">
      <c r="G18" s="213"/>
      <c r="H18" s="213"/>
      <c r="I18" s="213"/>
      <c r="J18" s="213"/>
    </row>
    <row r="19" spans="7:10" x14ac:dyDescent="0.25">
      <c r="H19" s="88"/>
      <c r="I19" s="88"/>
      <c r="J19" s="88"/>
    </row>
    <row r="20" spans="7:10" x14ac:dyDescent="0.25">
      <c r="H20" s="88"/>
      <c r="I20" s="88"/>
      <c r="J20" s="88"/>
    </row>
    <row r="21" spans="7:10" x14ac:dyDescent="0.25">
      <c r="H21" s="88"/>
      <c r="I21" s="88"/>
      <c r="J21" s="88"/>
    </row>
  </sheetData>
  <hyperlinks>
    <hyperlink ref="C1" location="Jegyzék_index!A1" display="Vissza a jegyzékre / Return to the Index" xr:uid="{CD18F216-B2E4-4807-A90A-773AEC1BA06F}"/>
  </hyperlink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065F7C-C3D2-41E4-8718-D2B89619DF7F}">
  <dimension ref="A1:K49"/>
  <sheetViews>
    <sheetView showGridLines="0" zoomScale="75" zoomScaleNormal="75" workbookViewId="0"/>
  </sheetViews>
  <sheetFormatPr defaultColWidth="9.140625" defaultRowHeight="15" customHeight="1" x14ac:dyDescent="0.25"/>
  <cols>
    <col min="1" max="1" width="13.7109375" style="5" bestFit="1" customWidth="1"/>
    <col min="2" max="2" width="87.28515625" style="3" bestFit="1" customWidth="1"/>
    <col min="3" max="4" width="9.140625" style="3"/>
    <col min="5" max="5" width="12" style="3" customWidth="1"/>
    <col min="6" max="6" width="14.42578125" style="3" bestFit="1" customWidth="1"/>
    <col min="7" max="8" width="9.140625" style="3"/>
    <col min="9" max="9" width="13.7109375" style="3" bestFit="1" customWidth="1"/>
    <col min="10" max="10" width="13.7109375" style="3" customWidth="1"/>
    <col min="11" max="11" width="9.140625" style="3"/>
    <col min="12" max="12" width="9.28515625" style="3" bestFit="1" customWidth="1"/>
    <col min="13" max="13" width="11.28515625" style="3" bestFit="1" customWidth="1"/>
    <col min="14" max="14" width="17.85546875" style="3" bestFit="1" customWidth="1"/>
    <col min="15" max="15" width="10.5703125" style="3" customWidth="1"/>
    <col min="16" max="16" width="9.28515625" style="3" bestFit="1" customWidth="1"/>
    <col min="17" max="17" width="20.7109375" style="3" bestFit="1" customWidth="1"/>
    <col min="18" max="18" width="6.85546875" style="3" customWidth="1"/>
    <col min="19" max="16384" width="9.140625" style="3"/>
  </cols>
  <sheetData>
    <row r="1" spans="1:11" ht="15" customHeight="1" x14ac:dyDescent="0.25">
      <c r="A1" s="1" t="s">
        <v>5</v>
      </c>
      <c r="B1" s="10" t="s">
        <v>885</v>
      </c>
      <c r="C1" s="195" t="s">
        <v>565</v>
      </c>
    </row>
    <row r="2" spans="1:11" ht="15" customHeight="1" x14ac:dyDescent="0.25">
      <c r="A2" s="1" t="s">
        <v>6</v>
      </c>
      <c r="B2" s="10" t="s">
        <v>899</v>
      </c>
    </row>
    <row r="3" spans="1:11" ht="15.75" x14ac:dyDescent="0.25">
      <c r="A3" s="1" t="s">
        <v>7</v>
      </c>
      <c r="B3" s="3" t="s">
        <v>883</v>
      </c>
    </row>
    <row r="4" spans="1:11" s="4" customFormat="1" ht="15.75" x14ac:dyDescent="0.25">
      <c r="A4" s="1" t="s">
        <v>8</v>
      </c>
      <c r="B4" s="3" t="s">
        <v>884</v>
      </c>
    </row>
    <row r="5" spans="1:11" ht="15" customHeight="1" x14ac:dyDescent="0.25">
      <c r="A5" s="2" t="s">
        <v>9</v>
      </c>
    </row>
    <row r="6" spans="1:11" ht="15" customHeight="1" x14ac:dyDescent="0.25">
      <c r="A6" s="2" t="s">
        <v>10</v>
      </c>
    </row>
    <row r="7" spans="1:11" ht="15" customHeight="1" x14ac:dyDescent="0.25">
      <c r="A7" s="3"/>
    </row>
    <row r="8" spans="1:11" ht="15" customHeight="1" x14ac:dyDescent="0.25">
      <c r="A8" s="3"/>
      <c r="F8" s="9"/>
      <c r="G8" s="9"/>
      <c r="H8" s="9"/>
      <c r="I8" s="178"/>
      <c r="J8" s="178"/>
      <c r="K8" s="9"/>
    </row>
    <row r="9" spans="1:11" ht="15" customHeight="1" x14ac:dyDescent="0.25">
      <c r="A9" s="3"/>
      <c r="E9" s="5"/>
      <c r="F9" s="9"/>
      <c r="G9" s="9"/>
      <c r="H9" s="9"/>
      <c r="I9" s="9"/>
      <c r="J9" s="9"/>
      <c r="K9" s="9"/>
    </row>
    <row r="10" spans="1:11" ht="15" customHeight="1" x14ac:dyDescent="0.25">
      <c r="A10" s="3"/>
      <c r="E10" s="6"/>
      <c r="F10" s="7"/>
      <c r="G10" s="7"/>
      <c r="H10" s="7"/>
      <c r="I10" s="7"/>
      <c r="J10" s="7"/>
      <c r="K10" s="7"/>
    </row>
    <row r="11" spans="1:11" ht="15" customHeight="1" x14ac:dyDescent="0.25">
      <c r="A11" s="3"/>
      <c r="E11" s="6"/>
      <c r="F11" s="7"/>
      <c r="G11" s="7"/>
      <c r="H11" s="7"/>
      <c r="I11" s="7"/>
      <c r="J11" s="7"/>
      <c r="K11" s="7"/>
    </row>
    <row r="12" spans="1:11" ht="15" customHeight="1" x14ac:dyDescent="0.25">
      <c r="A12" s="3"/>
      <c r="E12" s="6"/>
      <c r="F12" s="7"/>
      <c r="G12" s="7"/>
      <c r="H12" s="7"/>
      <c r="I12" s="7"/>
      <c r="J12" s="7"/>
      <c r="K12" s="7"/>
    </row>
    <row r="13" spans="1:11" ht="15" customHeight="1" x14ac:dyDescent="0.25">
      <c r="A13" s="3"/>
      <c r="E13" s="6"/>
      <c r="F13" s="7"/>
      <c r="G13" s="7"/>
      <c r="H13" s="7"/>
      <c r="I13" s="7"/>
      <c r="J13" s="7"/>
      <c r="K13" s="7"/>
    </row>
    <row r="14" spans="1:11" ht="15" customHeight="1" x14ac:dyDescent="0.25">
      <c r="A14" s="3"/>
      <c r="E14" s="6"/>
      <c r="F14" s="7"/>
      <c r="G14" s="7"/>
      <c r="H14" s="7"/>
      <c r="I14" s="7"/>
      <c r="J14" s="7"/>
      <c r="K14" s="7"/>
    </row>
    <row r="15" spans="1:11" ht="15" customHeight="1" x14ac:dyDescent="0.25">
      <c r="A15" s="3"/>
      <c r="E15" s="6"/>
      <c r="F15" s="7"/>
      <c r="G15" s="7"/>
      <c r="H15" s="7"/>
      <c r="I15" s="7"/>
      <c r="J15" s="7"/>
      <c r="K15" s="7"/>
    </row>
    <row r="16" spans="1:11" ht="15" customHeight="1" x14ac:dyDescent="0.25">
      <c r="A16" s="3"/>
      <c r="E16" s="6"/>
      <c r="F16" s="7"/>
      <c r="G16" s="7"/>
      <c r="H16" s="7"/>
      <c r="I16" s="7"/>
      <c r="J16" s="7"/>
      <c r="K16" s="7"/>
    </row>
    <row r="17" spans="1:11" ht="15" customHeight="1" x14ac:dyDescent="0.25">
      <c r="A17" s="3"/>
      <c r="E17" s="6"/>
      <c r="F17" s="7"/>
      <c r="G17" s="7"/>
      <c r="H17" s="7"/>
      <c r="I17" s="7"/>
      <c r="J17" s="7"/>
      <c r="K17" s="7"/>
    </row>
    <row r="18" spans="1:11" ht="15" customHeight="1" x14ac:dyDescent="0.25">
      <c r="A18" s="3"/>
      <c r="E18" s="6"/>
      <c r="F18" s="7"/>
      <c r="G18" s="7"/>
      <c r="H18" s="7"/>
      <c r="I18" s="7"/>
      <c r="J18" s="7"/>
      <c r="K18" s="7"/>
    </row>
    <row r="19" spans="1:11" ht="15" customHeight="1" x14ac:dyDescent="0.25">
      <c r="A19" s="3"/>
      <c r="E19" s="6"/>
      <c r="F19" s="7"/>
      <c r="G19" s="7"/>
      <c r="H19" s="7"/>
      <c r="I19" s="7"/>
      <c r="J19" s="7"/>
      <c r="K19" s="7"/>
    </row>
    <row r="20" spans="1:11" ht="15" customHeight="1" x14ac:dyDescent="0.25">
      <c r="A20" s="3"/>
      <c r="E20" s="6"/>
      <c r="F20" s="7"/>
      <c r="G20" s="7"/>
      <c r="H20" s="7"/>
      <c r="I20" s="7"/>
      <c r="J20" s="7"/>
      <c r="K20" s="7"/>
    </row>
    <row r="21" spans="1:11" ht="15" customHeight="1" x14ac:dyDescent="0.25">
      <c r="A21" s="3"/>
      <c r="E21" s="6"/>
      <c r="F21" s="7"/>
      <c r="G21" s="7"/>
      <c r="H21" s="7"/>
      <c r="I21" s="7"/>
      <c r="J21" s="7"/>
      <c r="K21" s="7"/>
    </row>
    <row r="22" spans="1:11" ht="15" customHeight="1" x14ac:dyDescent="0.25">
      <c r="A22" s="3"/>
      <c r="E22" s="6"/>
      <c r="F22" s="7"/>
      <c r="G22" s="7"/>
      <c r="H22" s="7"/>
      <c r="I22" s="7"/>
      <c r="J22" s="7"/>
      <c r="K22" s="7"/>
    </row>
    <row r="23" spans="1:11" ht="15" customHeight="1" x14ac:dyDescent="0.25">
      <c r="A23" s="3"/>
      <c r="E23" s="6"/>
      <c r="F23" s="7"/>
      <c r="G23" s="7"/>
      <c r="H23" s="7"/>
      <c r="I23" s="7"/>
      <c r="J23" s="7"/>
      <c r="K23" s="7"/>
    </row>
    <row r="24" spans="1:11" ht="15" customHeight="1" x14ac:dyDescent="0.25">
      <c r="A24" s="3"/>
      <c r="E24" s="6"/>
      <c r="F24" s="7"/>
      <c r="G24" s="7"/>
      <c r="H24" s="7"/>
      <c r="I24" s="7"/>
      <c r="J24" s="7"/>
      <c r="K24" s="7"/>
    </row>
    <row r="25" spans="1:11" ht="15" customHeight="1" x14ac:dyDescent="0.25">
      <c r="A25" s="3"/>
      <c r="E25" s="6"/>
      <c r="F25" s="7"/>
      <c r="G25" s="7"/>
      <c r="H25" s="7"/>
      <c r="I25" s="7"/>
      <c r="J25" s="7"/>
      <c r="K25" s="7"/>
    </row>
    <row r="26" spans="1:11" ht="15" customHeight="1" x14ac:dyDescent="0.25">
      <c r="A26" s="3"/>
      <c r="E26" s="6"/>
      <c r="F26" s="7"/>
      <c r="G26" s="7"/>
      <c r="H26" s="7"/>
      <c r="I26" s="7"/>
      <c r="J26" s="7"/>
      <c r="K26" s="7"/>
    </row>
    <row r="27" spans="1:11" ht="15" customHeight="1" x14ac:dyDescent="0.25">
      <c r="A27" s="3"/>
      <c r="E27" s="6"/>
      <c r="F27" s="7"/>
      <c r="G27" s="7"/>
      <c r="H27" s="7"/>
      <c r="I27" s="7"/>
      <c r="J27" s="7"/>
      <c r="K27" s="7"/>
    </row>
    <row r="28" spans="1:11" ht="15" customHeight="1" x14ac:dyDescent="0.25">
      <c r="A28" s="3"/>
      <c r="E28" s="6"/>
      <c r="F28" s="7"/>
      <c r="G28" s="7"/>
      <c r="H28" s="7"/>
      <c r="I28" s="7"/>
      <c r="J28" s="7"/>
      <c r="K28" s="7"/>
    </row>
    <row r="29" spans="1:11" ht="15" customHeight="1" x14ac:dyDescent="0.25">
      <c r="A29" s="3"/>
      <c r="E29" s="6"/>
      <c r="F29" s="7"/>
      <c r="G29" s="7"/>
      <c r="H29" s="7"/>
      <c r="I29" s="7"/>
      <c r="J29" s="7"/>
      <c r="K29" s="7"/>
    </row>
    <row r="30" spans="1:11" ht="15" customHeight="1" x14ac:dyDescent="0.25">
      <c r="A30" s="3"/>
      <c r="E30" s="6"/>
      <c r="F30" s="7"/>
      <c r="G30" s="7"/>
      <c r="H30" s="7"/>
      <c r="I30" s="7"/>
      <c r="J30" s="7"/>
      <c r="K30" s="7"/>
    </row>
    <row r="31" spans="1:11" ht="15" customHeight="1" x14ac:dyDescent="0.25">
      <c r="A31" s="3"/>
      <c r="E31" s="6"/>
      <c r="F31" s="7"/>
      <c r="G31" s="7"/>
      <c r="H31" s="7"/>
      <c r="I31" s="7"/>
      <c r="J31" s="7"/>
      <c r="K31" s="7"/>
    </row>
    <row r="32" spans="1:11" ht="15" customHeight="1" x14ac:dyDescent="0.25">
      <c r="A32" s="3"/>
      <c r="E32" s="6"/>
      <c r="F32" s="7"/>
      <c r="G32" s="7"/>
      <c r="H32" s="7"/>
      <c r="I32" s="7"/>
      <c r="J32" s="7"/>
      <c r="K32" s="7"/>
    </row>
    <row r="33" spans="1:11" ht="15" customHeight="1" x14ac:dyDescent="0.25">
      <c r="A33" s="3"/>
      <c r="E33" s="6"/>
      <c r="F33" s="7"/>
      <c r="G33" s="7"/>
      <c r="H33" s="7"/>
      <c r="I33" s="7"/>
      <c r="J33" s="7"/>
      <c r="K33" s="7"/>
    </row>
    <row r="34" spans="1:11" ht="15" customHeight="1" x14ac:dyDescent="0.25">
      <c r="A34" s="3"/>
      <c r="E34" s="6"/>
      <c r="F34" s="7"/>
      <c r="G34" s="7"/>
      <c r="H34" s="7"/>
      <c r="I34" s="7"/>
      <c r="J34" s="7"/>
      <c r="K34" s="7"/>
    </row>
    <row r="35" spans="1:11" ht="15" customHeight="1" x14ac:dyDescent="0.25">
      <c r="A35" s="3"/>
      <c r="E35" s="6"/>
      <c r="F35" s="7"/>
      <c r="G35" s="7"/>
      <c r="H35" s="7"/>
      <c r="I35" s="7"/>
      <c r="J35" s="7"/>
      <c r="K35" s="7"/>
    </row>
    <row r="36" spans="1:11" ht="15" customHeight="1" x14ac:dyDescent="0.25">
      <c r="A36" s="3"/>
      <c r="E36" s="6"/>
      <c r="F36" s="7"/>
      <c r="G36" s="7"/>
      <c r="H36" s="7"/>
      <c r="I36" s="7"/>
      <c r="J36" s="7"/>
      <c r="K36" s="7"/>
    </row>
    <row r="37" spans="1:11" ht="15" customHeight="1" x14ac:dyDescent="0.25">
      <c r="A37" s="3"/>
      <c r="E37" s="6"/>
      <c r="F37" s="7"/>
      <c r="G37" s="7"/>
      <c r="H37" s="7"/>
      <c r="I37" s="7"/>
      <c r="J37" s="7"/>
      <c r="K37" s="7"/>
    </row>
    <row r="38" spans="1:11" ht="15" customHeight="1" x14ac:dyDescent="0.25">
      <c r="A38" s="3"/>
      <c r="E38" s="6"/>
      <c r="F38" s="7"/>
      <c r="G38" s="7"/>
      <c r="H38" s="7"/>
      <c r="I38" s="7"/>
      <c r="J38" s="7"/>
      <c r="K38" s="7"/>
    </row>
    <row r="39" spans="1:11" ht="15" customHeight="1" x14ac:dyDescent="0.25">
      <c r="A39" s="3"/>
      <c r="E39" s="6"/>
      <c r="F39" s="7"/>
      <c r="G39" s="7"/>
      <c r="H39" s="7"/>
      <c r="I39" s="7"/>
      <c r="J39" s="7"/>
      <c r="K39" s="7"/>
    </row>
    <row r="40" spans="1:11" ht="15" customHeight="1" x14ac:dyDescent="0.25">
      <c r="A40" s="3"/>
      <c r="E40" s="6"/>
      <c r="F40" s="7"/>
      <c r="G40" s="7"/>
      <c r="H40" s="7"/>
      <c r="I40" s="7"/>
      <c r="J40" s="7"/>
      <c r="K40" s="7"/>
    </row>
    <row r="41" spans="1:11" ht="15" customHeight="1" x14ac:dyDescent="0.25">
      <c r="A41" s="3"/>
      <c r="E41" s="6"/>
      <c r="F41" s="7"/>
      <c r="G41" s="7"/>
      <c r="H41" s="7"/>
      <c r="I41" s="7"/>
      <c r="J41" s="7"/>
      <c r="K41" s="7"/>
    </row>
    <row r="42" spans="1:11" ht="15" customHeight="1" x14ac:dyDescent="0.25">
      <c r="A42" s="8"/>
      <c r="B42" s="7"/>
      <c r="C42" s="7"/>
      <c r="E42" s="6"/>
      <c r="F42" s="7"/>
      <c r="G42" s="7"/>
      <c r="H42" s="7"/>
      <c r="I42" s="7"/>
      <c r="J42" s="7"/>
      <c r="K42" s="7"/>
    </row>
    <row r="43" spans="1:11" ht="15" customHeight="1" x14ac:dyDescent="0.25">
      <c r="A43" s="8"/>
      <c r="E43" s="6"/>
      <c r="F43" s="7"/>
      <c r="G43" s="7"/>
      <c r="H43" s="7"/>
      <c r="I43" s="7"/>
      <c r="J43" s="7"/>
      <c r="K43" s="7"/>
    </row>
    <row r="44" spans="1:11" ht="15" customHeight="1" x14ac:dyDescent="0.25">
      <c r="E44" s="6"/>
      <c r="F44" s="7"/>
      <c r="G44" s="7"/>
      <c r="H44" s="7"/>
      <c r="I44" s="7"/>
      <c r="J44" s="7"/>
      <c r="K44" s="7"/>
    </row>
    <row r="45" spans="1:11" ht="15" customHeight="1" x14ac:dyDescent="0.25">
      <c r="E45" s="6"/>
      <c r="F45" s="7"/>
      <c r="G45" s="7"/>
      <c r="H45" s="7"/>
      <c r="I45" s="7"/>
      <c r="J45" s="7"/>
      <c r="K45" s="7"/>
    </row>
    <row r="46" spans="1:11" ht="15" customHeight="1" x14ac:dyDescent="0.25">
      <c r="E46" s="6"/>
      <c r="F46" s="7"/>
      <c r="G46" s="7"/>
      <c r="H46" s="7"/>
      <c r="I46" s="7"/>
      <c r="J46" s="7"/>
      <c r="K46" s="7"/>
    </row>
    <row r="47" spans="1:11" ht="15" customHeight="1" x14ac:dyDescent="0.25">
      <c r="E47" s="6"/>
      <c r="F47" s="7"/>
      <c r="G47" s="7"/>
      <c r="H47" s="7"/>
      <c r="I47" s="7"/>
      <c r="J47" s="7"/>
      <c r="K47" s="7"/>
    </row>
    <row r="48" spans="1:11" ht="15" customHeight="1" x14ac:dyDescent="0.25">
      <c r="E48" s="6"/>
      <c r="F48" s="7"/>
      <c r="G48" s="7"/>
      <c r="H48" s="7"/>
      <c r="I48" s="7"/>
      <c r="J48" s="7"/>
      <c r="K48" s="7"/>
    </row>
    <row r="49" spans="5:11" ht="15" customHeight="1" x14ac:dyDescent="0.25">
      <c r="E49" s="6"/>
      <c r="F49" s="7"/>
      <c r="G49" s="7"/>
      <c r="H49" s="7"/>
      <c r="I49" s="7"/>
      <c r="J49" s="7"/>
      <c r="K49" s="7"/>
    </row>
  </sheetData>
  <hyperlinks>
    <hyperlink ref="C1" location="Jegyzék_index!A1" display="Vissza a jegyzékre / Return to the Index" xr:uid="{46736BC4-EC59-4992-8595-35C82754BB61}"/>
  </hyperlinks>
  <pageMargins left="0.78740157480314965" right="0.78740157480314965" top="0.59055118110236227" bottom="0.59055118110236227" header="0.39370078740157483" footer="0.39370078740157483"/>
  <pageSetup paperSize="9" scale="75" firstPageNumber="16" orientation="portrait" useFirstPageNumber="1" r:id="rId1"/>
  <headerFooter alignWithMargins="0">
    <oddFooter>&amp;C&amp;"Times New Roman CE,Normál"&amp;14&amp;P</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59D1C-7BC0-406F-9307-ECE3C32310C3}">
  <dimension ref="A1:K32"/>
  <sheetViews>
    <sheetView zoomScale="75" zoomScaleNormal="75" workbookViewId="0"/>
  </sheetViews>
  <sheetFormatPr defaultRowHeight="15.75" x14ac:dyDescent="0.25"/>
  <cols>
    <col min="1" max="1" width="13.7109375" style="90" bestFit="1" customWidth="1"/>
    <col min="2" max="2" width="83.140625" style="90" bestFit="1" customWidth="1"/>
    <col min="3" max="4" width="9.140625" style="90"/>
    <col min="5" max="5" width="11" style="90" customWidth="1"/>
    <col min="6" max="6" width="12.85546875" style="90" customWidth="1"/>
    <col min="7" max="9" width="9.140625" style="90"/>
    <col min="10" max="10" width="3.85546875" style="90" customWidth="1"/>
    <col min="11" max="11" width="12.42578125" style="90" customWidth="1"/>
    <col min="12" max="16384" width="9.140625" style="90"/>
  </cols>
  <sheetData>
    <row r="1" spans="1:11" x14ac:dyDescent="0.25">
      <c r="A1" s="90" t="s">
        <v>5</v>
      </c>
      <c r="B1" s="91" t="s">
        <v>718</v>
      </c>
      <c r="C1" s="195" t="s">
        <v>565</v>
      </c>
    </row>
    <row r="2" spans="1:11" x14ac:dyDescent="0.25">
      <c r="A2" s="90" t="s">
        <v>6</v>
      </c>
      <c r="B2" s="92" t="s">
        <v>721</v>
      </c>
    </row>
    <row r="3" spans="1:11" x14ac:dyDescent="0.25">
      <c r="A3" s="90" t="s">
        <v>7</v>
      </c>
      <c r="B3" s="93" t="s">
        <v>167</v>
      </c>
    </row>
    <row r="4" spans="1:11" x14ac:dyDescent="0.25">
      <c r="A4" s="90" t="s">
        <v>8</v>
      </c>
      <c r="B4" s="93" t="s">
        <v>169</v>
      </c>
    </row>
    <row r="5" spans="1:11" x14ac:dyDescent="0.25">
      <c r="A5" s="90" t="s">
        <v>9</v>
      </c>
      <c r="B5" s="90" t="s">
        <v>649</v>
      </c>
      <c r="E5" s="94"/>
      <c r="F5" s="95"/>
      <c r="G5" s="95"/>
      <c r="I5" s="96"/>
      <c r="J5" s="96"/>
    </row>
    <row r="6" spans="1:11" x14ac:dyDescent="0.25">
      <c r="A6" s="90" t="s">
        <v>10</v>
      </c>
      <c r="B6" s="73" t="s">
        <v>679</v>
      </c>
      <c r="E6" s="94"/>
      <c r="F6" s="95"/>
      <c r="G6" s="95"/>
      <c r="I6" s="96"/>
      <c r="J6" s="96"/>
    </row>
    <row r="7" spans="1:11" x14ac:dyDescent="0.25">
      <c r="F7" s="95"/>
      <c r="G7" s="95"/>
    </row>
    <row r="8" spans="1:11" x14ac:dyDescent="0.25">
      <c r="F8" s="95"/>
      <c r="G8" s="95"/>
    </row>
    <row r="9" spans="1:11" x14ac:dyDescent="0.25">
      <c r="F9" s="97"/>
      <c r="G9" s="97"/>
    </row>
    <row r="10" spans="1:11" x14ac:dyDescent="0.25">
      <c r="A10" s="73"/>
      <c r="B10" s="73"/>
      <c r="C10" s="73"/>
      <c r="F10" s="97"/>
      <c r="G10" s="97"/>
    </row>
    <row r="11" spans="1:11" x14ac:dyDescent="0.25">
      <c r="A11" s="73"/>
      <c r="B11" s="73"/>
      <c r="C11" s="73"/>
    </row>
    <row r="12" spans="1:11" x14ac:dyDescent="0.25">
      <c r="A12" s="73"/>
      <c r="B12" s="103"/>
      <c r="C12" s="73"/>
    </row>
    <row r="13" spans="1:11" x14ac:dyDescent="0.25">
      <c r="A13" s="73"/>
      <c r="B13" s="73"/>
      <c r="C13" s="73"/>
    </row>
    <row r="14" spans="1:11" ht="94.5" x14ac:dyDescent="0.25">
      <c r="A14" s="73"/>
      <c r="B14" s="73"/>
      <c r="C14" s="73"/>
      <c r="E14" s="105"/>
      <c r="F14" s="105" t="s">
        <v>221</v>
      </c>
      <c r="G14" s="105" t="s">
        <v>722</v>
      </c>
      <c r="H14" s="105" t="s">
        <v>720</v>
      </c>
      <c r="I14" s="105"/>
      <c r="J14" s="105"/>
      <c r="K14" s="105"/>
    </row>
    <row r="15" spans="1:11" ht="126" x14ac:dyDescent="0.25">
      <c r="A15" s="73"/>
      <c r="B15" s="73"/>
      <c r="C15" s="73"/>
      <c r="F15" s="105" t="s">
        <v>221</v>
      </c>
      <c r="G15" s="105" t="s">
        <v>719</v>
      </c>
      <c r="H15" s="105" t="s">
        <v>181</v>
      </c>
      <c r="I15" s="105"/>
      <c r="J15" s="105"/>
      <c r="K15" s="105"/>
    </row>
    <row r="16" spans="1:11" x14ac:dyDescent="0.25">
      <c r="A16" s="73"/>
      <c r="B16" s="73"/>
      <c r="C16" s="73"/>
      <c r="E16" s="90" t="s">
        <v>711</v>
      </c>
      <c r="F16" s="101">
        <v>10</v>
      </c>
      <c r="G16" s="101">
        <v>3</v>
      </c>
      <c r="H16" s="101">
        <v>11.5</v>
      </c>
      <c r="I16" s="104"/>
      <c r="J16" s="104"/>
      <c r="K16" s="104"/>
    </row>
    <row r="17" spans="1:11" x14ac:dyDescent="0.25">
      <c r="A17" s="73"/>
      <c r="B17" s="73"/>
      <c r="C17" s="73"/>
      <c r="E17" s="90" t="s">
        <v>712</v>
      </c>
      <c r="F17" s="101">
        <v>13</v>
      </c>
      <c r="G17" s="101">
        <v>2</v>
      </c>
      <c r="H17" s="101">
        <v>14</v>
      </c>
      <c r="I17" s="104"/>
      <c r="J17" s="104"/>
      <c r="K17" s="104"/>
    </row>
    <row r="18" spans="1:11" x14ac:dyDescent="0.25">
      <c r="A18" s="73"/>
      <c r="B18" s="73"/>
      <c r="C18" s="73"/>
      <c r="E18" s="90" t="s">
        <v>713</v>
      </c>
      <c r="F18" s="101">
        <v>12</v>
      </c>
      <c r="G18" s="101">
        <v>2</v>
      </c>
      <c r="H18" s="101">
        <v>13</v>
      </c>
      <c r="I18" s="104"/>
      <c r="J18" s="104"/>
      <c r="K18" s="104"/>
    </row>
    <row r="19" spans="1:11" x14ac:dyDescent="0.25">
      <c r="E19" s="90" t="s">
        <v>714</v>
      </c>
      <c r="F19" s="101">
        <v>10</v>
      </c>
      <c r="G19" s="101">
        <v>2</v>
      </c>
      <c r="H19" s="101">
        <v>11</v>
      </c>
      <c r="I19" s="104"/>
      <c r="J19" s="104"/>
      <c r="K19" s="104"/>
    </row>
    <row r="20" spans="1:11" x14ac:dyDescent="0.25">
      <c r="E20" s="90" t="s">
        <v>63</v>
      </c>
      <c r="F20" s="101">
        <v>10.8</v>
      </c>
      <c r="G20" s="101">
        <v>7.6999999999999993</v>
      </c>
      <c r="H20" s="101">
        <v>15.3</v>
      </c>
      <c r="I20" s="100"/>
      <c r="J20" s="100"/>
      <c r="K20" s="100"/>
    </row>
    <row r="21" spans="1:11" x14ac:dyDescent="0.25">
      <c r="G21" s="104"/>
      <c r="H21" s="104"/>
      <c r="I21" s="104"/>
      <c r="J21" s="104"/>
      <c r="K21" s="104"/>
    </row>
    <row r="22" spans="1:11" x14ac:dyDescent="0.25">
      <c r="G22" s="104"/>
      <c r="H22" s="104"/>
      <c r="I22" s="104"/>
      <c r="J22" s="104"/>
      <c r="K22" s="104"/>
    </row>
    <row r="23" spans="1:11" x14ac:dyDescent="0.25">
      <c r="G23" s="104"/>
      <c r="H23" s="104"/>
      <c r="I23" s="104"/>
      <c r="J23" s="104"/>
      <c r="K23" s="104"/>
    </row>
    <row r="24" spans="1:11" x14ac:dyDescent="0.25">
      <c r="G24" s="104"/>
      <c r="H24" s="104"/>
      <c r="I24" s="104"/>
      <c r="J24" s="104"/>
      <c r="K24" s="104"/>
    </row>
    <row r="25" spans="1:11" x14ac:dyDescent="0.25">
      <c r="G25" s="104"/>
      <c r="H25" s="104"/>
      <c r="I25" s="104"/>
      <c r="J25" s="104"/>
      <c r="K25" s="104"/>
    </row>
    <row r="26" spans="1:11" x14ac:dyDescent="0.25">
      <c r="G26" s="104"/>
      <c r="H26" s="104"/>
      <c r="I26" s="104"/>
      <c r="J26" s="104"/>
      <c r="K26" s="104"/>
    </row>
    <row r="27" spans="1:11" x14ac:dyDescent="0.25">
      <c r="G27" s="104"/>
      <c r="H27" s="104"/>
      <c r="I27" s="104"/>
      <c r="J27" s="104"/>
      <c r="K27" s="104"/>
    </row>
    <row r="28" spans="1:11" x14ac:dyDescent="0.25">
      <c r="G28" s="104"/>
      <c r="H28" s="104"/>
      <c r="I28" s="104"/>
      <c r="J28" s="104"/>
      <c r="K28" s="104"/>
    </row>
    <row r="29" spans="1:11" x14ac:dyDescent="0.25">
      <c r="G29" s="104"/>
      <c r="H29" s="104"/>
      <c r="I29" s="104"/>
      <c r="K29" s="104"/>
    </row>
    <row r="30" spans="1:11" x14ac:dyDescent="0.25">
      <c r="G30" s="104"/>
      <c r="H30" s="104"/>
      <c r="I30" s="104"/>
      <c r="K30" s="104"/>
    </row>
    <row r="31" spans="1:11" x14ac:dyDescent="0.25">
      <c r="G31" s="220"/>
      <c r="H31" s="220"/>
      <c r="I31" s="220"/>
      <c r="K31" s="104"/>
    </row>
    <row r="32" spans="1:11" x14ac:dyDescent="0.25">
      <c r="G32" s="220"/>
      <c r="H32" s="220"/>
      <c r="I32" s="220"/>
      <c r="K32" s="104"/>
    </row>
  </sheetData>
  <hyperlinks>
    <hyperlink ref="C1" location="Jegyzék_index!A1" display="Vissza a jegyzékre / Return to the Index" xr:uid="{01E3747D-1C9F-4820-8A4C-94896E90C659}"/>
  </hyperlinks>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5A72A7-B1E0-424D-9FAD-8605C7D6D13A}">
  <dimension ref="A1:J45"/>
  <sheetViews>
    <sheetView showGridLines="0" zoomScale="75" zoomScaleNormal="75" workbookViewId="0"/>
  </sheetViews>
  <sheetFormatPr defaultRowHeight="15.75" x14ac:dyDescent="0.25"/>
  <cols>
    <col min="1" max="1" width="13.7109375" style="63" customWidth="1"/>
    <col min="2" max="2" width="100.7109375" style="63" customWidth="1"/>
    <col min="3" max="3" width="14" style="63" customWidth="1"/>
    <col min="4" max="5" width="9.140625" style="63"/>
    <col min="6" max="6" width="25.28515625" style="63" customWidth="1"/>
    <col min="7" max="7" width="14.7109375" style="63" customWidth="1"/>
    <col min="8" max="8" width="18.5703125" style="63" customWidth="1"/>
    <col min="9" max="251" width="9.140625" style="63"/>
    <col min="252" max="252" width="14.7109375" style="63" customWidth="1"/>
    <col min="253" max="253" width="100.7109375" style="63" customWidth="1"/>
    <col min="254" max="254" width="4.7109375" style="63" customWidth="1"/>
    <col min="255" max="256" width="9.140625" style="63"/>
    <col min="257" max="259" width="25.28515625" style="63" customWidth="1"/>
    <col min="260" max="507" width="9.140625" style="63"/>
    <col min="508" max="508" width="14.7109375" style="63" customWidth="1"/>
    <col min="509" max="509" width="100.7109375" style="63" customWidth="1"/>
    <col min="510" max="510" width="4.7109375" style="63" customWidth="1"/>
    <col min="511" max="512" width="9.140625" style="63"/>
    <col min="513" max="515" width="25.28515625" style="63" customWidth="1"/>
    <col min="516" max="763" width="9.140625" style="63"/>
    <col min="764" max="764" width="14.7109375" style="63" customWidth="1"/>
    <col min="765" max="765" width="100.7109375" style="63" customWidth="1"/>
    <col min="766" max="766" width="4.7109375" style="63" customWidth="1"/>
    <col min="767" max="768" width="9.140625" style="63"/>
    <col min="769" max="771" width="25.28515625" style="63" customWidth="1"/>
    <col min="772" max="1019" width="9.140625" style="63"/>
    <col min="1020" max="1020" width="14.7109375" style="63" customWidth="1"/>
    <col min="1021" max="1021" width="100.7109375" style="63" customWidth="1"/>
    <col min="1022" max="1022" width="4.7109375" style="63" customWidth="1"/>
    <col min="1023" max="1024" width="9.140625" style="63"/>
    <col min="1025" max="1027" width="25.28515625" style="63" customWidth="1"/>
    <col min="1028" max="1275" width="9.140625" style="63"/>
    <col min="1276" max="1276" width="14.7109375" style="63" customWidth="1"/>
    <col min="1277" max="1277" width="100.7109375" style="63" customWidth="1"/>
    <col min="1278" max="1278" width="4.7109375" style="63" customWidth="1"/>
    <col min="1279" max="1280" width="9.140625" style="63"/>
    <col min="1281" max="1283" width="25.28515625" style="63" customWidth="1"/>
    <col min="1284" max="1531" width="9.140625" style="63"/>
    <col min="1532" max="1532" width="14.7109375" style="63" customWidth="1"/>
    <col min="1533" max="1533" width="100.7109375" style="63" customWidth="1"/>
    <col min="1534" max="1534" width="4.7109375" style="63" customWidth="1"/>
    <col min="1535" max="1536" width="9.140625" style="63"/>
    <col min="1537" max="1539" width="25.28515625" style="63" customWidth="1"/>
    <col min="1540" max="1787" width="9.140625" style="63"/>
    <col min="1788" max="1788" width="14.7109375" style="63" customWidth="1"/>
    <col min="1789" max="1789" width="100.7109375" style="63" customWidth="1"/>
    <col min="1790" max="1790" width="4.7109375" style="63" customWidth="1"/>
    <col min="1791" max="1792" width="9.140625" style="63"/>
    <col min="1793" max="1795" width="25.28515625" style="63" customWidth="1"/>
    <col min="1796" max="2043" width="9.140625" style="63"/>
    <col min="2044" max="2044" width="14.7109375" style="63" customWidth="1"/>
    <col min="2045" max="2045" width="100.7109375" style="63" customWidth="1"/>
    <col min="2046" max="2046" width="4.7109375" style="63" customWidth="1"/>
    <col min="2047" max="2048" width="9.140625" style="63"/>
    <col min="2049" max="2051" width="25.28515625" style="63" customWidth="1"/>
    <col min="2052" max="2299" width="9.140625" style="63"/>
    <col min="2300" max="2300" width="14.7109375" style="63" customWidth="1"/>
    <col min="2301" max="2301" width="100.7109375" style="63" customWidth="1"/>
    <col min="2302" max="2302" width="4.7109375" style="63" customWidth="1"/>
    <col min="2303" max="2304" width="9.140625" style="63"/>
    <col min="2305" max="2307" width="25.28515625" style="63" customWidth="1"/>
    <col min="2308" max="2555" width="9.140625" style="63"/>
    <col min="2556" max="2556" width="14.7109375" style="63" customWidth="1"/>
    <col min="2557" max="2557" width="100.7109375" style="63" customWidth="1"/>
    <col min="2558" max="2558" width="4.7109375" style="63" customWidth="1"/>
    <col min="2559" max="2560" width="9.140625" style="63"/>
    <col min="2561" max="2563" width="25.28515625" style="63" customWidth="1"/>
    <col min="2564" max="2811" width="9.140625" style="63"/>
    <col min="2812" max="2812" width="14.7109375" style="63" customWidth="1"/>
    <col min="2813" max="2813" width="100.7109375" style="63" customWidth="1"/>
    <col min="2814" max="2814" width="4.7109375" style="63" customWidth="1"/>
    <col min="2815" max="2816" width="9.140625" style="63"/>
    <col min="2817" max="2819" width="25.28515625" style="63" customWidth="1"/>
    <col min="2820" max="3067" width="9.140625" style="63"/>
    <col min="3068" max="3068" width="14.7109375" style="63" customWidth="1"/>
    <col min="3069" max="3069" width="100.7109375" style="63" customWidth="1"/>
    <col min="3070" max="3070" width="4.7109375" style="63" customWidth="1"/>
    <col min="3071" max="3072" width="9.140625" style="63"/>
    <col min="3073" max="3075" width="25.28515625" style="63" customWidth="1"/>
    <col min="3076" max="3323" width="9.140625" style="63"/>
    <col min="3324" max="3324" width="14.7109375" style="63" customWidth="1"/>
    <col min="3325" max="3325" width="100.7109375" style="63" customWidth="1"/>
    <col min="3326" max="3326" width="4.7109375" style="63" customWidth="1"/>
    <col min="3327" max="3328" width="9.140625" style="63"/>
    <col min="3329" max="3331" width="25.28515625" style="63" customWidth="1"/>
    <col min="3332" max="3579" width="9.140625" style="63"/>
    <col min="3580" max="3580" width="14.7109375" style="63" customWidth="1"/>
    <col min="3581" max="3581" width="100.7109375" style="63" customWidth="1"/>
    <col min="3582" max="3582" width="4.7109375" style="63" customWidth="1"/>
    <col min="3583" max="3584" width="9.140625" style="63"/>
    <col min="3585" max="3587" width="25.28515625" style="63" customWidth="1"/>
    <col min="3588" max="3835" width="9.140625" style="63"/>
    <col min="3836" max="3836" width="14.7109375" style="63" customWidth="1"/>
    <col min="3837" max="3837" width="100.7109375" style="63" customWidth="1"/>
    <col min="3838" max="3838" width="4.7109375" style="63" customWidth="1"/>
    <col min="3839" max="3840" width="9.140625" style="63"/>
    <col min="3841" max="3843" width="25.28515625" style="63" customWidth="1"/>
    <col min="3844" max="4091" width="9.140625" style="63"/>
    <col min="4092" max="4092" width="14.7109375" style="63" customWidth="1"/>
    <col min="4093" max="4093" width="100.7109375" style="63" customWidth="1"/>
    <col min="4094" max="4094" width="4.7109375" style="63" customWidth="1"/>
    <col min="4095" max="4096" width="9.140625" style="63"/>
    <col min="4097" max="4099" width="25.28515625" style="63" customWidth="1"/>
    <col min="4100" max="4347" width="9.140625" style="63"/>
    <col min="4348" max="4348" width="14.7109375" style="63" customWidth="1"/>
    <col min="4349" max="4349" width="100.7109375" style="63" customWidth="1"/>
    <col min="4350" max="4350" width="4.7109375" style="63" customWidth="1"/>
    <col min="4351" max="4352" width="9.140625" style="63"/>
    <col min="4353" max="4355" width="25.28515625" style="63" customWidth="1"/>
    <col min="4356" max="4603" width="9.140625" style="63"/>
    <col min="4604" max="4604" width="14.7109375" style="63" customWidth="1"/>
    <col min="4605" max="4605" width="100.7109375" style="63" customWidth="1"/>
    <col min="4606" max="4606" width="4.7109375" style="63" customWidth="1"/>
    <col min="4607" max="4608" width="9.140625" style="63"/>
    <col min="4609" max="4611" width="25.28515625" style="63" customWidth="1"/>
    <col min="4612" max="4859" width="9.140625" style="63"/>
    <col min="4860" max="4860" width="14.7109375" style="63" customWidth="1"/>
    <col min="4861" max="4861" width="100.7109375" style="63" customWidth="1"/>
    <col min="4862" max="4862" width="4.7109375" style="63" customWidth="1"/>
    <col min="4863" max="4864" width="9.140625" style="63"/>
    <col min="4865" max="4867" width="25.28515625" style="63" customWidth="1"/>
    <col min="4868" max="5115" width="9.140625" style="63"/>
    <col min="5116" max="5116" width="14.7109375" style="63" customWidth="1"/>
    <col min="5117" max="5117" width="100.7109375" style="63" customWidth="1"/>
    <col min="5118" max="5118" width="4.7109375" style="63" customWidth="1"/>
    <col min="5119" max="5120" width="9.140625" style="63"/>
    <col min="5121" max="5123" width="25.28515625" style="63" customWidth="1"/>
    <col min="5124" max="5371" width="9.140625" style="63"/>
    <col min="5372" max="5372" width="14.7109375" style="63" customWidth="1"/>
    <col min="5373" max="5373" width="100.7109375" style="63" customWidth="1"/>
    <col min="5374" max="5374" width="4.7109375" style="63" customWidth="1"/>
    <col min="5375" max="5376" width="9.140625" style="63"/>
    <col min="5377" max="5379" width="25.28515625" style="63" customWidth="1"/>
    <col min="5380" max="5627" width="9.140625" style="63"/>
    <col min="5628" max="5628" width="14.7109375" style="63" customWidth="1"/>
    <col min="5629" max="5629" width="100.7109375" style="63" customWidth="1"/>
    <col min="5630" max="5630" width="4.7109375" style="63" customWidth="1"/>
    <col min="5631" max="5632" width="9.140625" style="63"/>
    <col min="5633" max="5635" width="25.28515625" style="63" customWidth="1"/>
    <col min="5636" max="5883" width="9.140625" style="63"/>
    <col min="5884" max="5884" width="14.7109375" style="63" customWidth="1"/>
    <col min="5885" max="5885" width="100.7109375" style="63" customWidth="1"/>
    <col min="5886" max="5886" width="4.7109375" style="63" customWidth="1"/>
    <col min="5887" max="5888" width="9.140625" style="63"/>
    <col min="5889" max="5891" width="25.28515625" style="63" customWidth="1"/>
    <col min="5892" max="6139" width="9.140625" style="63"/>
    <col min="6140" max="6140" width="14.7109375" style="63" customWidth="1"/>
    <col min="6141" max="6141" width="100.7109375" style="63" customWidth="1"/>
    <col min="6142" max="6142" width="4.7109375" style="63" customWidth="1"/>
    <col min="6143" max="6144" width="9.140625" style="63"/>
    <col min="6145" max="6147" width="25.28515625" style="63" customWidth="1"/>
    <col min="6148" max="6395" width="9.140625" style="63"/>
    <col min="6396" max="6396" width="14.7109375" style="63" customWidth="1"/>
    <col min="6397" max="6397" width="100.7109375" style="63" customWidth="1"/>
    <col min="6398" max="6398" width="4.7109375" style="63" customWidth="1"/>
    <col min="6399" max="6400" width="9.140625" style="63"/>
    <col min="6401" max="6403" width="25.28515625" style="63" customWidth="1"/>
    <col min="6404" max="6651" width="9.140625" style="63"/>
    <col min="6652" max="6652" width="14.7109375" style="63" customWidth="1"/>
    <col min="6653" max="6653" width="100.7109375" style="63" customWidth="1"/>
    <col min="6654" max="6654" width="4.7109375" style="63" customWidth="1"/>
    <col min="6655" max="6656" width="9.140625" style="63"/>
    <col min="6657" max="6659" width="25.28515625" style="63" customWidth="1"/>
    <col min="6660" max="6907" width="9.140625" style="63"/>
    <col min="6908" max="6908" width="14.7109375" style="63" customWidth="1"/>
    <col min="6909" max="6909" width="100.7109375" style="63" customWidth="1"/>
    <col min="6910" max="6910" width="4.7109375" style="63" customWidth="1"/>
    <col min="6911" max="6912" width="9.140625" style="63"/>
    <col min="6913" max="6915" width="25.28515625" style="63" customWidth="1"/>
    <col min="6916" max="7163" width="9.140625" style="63"/>
    <col min="7164" max="7164" width="14.7109375" style="63" customWidth="1"/>
    <col min="7165" max="7165" width="100.7109375" style="63" customWidth="1"/>
    <col min="7166" max="7166" width="4.7109375" style="63" customWidth="1"/>
    <col min="7167" max="7168" width="9.140625" style="63"/>
    <col min="7169" max="7171" width="25.28515625" style="63" customWidth="1"/>
    <col min="7172" max="7419" width="9.140625" style="63"/>
    <col min="7420" max="7420" width="14.7109375" style="63" customWidth="1"/>
    <col min="7421" max="7421" width="100.7109375" style="63" customWidth="1"/>
    <col min="7422" max="7422" width="4.7109375" style="63" customWidth="1"/>
    <col min="7423" max="7424" width="9.140625" style="63"/>
    <col min="7425" max="7427" width="25.28515625" style="63" customWidth="1"/>
    <col min="7428" max="7675" width="9.140625" style="63"/>
    <col min="7676" max="7676" width="14.7109375" style="63" customWidth="1"/>
    <col min="7677" max="7677" width="100.7109375" style="63" customWidth="1"/>
    <col min="7678" max="7678" width="4.7109375" style="63" customWidth="1"/>
    <col min="7679" max="7680" width="9.140625" style="63"/>
    <col min="7681" max="7683" width="25.28515625" style="63" customWidth="1"/>
    <col min="7684" max="7931" width="9.140625" style="63"/>
    <col min="7932" max="7932" width="14.7109375" style="63" customWidth="1"/>
    <col min="7933" max="7933" width="100.7109375" style="63" customWidth="1"/>
    <col min="7934" max="7934" width="4.7109375" style="63" customWidth="1"/>
    <col min="7935" max="7936" width="9.140625" style="63"/>
    <col min="7937" max="7939" width="25.28515625" style="63" customWidth="1"/>
    <col min="7940" max="8187" width="9.140625" style="63"/>
    <col min="8188" max="8188" width="14.7109375" style="63" customWidth="1"/>
    <col min="8189" max="8189" width="100.7109375" style="63" customWidth="1"/>
    <col min="8190" max="8190" width="4.7109375" style="63" customWidth="1"/>
    <col min="8191" max="8192" width="9.140625" style="63"/>
    <col min="8193" max="8195" width="25.28515625" style="63" customWidth="1"/>
    <col min="8196" max="8443" width="9.140625" style="63"/>
    <col min="8444" max="8444" width="14.7109375" style="63" customWidth="1"/>
    <col min="8445" max="8445" width="100.7109375" style="63" customWidth="1"/>
    <col min="8446" max="8446" width="4.7109375" style="63" customWidth="1"/>
    <col min="8447" max="8448" width="9.140625" style="63"/>
    <col min="8449" max="8451" width="25.28515625" style="63" customWidth="1"/>
    <col min="8452" max="8699" width="9.140625" style="63"/>
    <col min="8700" max="8700" width="14.7109375" style="63" customWidth="1"/>
    <col min="8701" max="8701" width="100.7109375" style="63" customWidth="1"/>
    <col min="8702" max="8702" width="4.7109375" style="63" customWidth="1"/>
    <col min="8703" max="8704" width="9.140625" style="63"/>
    <col min="8705" max="8707" width="25.28515625" style="63" customWidth="1"/>
    <col min="8708" max="8955" width="9.140625" style="63"/>
    <col min="8956" max="8956" width="14.7109375" style="63" customWidth="1"/>
    <col min="8957" max="8957" width="100.7109375" style="63" customWidth="1"/>
    <col min="8958" max="8958" width="4.7109375" style="63" customWidth="1"/>
    <col min="8959" max="8960" width="9.140625" style="63"/>
    <col min="8961" max="8963" width="25.28515625" style="63" customWidth="1"/>
    <col min="8964" max="9211" width="9.140625" style="63"/>
    <col min="9212" max="9212" width="14.7109375" style="63" customWidth="1"/>
    <col min="9213" max="9213" width="100.7109375" style="63" customWidth="1"/>
    <col min="9214" max="9214" width="4.7109375" style="63" customWidth="1"/>
    <col min="9215" max="9216" width="9.140625" style="63"/>
    <col min="9217" max="9219" width="25.28515625" style="63" customWidth="1"/>
    <col min="9220" max="9467" width="9.140625" style="63"/>
    <col min="9468" max="9468" width="14.7109375" style="63" customWidth="1"/>
    <col min="9469" max="9469" width="100.7109375" style="63" customWidth="1"/>
    <col min="9470" max="9470" width="4.7109375" style="63" customWidth="1"/>
    <col min="9471" max="9472" width="9.140625" style="63"/>
    <col min="9473" max="9475" width="25.28515625" style="63" customWidth="1"/>
    <col min="9476" max="9723" width="9.140625" style="63"/>
    <col min="9724" max="9724" width="14.7109375" style="63" customWidth="1"/>
    <col min="9725" max="9725" width="100.7109375" style="63" customWidth="1"/>
    <col min="9726" max="9726" width="4.7109375" style="63" customWidth="1"/>
    <col min="9727" max="9728" width="9.140625" style="63"/>
    <col min="9729" max="9731" width="25.28515625" style="63" customWidth="1"/>
    <col min="9732" max="9979" width="9.140625" style="63"/>
    <col min="9980" max="9980" width="14.7109375" style="63" customWidth="1"/>
    <col min="9981" max="9981" width="100.7109375" style="63" customWidth="1"/>
    <col min="9982" max="9982" width="4.7109375" style="63" customWidth="1"/>
    <col min="9983" max="9984" width="9.140625" style="63"/>
    <col min="9985" max="9987" width="25.28515625" style="63" customWidth="1"/>
    <col min="9988" max="10235" width="9.140625" style="63"/>
    <col min="10236" max="10236" width="14.7109375" style="63" customWidth="1"/>
    <col min="10237" max="10237" width="100.7109375" style="63" customWidth="1"/>
    <col min="10238" max="10238" width="4.7109375" style="63" customWidth="1"/>
    <col min="10239" max="10240" width="9.140625" style="63"/>
    <col min="10241" max="10243" width="25.28515625" style="63" customWidth="1"/>
    <col min="10244" max="10491" width="9.140625" style="63"/>
    <col min="10492" max="10492" width="14.7109375" style="63" customWidth="1"/>
    <col min="10493" max="10493" width="100.7109375" style="63" customWidth="1"/>
    <col min="10494" max="10494" width="4.7109375" style="63" customWidth="1"/>
    <col min="10495" max="10496" width="9.140625" style="63"/>
    <col min="10497" max="10499" width="25.28515625" style="63" customWidth="1"/>
    <col min="10500" max="10747" width="9.140625" style="63"/>
    <col min="10748" max="10748" width="14.7109375" style="63" customWidth="1"/>
    <col min="10749" max="10749" width="100.7109375" style="63" customWidth="1"/>
    <col min="10750" max="10750" width="4.7109375" style="63" customWidth="1"/>
    <col min="10751" max="10752" width="9.140625" style="63"/>
    <col min="10753" max="10755" width="25.28515625" style="63" customWidth="1"/>
    <col min="10756" max="11003" width="9.140625" style="63"/>
    <col min="11004" max="11004" width="14.7109375" style="63" customWidth="1"/>
    <col min="11005" max="11005" width="100.7109375" style="63" customWidth="1"/>
    <col min="11006" max="11006" width="4.7109375" style="63" customWidth="1"/>
    <col min="11007" max="11008" width="9.140625" style="63"/>
    <col min="11009" max="11011" width="25.28515625" style="63" customWidth="1"/>
    <col min="11012" max="11259" width="9.140625" style="63"/>
    <col min="11260" max="11260" width="14.7109375" style="63" customWidth="1"/>
    <col min="11261" max="11261" width="100.7109375" style="63" customWidth="1"/>
    <col min="11262" max="11262" width="4.7109375" style="63" customWidth="1"/>
    <col min="11263" max="11264" width="9.140625" style="63"/>
    <col min="11265" max="11267" width="25.28515625" style="63" customWidth="1"/>
    <col min="11268" max="11515" width="9.140625" style="63"/>
    <col min="11516" max="11516" width="14.7109375" style="63" customWidth="1"/>
    <col min="11517" max="11517" width="100.7109375" style="63" customWidth="1"/>
    <col min="11518" max="11518" width="4.7109375" style="63" customWidth="1"/>
    <col min="11519" max="11520" width="9.140625" style="63"/>
    <col min="11521" max="11523" width="25.28515625" style="63" customWidth="1"/>
    <col min="11524" max="11771" width="9.140625" style="63"/>
    <col min="11772" max="11772" width="14.7109375" style="63" customWidth="1"/>
    <col min="11773" max="11773" width="100.7109375" style="63" customWidth="1"/>
    <col min="11774" max="11774" width="4.7109375" style="63" customWidth="1"/>
    <col min="11775" max="11776" width="9.140625" style="63"/>
    <col min="11777" max="11779" width="25.28515625" style="63" customWidth="1"/>
    <col min="11780" max="12027" width="9.140625" style="63"/>
    <col min="12028" max="12028" width="14.7109375" style="63" customWidth="1"/>
    <col min="12029" max="12029" width="100.7109375" style="63" customWidth="1"/>
    <col min="12030" max="12030" width="4.7109375" style="63" customWidth="1"/>
    <col min="12031" max="12032" width="9.140625" style="63"/>
    <col min="12033" max="12035" width="25.28515625" style="63" customWidth="1"/>
    <col min="12036" max="12283" width="9.140625" style="63"/>
    <col min="12284" max="12284" width="14.7109375" style="63" customWidth="1"/>
    <col min="12285" max="12285" width="100.7109375" style="63" customWidth="1"/>
    <col min="12286" max="12286" width="4.7109375" style="63" customWidth="1"/>
    <col min="12287" max="12288" width="9.140625" style="63"/>
    <col min="12289" max="12291" width="25.28515625" style="63" customWidth="1"/>
    <col min="12292" max="12539" width="9.140625" style="63"/>
    <col min="12540" max="12540" width="14.7109375" style="63" customWidth="1"/>
    <col min="12541" max="12541" width="100.7109375" style="63" customWidth="1"/>
    <col min="12542" max="12542" width="4.7109375" style="63" customWidth="1"/>
    <col min="12543" max="12544" width="9.140625" style="63"/>
    <col min="12545" max="12547" width="25.28515625" style="63" customWidth="1"/>
    <col min="12548" max="12795" width="9.140625" style="63"/>
    <col min="12796" max="12796" width="14.7109375" style="63" customWidth="1"/>
    <col min="12797" max="12797" width="100.7109375" style="63" customWidth="1"/>
    <col min="12798" max="12798" width="4.7109375" style="63" customWidth="1"/>
    <col min="12799" max="12800" width="9.140625" style="63"/>
    <col min="12801" max="12803" width="25.28515625" style="63" customWidth="1"/>
    <col min="12804" max="13051" width="9.140625" style="63"/>
    <col min="13052" max="13052" width="14.7109375" style="63" customWidth="1"/>
    <col min="13053" max="13053" width="100.7109375" style="63" customWidth="1"/>
    <col min="13054" max="13054" width="4.7109375" style="63" customWidth="1"/>
    <col min="13055" max="13056" width="9.140625" style="63"/>
    <col min="13057" max="13059" width="25.28515625" style="63" customWidth="1"/>
    <col min="13060" max="13307" width="9.140625" style="63"/>
    <col min="13308" max="13308" width="14.7109375" style="63" customWidth="1"/>
    <col min="13309" max="13309" width="100.7109375" style="63" customWidth="1"/>
    <col min="13310" max="13310" width="4.7109375" style="63" customWidth="1"/>
    <col min="13311" max="13312" width="9.140625" style="63"/>
    <col min="13313" max="13315" width="25.28515625" style="63" customWidth="1"/>
    <col min="13316" max="13563" width="9.140625" style="63"/>
    <col min="13564" max="13564" width="14.7109375" style="63" customWidth="1"/>
    <col min="13565" max="13565" width="100.7109375" style="63" customWidth="1"/>
    <col min="13566" max="13566" width="4.7109375" style="63" customWidth="1"/>
    <col min="13567" max="13568" width="9.140625" style="63"/>
    <col min="13569" max="13571" width="25.28515625" style="63" customWidth="1"/>
    <col min="13572" max="13819" width="9.140625" style="63"/>
    <col min="13820" max="13820" width="14.7109375" style="63" customWidth="1"/>
    <col min="13821" max="13821" width="100.7109375" style="63" customWidth="1"/>
    <col min="13822" max="13822" width="4.7109375" style="63" customWidth="1"/>
    <col min="13823" max="13824" width="9.140625" style="63"/>
    <col min="13825" max="13827" width="25.28515625" style="63" customWidth="1"/>
    <col min="13828" max="14075" width="9.140625" style="63"/>
    <col min="14076" max="14076" width="14.7109375" style="63" customWidth="1"/>
    <col min="14077" max="14077" width="100.7109375" style="63" customWidth="1"/>
    <col min="14078" max="14078" width="4.7109375" style="63" customWidth="1"/>
    <col min="14079" max="14080" width="9.140625" style="63"/>
    <col min="14081" max="14083" width="25.28515625" style="63" customWidth="1"/>
    <col min="14084" max="14331" width="9.140625" style="63"/>
    <col min="14332" max="14332" width="14.7109375" style="63" customWidth="1"/>
    <col min="14333" max="14333" width="100.7109375" style="63" customWidth="1"/>
    <col min="14334" max="14334" width="4.7109375" style="63" customWidth="1"/>
    <col min="14335" max="14336" width="9.140625" style="63"/>
    <col min="14337" max="14339" width="25.28515625" style="63" customWidth="1"/>
    <col min="14340" max="14587" width="9.140625" style="63"/>
    <col min="14588" max="14588" width="14.7109375" style="63" customWidth="1"/>
    <col min="14589" max="14589" width="100.7109375" style="63" customWidth="1"/>
    <col min="14590" max="14590" width="4.7109375" style="63" customWidth="1"/>
    <col min="14591" max="14592" width="9.140625" style="63"/>
    <col min="14593" max="14595" width="25.28515625" style="63" customWidth="1"/>
    <col min="14596" max="14843" width="9.140625" style="63"/>
    <col min="14844" max="14844" width="14.7109375" style="63" customWidth="1"/>
    <col min="14845" max="14845" width="100.7109375" style="63" customWidth="1"/>
    <col min="14846" max="14846" width="4.7109375" style="63" customWidth="1"/>
    <col min="14847" max="14848" width="9.140625" style="63"/>
    <col min="14849" max="14851" width="25.28515625" style="63" customWidth="1"/>
    <col min="14852" max="15099" width="9.140625" style="63"/>
    <col min="15100" max="15100" width="14.7109375" style="63" customWidth="1"/>
    <col min="15101" max="15101" width="100.7109375" style="63" customWidth="1"/>
    <col min="15102" max="15102" width="4.7109375" style="63" customWidth="1"/>
    <col min="15103" max="15104" width="9.140625" style="63"/>
    <col min="15105" max="15107" width="25.28515625" style="63" customWidth="1"/>
    <col min="15108" max="15355" width="9.140625" style="63"/>
    <col min="15356" max="15356" width="14.7109375" style="63" customWidth="1"/>
    <col min="15357" max="15357" width="100.7109375" style="63" customWidth="1"/>
    <col min="15358" max="15358" width="4.7109375" style="63" customWidth="1"/>
    <col min="15359" max="15360" width="9.140625" style="63"/>
    <col min="15361" max="15363" width="25.28515625" style="63" customWidth="1"/>
    <col min="15364" max="15611" width="9.140625" style="63"/>
    <col min="15612" max="15612" width="14.7109375" style="63" customWidth="1"/>
    <col min="15613" max="15613" width="100.7109375" style="63" customWidth="1"/>
    <col min="15614" max="15614" width="4.7109375" style="63" customWidth="1"/>
    <col min="15615" max="15616" width="9.140625" style="63"/>
    <col min="15617" max="15619" width="25.28515625" style="63" customWidth="1"/>
    <col min="15620" max="15867" width="9.140625" style="63"/>
    <col min="15868" max="15868" width="14.7109375" style="63" customWidth="1"/>
    <col min="15869" max="15869" width="100.7109375" style="63" customWidth="1"/>
    <col min="15870" max="15870" width="4.7109375" style="63" customWidth="1"/>
    <col min="15871" max="15872" width="9.140625" style="63"/>
    <col min="15873" max="15875" width="25.28515625" style="63" customWidth="1"/>
    <col min="15876" max="16123" width="9.140625" style="63"/>
    <col min="16124" max="16124" width="14.7109375" style="63" customWidth="1"/>
    <col min="16125" max="16125" width="100.7109375" style="63" customWidth="1"/>
    <col min="16126" max="16126" width="4.7109375" style="63" customWidth="1"/>
    <col min="16127" max="16128" width="9.140625" style="63"/>
    <col min="16129" max="16131" width="25.28515625" style="63" customWidth="1"/>
    <col min="16132" max="16384" width="9.140625" style="63"/>
  </cols>
  <sheetData>
    <row r="1" spans="1:10" x14ac:dyDescent="0.25">
      <c r="A1" s="61" t="s">
        <v>5</v>
      </c>
      <c r="B1" s="62" t="s">
        <v>201</v>
      </c>
      <c r="C1" s="195" t="s">
        <v>565</v>
      </c>
      <c r="D1" s="64"/>
    </row>
    <row r="2" spans="1:10" x14ac:dyDescent="0.25">
      <c r="A2" s="61" t="s">
        <v>6</v>
      </c>
      <c r="B2" s="62" t="s">
        <v>549</v>
      </c>
    </row>
    <row r="3" spans="1:10" x14ac:dyDescent="0.25">
      <c r="A3" s="61" t="s">
        <v>7</v>
      </c>
      <c r="B3" s="63" t="s">
        <v>118</v>
      </c>
    </row>
    <row r="4" spans="1:10" x14ac:dyDescent="0.25">
      <c r="A4" s="61" t="s">
        <v>8</v>
      </c>
      <c r="B4" s="63" t="s">
        <v>207</v>
      </c>
    </row>
    <row r="5" spans="1:10" x14ac:dyDescent="0.25">
      <c r="A5" s="65" t="s">
        <v>9</v>
      </c>
      <c r="B5" s="66"/>
    </row>
    <row r="6" spans="1:10" x14ac:dyDescent="0.25">
      <c r="A6" s="65" t="s">
        <v>10</v>
      </c>
      <c r="B6" s="66"/>
    </row>
    <row r="8" spans="1:10" ht="63" x14ac:dyDescent="0.25">
      <c r="E8" s="67"/>
      <c r="F8" s="68" t="s">
        <v>694</v>
      </c>
      <c r="G8" s="68" t="s">
        <v>202</v>
      </c>
      <c r="H8" s="68" t="s">
        <v>203</v>
      </c>
    </row>
    <row r="9" spans="1:10" ht="47.25" x14ac:dyDescent="0.25">
      <c r="E9" s="67"/>
      <c r="F9" s="68" t="s">
        <v>204</v>
      </c>
      <c r="G9" s="63" t="s">
        <v>205</v>
      </c>
      <c r="H9" s="63" t="s">
        <v>206</v>
      </c>
    </row>
    <row r="10" spans="1:10" x14ac:dyDescent="0.25">
      <c r="D10" s="72" t="s">
        <v>102</v>
      </c>
      <c r="E10" s="72" t="s">
        <v>103</v>
      </c>
      <c r="F10" s="70">
        <v>22.2</v>
      </c>
      <c r="G10" s="71">
        <v>1.3984083200000001</v>
      </c>
      <c r="H10" s="71">
        <v>0.39903168</v>
      </c>
      <c r="I10" s="89"/>
      <c r="J10" s="89"/>
    </row>
    <row r="11" spans="1:10" x14ac:dyDescent="0.25">
      <c r="D11" s="72" t="s">
        <v>80</v>
      </c>
      <c r="E11" s="69" t="s">
        <v>81</v>
      </c>
      <c r="F11" s="70">
        <v>21.76</v>
      </c>
      <c r="G11" s="71">
        <v>1.4062442927999999</v>
      </c>
      <c r="H11" s="71">
        <v>0.39110270720000007</v>
      </c>
      <c r="I11" s="89"/>
      <c r="J11" s="89"/>
    </row>
    <row r="12" spans="1:10" x14ac:dyDescent="0.25">
      <c r="D12" s="72" t="s">
        <v>82</v>
      </c>
      <c r="E12" s="69" t="s">
        <v>83</v>
      </c>
      <c r="F12" s="70">
        <v>22.4</v>
      </c>
      <c r="G12" s="71">
        <v>1.3947412720000001</v>
      </c>
      <c r="H12" s="71">
        <v>0.40260572799999994</v>
      </c>
      <c r="I12" s="89"/>
      <c r="J12" s="89"/>
    </row>
    <row r="13" spans="1:10" x14ac:dyDescent="0.25">
      <c r="D13" s="72" t="s">
        <v>84</v>
      </c>
      <c r="E13" s="69" t="s">
        <v>85</v>
      </c>
      <c r="F13" s="70">
        <v>20.9</v>
      </c>
      <c r="G13" s="71">
        <v>1.4295007369999999</v>
      </c>
      <c r="H13" s="71">
        <v>0.37770626299999999</v>
      </c>
      <c r="I13" s="89"/>
      <c r="J13" s="89"/>
    </row>
    <row r="14" spans="1:10" x14ac:dyDescent="0.25">
      <c r="D14" s="72" t="s">
        <v>104</v>
      </c>
      <c r="E14" s="72" t="s">
        <v>105</v>
      </c>
      <c r="F14" s="70">
        <v>21.1</v>
      </c>
      <c r="G14" s="71">
        <v>1.4252101499999998</v>
      </c>
      <c r="H14" s="71">
        <v>0.38113985</v>
      </c>
      <c r="I14" s="89"/>
      <c r="J14" s="89"/>
    </row>
    <row r="15" spans="1:10" x14ac:dyDescent="0.25">
      <c r="D15" s="72" t="s">
        <v>80</v>
      </c>
      <c r="E15" s="69" t="s">
        <v>81</v>
      </c>
      <c r="F15" s="70">
        <v>21.4</v>
      </c>
      <c r="G15" s="71">
        <v>1.41989721</v>
      </c>
      <c r="H15" s="71">
        <v>0.38658778999999999</v>
      </c>
      <c r="I15" s="89"/>
      <c r="J15" s="89"/>
    </row>
    <row r="16" spans="1:10" x14ac:dyDescent="0.25">
      <c r="D16" s="72" t="s">
        <v>82</v>
      </c>
      <c r="E16" s="69" t="s">
        <v>83</v>
      </c>
      <c r="F16" s="70">
        <v>19</v>
      </c>
      <c r="G16" s="71">
        <v>1.4632528500000002</v>
      </c>
      <c r="H16" s="71">
        <v>0.34323215000000001</v>
      </c>
      <c r="I16" s="89"/>
      <c r="J16" s="89"/>
    </row>
    <row r="17" spans="4:10" x14ac:dyDescent="0.25">
      <c r="D17" s="72" t="s">
        <v>84</v>
      </c>
      <c r="E17" s="69" t="s">
        <v>85</v>
      </c>
      <c r="F17" s="70">
        <v>19.399999999999999</v>
      </c>
      <c r="G17" s="71">
        <v>1.4692839980000001</v>
      </c>
      <c r="H17" s="71">
        <v>0.35364900199999999</v>
      </c>
      <c r="I17" s="89"/>
      <c r="J17" s="89"/>
    </row>
    <row r="18" spans="4:10" x14ac:dyDescent="0.25">
      <c r="D18" s="72" t="s">
        <v>106</v>
      </c>
      <c r="E18" s="72" t="s">
        <v>107</v>
      </c>
      <c r="F18" s="70">
        <v>21.7</v>
      </c>
      <c r="G18" s="71">
        <v>1.429267842</v>
      </c>
      <c r="H18" s="71">
        <v>0.39610615799999999</v>
      </c>
      <c r="I18" s="89"/>
      <c r="J18" s="89"/>
    </row>
    <row r="19" spans="4:10" x14ac:dyDescent="0.25">
      <c r="D19" s="72" t="s">
        <v>80</v>
      </c>
      <c r="E19" s="69" t="s">
        <v>81</v>
      </c>
      <c r="F19" s="70">
        <v>22.8</v>
      </c>
      <c r="G19" s="71">
        <v>1.40723248</v>
      </c>
      <c r="H19" s="71">
        <v>0.41560752000000001</v>
      </c>
      <c r="I19" s="89"/>
      <c r="J19" s="89"/>
    </row>
    <row r="20" spans="4:10" x14ac:dyDescent="0.25">
      <c r="D20" s="72" t="s">
        <v>82</v>
      </c>
      <c r="E20" s="69" t="s">
        <v>83</v>
      </c>
      <c r="F20" s="70">
        <v>23.8</v>
      </c>
      <c r="G20" s="71">
        <v>1.39723368</v>
      </c>
      <c r="H20" s="71">
        <v>0.43640632000000001</v>
      </c>
      <c r="I20" s="89"/>
      <c r="J20" s="89"/>
    </row>
    <row r="21" spans="4:10" x14ac:dyDescent="0.25">
      <c r="D21" s="72" t="s">
        <v>84</v>
      </c>
      <c r="E21" s="69" t="s">
        <v>85</v>
      </c>
      <c r="F21" s="70">
        <v>21.7</v>
      </c>
      <c r="G21" s="71">
        <v>1.4357401200000002</v>
      </c>
      <c r="H21" s="71">
        <v>0.39789987999999998</v>
      </c>
      <c r="I21" s="89"/>
      <c r="J21" s="89"/>
    </row>
    <row r="22" spans="4:10" x14ac:dyDescent="0.25">
      <c r="D22" s="63" t="s">
        <v>108</v>
      </c>
      <c r="E22" s="63" t="s">
        <v>109</v>
      </c>
      <c r="F22" s="70">
        <v>21.5</v>
      </c>
      <c r="G22" s="71">
        <v>1.4506760749999998</v>
      </c>
      <c r="H22" s="71">
        <v>0.39731892499999999</v>
      </c>
      <c r="I22" s="89"/>
      <c r="J22" s="89"/>
    </row>
    <row r="23" spans="4:10" x14ac:dyDescent="0.25">
      <c r="D23" s="72" t="s">
        <v>80</v>
      </c>
      <c r="E23" s="69" t="s">
        <v>81</v>
      </c>
      <c r="F23" s="70">
        <v>19.100000000000001</v>
      </c>
      <c r="G23" s="71">
        <v>1.4950319999999999</v>
      </c>
      <c r="H23" s="71">
        <v>0.352968</v>
      </c>
      <c r="I23" s="89"/>
      <c r="J23" s="89"/>
    </row>
    <row r="24" spans="4:10" x14ac:dyDescent="0.25">
      <c r="D24" s="72" t="s">
        <v>82</v>
      </c>
      <c r="E24" s="69" t="s">
        <v>83</v>
      </c>
      <c r="F24" s="70">
        <v>18.600000000000001</v>
      </c>
      <c r="G24" s="71">
        <v>1.5043533999999998</v>
      </c>
      <c r="H24" s="71">
        <v>0.34374659999999996</v>
      </c>
      <c r="I24" s="89"/>
      <c r="J24" s="89"/>
    </row>
    <row r="25" spans="4:10" x14ac:dyDescent="0.25">
      <c r="D25" s="72" t="s">
        <v>84</v>
      </c>
      <c r="E25" s="69" t="s">
        <v>85</v>
      </c>
      <c r="F25" s="70">
        <v>15.7</v>
      </c>
      <c r="G25" s="71">
        <v>1.5642581550000001</v>
      </c>
      <c r="H25" s="71">
        <v>0.29132684499999995</v>
      </c>
      <c r="I25" s="89"/>
      <c r="J25" s="89"/>
    </row>
    <row r="26" spans="4:10" x14ac:dyDescent="0.25">
      <c r="D26" s="72" t="s">
        <v>110</v>
      </c>
      <c r="E26" s="69" t="s">
        <v>111</v>
      </c>
      <c r="F26" s="70">
        <v>14.5</v>
      </c>
      <c r="G26" s="71">
        <v>1.61219655</v>
      </c>
      <c r="H26" s="71">
        <v>0.27341345</v>
      </c>
      <c r="I26" s="89"/>
      <c r="J26" s="89"/>
    </row>
    <row r="27" spans="4:10" x14ac:dyDescent="0.25">
      <c r="D27" s="72" t="s">
        <v>80</v>
      </c>
      <c r="E27" s="69" t="s">
        <v>81</v>
      </c>
      <c r="F27" s="70">
        <v>13.7</v>
      </c>
      <c r="G27" s="71">
        <v>1.62728143</v>
      </c>
      <c r="H27" s="71">
        <v>0.25832856999999998</v>
      </c>
    </row>
    <row r="28" spans="4:10" x14ac:dyDescent="0.25">
      <c r="D28" s="72" t="s">
        <v>82</v>
      </c>
      <c r="E28" s="69" t="s">
        <v>83</v>
      </c>
      <c r="F28" s="70">
        <v>12.3</v>
      </c>
      <c r="G28" s="71">
        <v>1.6157058700000002</v>
      </c>
      <c r="H28" s="71">
        <v>0.22660413000000001</v>
      </c>
    </row>
    <row r="29" spans="4:10" x14ac:dyDescent="0.25">
      <c r="D29" s="72" t="s">
        <v>84</v>
      </c>
      <c r="E29" s="69" t="s">
        <v>85</v>
      </c>
      <c r="F29" s="70">
        <v>10.6</v>
      </c>
      <c r="G29" s="71">
        <v>1.6821951000000002</v>
      </c>
      <c r="H29" s="71">
        <v>0.19945489999999999</v>
      </c>
    </row>
    <row r="30" spans="4:10" x14ac:dyDescent="0.25">
      <c r="D30" s="72" t="s">
        <v>112</v>
      </c>
      <c r="E30" s="69" t="s">
        <v>113</v>
      </c>
      <c r="F30" s="70">
        <v>8.6</v>
      </c>
      <c r="G30" s="71">
        <v>1.7254491999999999</v>
      </c>
      <c r="H30" s="71">
        <v>0.16235079999999999</v>
      </c>
    </row>
    <row r="31" spans="4:10" x14ac:dyDescent="0.25">
      <c r="D31" s="72" t="s">
        <v>80</v>
      </c>
      <c r="E31" s="69" t="s">
        <v>81</v>
      </c>
      <c r="F31" s="70">
        <v>9.6999999999999993</v>
      </c>
      <c r="G31" s="71">
        <v>1.7046834</v>
      </c>
      <c r="H31" s="71">
        <v>0.18311660000000002</v>
      </c>
    </row>
    <row r="32" spans="4:10" x14ac:dyDescent="0.25">
      <c r="D32" s="72" t="s">
        <v>82</v>
      </c>
      <c r="E32" s="69" t="s">
        <v>83</v>
      </c>
      <c r="F32" s="70">
        <v>8.9</v>
      </c>
      <c r="G32" s="71">
        <v>1.73938141</v>
      </c>
      <c r="H32" s="71">
        <v>0.16992858999999999</v>
      </c>
    </row>
    <row r="33" spans="4:8" x14ac:dyDescent="0.25">
      <c r="D33" s="72" t="s">
        <v>84</v>
      </c>
      <c r="E33" s="69" t="s">
        <v>85</v>
      </c>
      <c r="F33" s="70">
        <v>7.6</v>
      </c>
      <c r="G33" s="71">
        <v>1.7878938</v>
      </c>
      <c r="H33" s="71">
        <v>0.1470562</v>
      </c>
    </row>
    <row r="34" spans="4:8" x14ac:dyDescent="0.25">
      <c r="D34" s="72" t="s">
        <v>114</v>
      </c>
      <c r="E34" s="69" t="s">
        <v>115</v>
      </c>
      <c r="F34" s="70">
        <v>5.8710769419010136</v>
      </c>
      <c r="G34" s="71">
        <v>1.84632</v>
      </c>
      <c r="H34" s="71">
        <v>0.11516</v>
      </c>
    </row>
    <row r="35" spans="4:8" x14ac:dyDescent="0.25">
      <c r="D35" s="72" t="s">
        <v>80</v>
      </c>
      <c r="E35" s="69" t="s">
        <v>81</v>
      </c>
      <c r="F35" s="70">
        <v>5.5400017402074937</v>
      </c>
      <c r="G35" s="71">
        <v>1.84555</v>
      </c>
      <c r="H35" s="71">
        <v>0.10824</v>
      </c>
    </row>
    <row r="36" spans="4:8" x14ac:dyDescent="0.25">
      <c r="D36" s="72" t="s">
        <v>82</v>
      </c>
      <c r="E36" s="69" t="s">
        <v>83</v>
      </c>
      <c r="F36" s="70">
        <v>5.5494683053432032</v>
      </c>
      <c r="G36" s="71">
        <v>1.870555</v>
      </c>
      <c r="H36" s="71">
        <v>0.109905</v>
      </c>
    </row>
    <row r="37" spans="4:8" x14ac:dyDescent="0.25">
      <c r="D37" s="72" t="s">
        <v>84</v>
      </c>
      <c r="E37" s="69" t="s">
        <v>85</v>
      </c>
      <c r="F37" s="70">
        <v>4.0113154726363289</v>
      </c>
      <c r="G37" s="71">
        <v>1.96126</v>
      </c>
      <c r="H37" s="71">
        <v>8.1960000000000005E-2</v>
      </c>
    </row>
    <row r="38" spans="4:8" x14ac:dyDescent="0.25">
      <c r="D38" s="72" t="s">
        <v>116</v>
      </c>
      <c r="E38" s="69" t="s">
        <v>117</v>
      </c>
      <c r="F38" s="70">
        <v>4.2085186372075194</v>
      </c>
      <c r="G38" s="71">
        <v>1.9818290000000001</v>
      </c>
      <c r="H38" s="71">
        <v>8.7069999999999995E-2</v>
      </c>
    </row>
    <row r="39" spans="4:8" x14ac:dyDescent="0.25">
      <c r="D39" s="72" t="s">
        <v>80</v>
      </c>
      <c r="E39" s="69" t="s">
        <v>81</v>
      </c>
      <c r="F39" s="70">
        <v>3.5432843853309755</v>
      </c>
      <c r="G39" s="71">
        <v>2.0073799999999999</v>
      </c>
      <c r="H39" s="71">
        <v>7.374E-2</v>
      </c>
    </row>
    <row r="40" spans="4:8" x14ac:dyDescent="0.25">
      <c r="D40" s="72" t="s">
        <v>82</v>
      </c>
      <c r="E40" s="69" t="s">
        <v>83</v>
      </c>
      <c r="F40" s="70">
        <v>3.65472743658083</v>
      </c>
      <c r="G40" s="71">
        <v>2.0098780000000001</v>
      </c>
      <c r="H40" s="71">
        <v>7.6242000000000004E-2</v>
      </c>
    </row>
    <row r="41" spans="4:8" x14ac:dyDescent="0.25">
      <c r="D41" s="72" t="s">
        <v>84</v>
      </c>
      <c r="E41" s="69" t="s">
        <v>85</v>
      </c>
      <c r="F41" s="70">
        <v>2.4</v>
      </c>
      <c r="G41" s="71">
        <v>2.1260440099999998</v>
      </c>
      <c r="H41" s="71">
        <v>5.1835989999999998E-2</v>
      </c>
    </row>
    <row r="42" spans="4:8" x14ac:dyDescent="0.25">
      <c r="D42" s="63" t="s">
        <v>566</v>
      </c>
      <c r="E42" s="63" t="s">
        <v>272</v>
      </c>
      <c r="F42" s="70">
        <v>3.1</v>
      </c>
      <c r="G42" s="71">
        <v>2.1326260000000001</v>
      </c>
      <c r="H42" s="71">
        <v>6.762E-2</v>
      </c>
    </row>
    <row r="43" spans="4:8" x14ac:dyDescent="0.25">
      <c r="D43" s="63" t="s">
        <v>80</v>
      </c>
      <c r="E43" s="63" t="s">
        <v>81</v>
      </c>
      <c r="F43" s="70">
        <v>2.1</v>
      </c>
      <c r="G43" s="71">
        <v>2.1558519999999999</v>
      </c>
      <c r="H43" s="71">
        <v>4.4394000000000003E-2</v>
      </c>
    </row>
    <row r="44" spans="4:8" x14ac:dyDescent="0.25">
      <c r="D44" s="72" t="s">
        <v>82</v>
      </c>
      <c r="E44" s="69" t="s">
        <v>83</v>
      </c>
      <c r="F44" s="70">
        <v>2.5099999999999998</v>
      </c>
      <c r="G44" s="71">
        <v>2.1755650000000002</v>
      </c>
      <c r="H44" s="71">
        <v>5.6024999999999998E-2</v>
      </c>
    </row>
    <row r="45" spans="4:8" x14ac:dyDescent="0.25">
      <c r="D45" s="72" t="s">
        <v>84</v>
      </c>
      <c r="E45" s="69" t="s">
        <v>85</v>
      </c>
      <c r="F45" s="70">
        <v>1.8529521062949634</v>
      </c>
      <c r="G45" s="71">
        <v>2.2053199999999999</v>
      </c>
      <c r="H45" s="71">
        <v>4.1634999999999998E-2</v>
      </c>
    </row>
  </sheetData>
  <hyperlinks>
    <hyperlink ref="C1" location="Jegyzék_index!A1" display="Vissza a jegyzékre / Return to the Index" xr:uid="{E68F99CF-AF37-4EC6-B712-F7CF3F0576F5}"/>
  </hyperlinks>
  <pageMargins left="0.7" right="0.7" top="0.75" bottom="0.75" header="0.3" footer="0.3"/>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21EFAC-2161-493B-9446-912C2AA6B9E8}">
  <dimension ref="A1:P16"/>
  <sheetViews>
    <sheetView zoomScale="75" zoomScaleNormal="75" workbookViewId="0"/>
  </sheetViews>
  <sheetFormatPr defaultRowHeight="15.75" x14ac:dyDescent="0.25"/>
  <cols>
    <col min="1" max="1" width="12.5703125" style="90" bestFit="1" customWidth="1"/>
    <col min="2" max="2" width="100.140625" style="90" bestFit="1" customWidth="1"/>
    <col min="3" max="4" width="9.140625" style="90"/>
    <col min="5" max="5" width="41.42578125" style="90" bestFit="1" customWidth="1"/>
    <col min="6" max="6" width="37.5703125" style="90" bestFit="1" customWidth="1"/>
    <col min="7" max="15" width="5.85546875" style="90" bestFit="1" customWidth="1"/>
    <col min="16" max="16" width="9.85546875" style="90" bestFit="1" customWidth="1"/>
    <col min="17" max="16384" width="9.140625" style="90"/>
  </cols>
  <sheetData>
    <row r="1" spans="1:16" x14ac:dyDescent="0.25">
      <c r="A1" s="90" t="s">
        <v>5</v>
      </c>
      <c r="B1" s="91" t="s">
        <v>215</v>
      </c>
      <c r="C1" s="195" t="s">
        <v>565</v>
      </c>
    </row>
    <row r="2" spans="1:16" x14ac:dyDescent="0.25">
      <c r="A2" s="90" t="s">
        <v>6</v>
      </c>
      <c r="B2" s="92" t="s">
        <v>639</v>
      </c>
    </row>
    <row r="3" spans="1:16" x14ac:dyDescent="0.25">
      <c r="A3" s="90" t="s">
        <v>7</v>
      </c>
      <c r="B3" s="93" t="s">
        <v>226</v>
      </c>
    </row>
    <row r="4" spans="1:16" x14ac:dyDescent="0.25">
      <c r="A4" s="90" t="s">
        <v>8</v>
      </c>
      <c r="B4" s="93" t="s">
        <v>227</v>
      </c>
    </row>
    <row r="5" spans="1:16" x14ac:dyDescent="0.25">
      <c r="A5" s="90" t="s">
        <v>9</v>
      </c>
      <c r="B5" s="90" t="s">
        <v>681</v>
      </c>
      <c r="E5" s="94"/>
      <c r="F5" s="95"/>
      <c r="G5" s="95"/>
      <c r="I5" s="96"/>
      <c r="J5" s="96"/>
    </row>
    <row r="6" spans="1:16" x14ac:dyDescent="0.25">
      <c r="A6" s="90" t="s">
        <v>10</v>
      </c>
      <c r="B6" s="90" t="s">
        <v>680</v>
      </c>
      <c r="E6" s="94"/>
      <c r="F6" s="95"/>
      <c r="G6" s="95"/>
      <c r="I6" s="96"/>
      <c r="J6" s="96"/>
    </row>
    <row r="7" spans="1:16" x14ac:dyDescent="0.25">
      <c r="F7" s="95"/>
      <c r="G7" s="95"/>
    </row>
    <row r="10" spans="1:16" x14ac:dyDescent="0.25">
      <c r="F10" s="94"/>
      <c r="G10" s="94"/>
      <c r="H10" s="94"/>
      <c r="I10" s="94"/>
      <c r="J10" s="94"/>
      <c r="K10" s="94"/>
      <c r="L10" s="94"/>
      <c r="M10" s="94"/>
      <c r="N10" s="94"/>
    </row>
    <row r="11" spans="1:16" x14ac:dyDescent="0.25">
      <c r="G11" s="73">
        <v>2011</v>
      </c>
      <c r="H11" s="73">
        <v>2012</v>
      </c>
      <c r="I11" s="73">
        <v>2013</v>
      </c>
      <c r="J11" s="73">
        <v>2014</v>
      </c>
      <c r="K11" s="73">
        <v>2015</v>
      </c>
      <c r="L11" s="73">
        <v>2016</v>
      </c>
      <c r="M11" s="73">
        <v>2017</v>
      </c>
      <c r="N11" s="73">
        <v>2018</v>
      </c>
      <c r="O11" s="73">
        <v>2019</v>
      </c>
      <c r="P11" s="90" t="s">
        <v>619</v>
      </c>
    </row>
    <row r="12" spans="1:16" x14ac:dyDescent="0.25">
      <c r="G12" s="73">
        <v>2011</v>
      </c>
      <c r="H12" s="73">
        <v>2012</v>
      </c>
      <c r="I12" s="73">
        <v>2013</v>
      </c>
      <c r="J12" s="73">
        <v>2014</v>
      </c>
      <c r="K12" s="73">
        <v>2015</v>
      </c>
      <c r="L12" s="73">
        <v>2016</v>
      </c>
      <c r="M12" s="73">
        <v>2017</v>
      </c>
      <c r="N12" s="73">
        <v>2018</v>
      </c>
      <c r="O12" s="73">
        <v>2019</v>
      </c>
      <c r="P12" s="90" t="s">
        <v>123</v>
      </c>
    </row>
    <row r="13" spans="1:16" x14ac:dyDescent="0.25">
      <c r="E13" s="90" t="s">
        <v>554</v>
      </c>
      <c r="F13" s="90" t="s">
        <v>216</v>
      </c>
      <c r="G13" s="94">
        <v>10.1</v>
      </c>
      <c r="H13" s="94">
        <v>16.448</v>
      </c>
      <c r="I13" s="94">
        <v>10.8</v>
      </c>
      <c r="J13" s="94">
        <v>18.59</v>
      </c>
      <c r="K13" s="94">
        <v>5</v>
      </c>
      <c r="L13" s="94">
        <v>76.010000000000005</v>
      </c>
      <c r="M13" s="94">
        <v>117.79</v>
      </c>
      <c r="N13" s="94">
        <v>126.997</v>
      </c>
      <c r="O13" s="94">
        <v>64.167000000000002</v>
      </c>
      <c r="P13" s="94"/>
    </row>
    <row r="14" spans="1:16" x14ac:dyDescent="0.25">
      <c r="E14" s="90" t="s">
        <v>553</v>
      </c>
      <c r="F14" s="90" t="s">
        <v>217</v>
      </c>
      <c r="N14" s="94"/>
      <c r="O14" s="94"/>
      <c r="P14" s="94">
        <v>134.78300000000002</v>
      </c>
    </row>
    <row r="15" spans="1:16" x14ac:dyDescent="0.25">
      <c r="E15" s="90" t="s">
        <v>555</v>
      </c>
      <c r="F15" s="90" t="s">
        <v>218</v>
      </c>
      <c r="N15" s="94"/>
      <c r="O15" s="94"/>
      <c r="P15" s="94">
        <v>46.015000000000001</v>
      </c>
    </row>
    <row r="16" spans="1:16" x14ac:dyDescent="0.25">
      <c r="E16" s="90" t="s">
        <v>127</v>
      </c>
      <c r="F16" s="90" t="s">
        <v>692</v>
      </c>
      <c r="H16" s="102">
        <v>0.91013370355471168</v>
      </c>
      <c r="I16" s="102">
        <v>0.59245183448870586</v>
      </c>
      <c r="J16" s="102">
        <v>1.013830413821688</v>
      </c>
      <c r="K16" s="102">
        <v>0.26945680203278211</v>
      </c>
      <c r="L16" s="102">
        <v>4.0395397656312282</v>
      </c>
      <c r="M16" s="102">
        <v>6.0874958009250886</v>
      </c>
      <c r="N16" s="102">
        <v>6.2155323460028775</v>
      </c>
      <c r="O16" s="102">
        <v>2.9463055815747423</v>
      </c>
      <c r="P16" s="102">
        <v>8.0463560685460997</v>
      </c>
    </row>
  </sheetData>
  <hyperlinks>
    <hyperlink ref="C1" location="Jegyzék_index!A1" display="Vissza a jegyzékre / Return to the Index" xr:uid="{1ECCF3A0-61F1-49A6-92BC-C0585505686A}"/>
  </hyperlinks>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CCEF40-2572-4D6C-8382-F8962F0B197F}">
  <dimension ref="A1:P30"/>
  <sheetViews>
    <sheetView zoomScale="75" zoomScaleNormal="75" workbookViewId="0"/>
  </sheetViews>
  <sheetFormatPr defaultRowHeight="15.75" x14ac:dyDescent="0.25"/>
  <cols>
    <col min="1" max="1" width="12.5703125" style="90" bestFit="1" customWidth="1"/>
    <col min="2" max="2" width="104.28515625" style="90" bestFit="1" customWidth="1"/>
    <col min="3" max="3" width="9.140625" style="90"/>
    <col min="4" max="4" width="10" style="90" bestFit="1" customWidth="1"/>
    <col min="5" max="5" width="9.7109375" style="90" bestFit="1" customWidth="1"/>
    <col min="6" max="6" width="10.42578125" style="90" bestFit="1" customWidth="1"/>
    <col min="7" max="7" width="13.42578125" style="90" bestFit="1" customWidth="1"/>
    <col min="8" max="8" width="14.5703125" style="90" bestFit="1" customWidth="1"/>
    <col min="9" max="13" width="19.85546875" style="90" customWidth="1"/>
    <col min="14" max="14" width="47.7109375" style="90" bestFit="1" customWidth="1"/>
    <col min="15" max="16384" width="9.140625" style="90"/>
  </cols>
  <sheetData>
    <row r="1" spans="1:16" x14ac:dyDescent="0.25">
      <c r="A1" s="90" t="s">
        <v>5</v>
      </c>
      <c r="B1" s="91" t="s">
        <v>208</v>
      </c>
      <c r="C1" s="195" t="s">
        <v>565</v>
      </c>
    </row>
    <row r="2" spans="1:16" x14ac:dyDescent="0.25">
      <c r="A2" s="90" t="s">
        <v>6</v>
      </c>
      <c r="B2" s="92" t="s">
        <v>640</v>
      </c>
      <c r="N2" s="94"/>
      <c r="O2" s="95"/>
      <c r="P2" s="95"/>
    </row>
    <row r="3" spans="1:16" x14ac:dyDescent="0.25">
      <c r="A3" s="90" t="s">
        <v>7</v>
      </c>
      <c r="B3" s="93" t="s">
        <v>126</v>
      </c>
      <c r="N3" s="94"/>
      <c r="O3" s="95"/>
      <c r="P3" s="95"/>
    </row>
    <row r="4" spans="1:16" x14ac:dyDescent="0.25">
      <c r="A4" s="90" t="s">
        <v>8</v>
      </c>
      <c r="B4" s="93" t="s">
        <v>129</v>
      </c>
      <c r="O4" s="95"/>
      <c r="P4" s="95"/>
    </row>
    <row r="5" spans="1:16" x14ac:dyDescent="0.25">
      <c r="A5" s="90" t="s">
        <v>9</v>
      </c>
      <c r="D5" s="94"/>
      <c r="E5" s="95"/>
      <c r="F5" s="95"/>
      <c r="H5" s="96"/>
      <c r="I5" s="96"/>
      <c r="O5" s="95"/>
      <c r="P5" s="95"/>
    </row>
    <row r="6" spans="1:16" x14ac:dyDescent="0.25">
      <c r="A6" s="90" t="s">
        <v>10</v>
      </c>
      <c r="D6" s="94"/>
      <c r="E6" s="95"/>
      <c r="F6" s="95"/>
      <c r="H6" s="96"/>
      <c r="I6" s="96"/>
    </row>
    <row r="7" spans="1:16" x14ac:dyDescent="0.25">
      <c r="E7" s="95"/>
      <c r="F7" s="95"/>
    </row>
    <row r="8" spans="1:16" x14ac:dyDescent="0.25">
      <c r="E8" s="95"/>
      <c r="F8" s="95"/>
      <c r="N8" s="94"/>
      <c r="O8" s="95"/>
      <c r="P8" s="95"/>
    </row>
    <row r="9" spans="1:16" x14ac:dyDescent="0.25">
      <c r="E9" s="97"/>
      <c r="F9" s="97"/>
      <c r="N9" s="94"/>
      <c r="O9" s="95"/>
      <c r="P9" s="95"/>
    </row>
    <row r="10" spans="1:16" x14ac:dyDescent="0.25">
      <c r="E10" s="97"/>
      <c r="F10" s="97"/>
      <c r="O10" s="95"/>
      <c r="P10" s="95"/>
    </row>
    <row r="11" spans="1:16" x14ac:dyDescent="0.25">
      <c r="E11" s="94" t="s">
        <v>170</v>
      </c>
      <c r="F11" s="90" t="s">
        <v>172</v>
      </c>
      <c r="G11" s="90" t="s">
        <v>171</v>
      </c>
      <c r="H11" s="90" t="s">
        <v>174</v>
      </c>
      <c r="O11" s="95"/>
    </row>
    <row r="12" spans="1:16" x14ac:dyDescent="0.25">
      <c r="E12" s="90" t="s">
        <v>155</v>
      </c>
      <c r="F12" s="90" t="s">
        <v>156</v>
      </c>
      <c r="G12" s="90" t="s">
        <v>154</v>
      </c>
      <c r="H12" s="90" t="s">
        <v>209</v>
      </c>
    </row>
    <row r="13" spans="1:16" x14ac:dyDescent="0.25">
      <c r="C13" s="90">
        <v>2012</v>
      </c>
      <c r="D13" s="90">
        <v>2012</v>
      </c>
      <c r="E13" s="100">
        <v>6.3</v>
      </c>
      <c r="F13" s="100">
        <v>45.936</v>
      </c>
      <c r="G13" s="100">
        <v>65.078999999999994</v>
      </c>
      <c r="H13" s="100">
        <v>196.65199999999999</v>
      </c>
      <c r="N13" s="94"/>
      <c r="O13" s="95"/>
      <c r="P13" s="95"/>
    </row>
    <row r="14" spans="1:16" x14ac:dyDescent="0.25">
      <c r="C14" s="90">
        <v>2013</v>
      </c>
      <c r="D14" s="90">
        <v>2013</v>
      </c>
      <c r="E14" s="100">
        <v>11.095000000000001</v>
      </c>
      <c r="F14" s="100">
        <v>40.445</v>
      </c>
      <c r="G14" s="100">
        <v>86.6</v>
      </c>
      <c r="H14" s="100">
        <v>85.882999999999996</v>
      </c>
      <c r="O14" s="95"/>
      <c r="P14" s="95"/>
    </row>
    <row r="15" spans="1:16" x14ac:dyDescent="0.25">
      <c r="C15" s="90">
        <v>2014</v>
      </c>
      <c r="D15" s="90">
        <v>2014</v>
      </c>
      <c r="E15" s="100">
        <v>12.54</v>
      </c>
      <c r="F15" s="100">
        <v>64.95</v>
      </c>
      <c r="G15" s="100">
        <v>133.285</v>
      </c>
      <c r="H15" s="100">
        <v>164.36</v>
      </c>
      <c r="O15" s="95"/>
      <c r="P15" s="95"/>
    </row>
    <row r="16" spans="1:16" x14ac:dyDescent="0.25">
      <c r="C16" s="90">
        <v>2015</v>
      </c>
      <c r="D16" s="90">
        <v>2015</v>
      </c>
      <c r="E16" s="100">
        <v>22</v>
      </c>
      <c r="F16" s="100">
        <v>44.87</v>
      </c>
      <c r="G16" s="100">
        <v>109.02500000000001</v>
      </c>
      <c r="H16" s="100">
        <v>178.565</v>
      </c>
    </row>
    <row r="17" spans="3:16" x14ac:dyDescent="0.25">
      <c r="C17" s="90">
        <v>2016</v>
      </c>
      <c r="D17" s="90">
        <v>2016</v>
      </c>
      <c r="E17" s="100">
        <v>85.632999999999996</v>
      </c>
      <c r="F17" s="100">
        <v>36.436</v>
      </c>
      <c r="G17" s="100">
        <v>84.572999999999993</v>
      </c>
      <c r="H17" s="100">
        <v>221.71299999999999</v>
      </c>
    </row>
    <row r="18" spans="3:16" x14ac:dyDescent="0.25">
      <c r="C18" s="90">
        <v>2017</v>
      </c>
      <c r="D18" s="90">
        <v>2017</v>
      </c>
      <c r="E18" s="100">
        <v>119.44799999999999</v>
      </c>
      <c r="F18" s="100">
        <v>19.95</v>
      </c>
      <c r="G18" s="100">
        <v>133.98500000000001</v>
      </c>
      <c r="H18" s="100">
        <v>344.24200000000002</v>
      </c>
      <c r="N18" s="94"/>
      <c r="O18" s="95"/>
      <c r="P18" s="95"/>
    </row>
    <row r="19" spans="3:16" x14ac:dyDescent="0.25">
      <c r="C19" s="98">
        <v>2018</v>
      </c>
      <c r="D19" s="98">
        <v>2018</v>
      </c>
      <c r="E19" s="100">
        <v>31.504000000000001</v>
      </c>
      <c r="F19" s="100">
        <v>46.804000000000002</v>
      </c>
      <c r="G19" s="100">
        <v>93.003</v>
      </c>
      <c r="H19" s="100">
        <v>206.642</v>
      </c>
      <c r="N19" s="94"/>
      <c r="O19" s="95"/>
      <c r="P19" s="95"/>
    </row>
    <row r="20" spans="3:16" x14ac:dyDescent="0.25">
      <c r="C20" s="98">
        <v>2019</v>
      </c>
      <c r="D20" s="98">
        <v>2019</v>
      </c>
      <c r="E20" s="100">
        <v>75.930000000000007</v>
      </c>
      <c r="F20" s="100">
        <v>11.893000000000001</v>
      </c>
      <c r="G20" s="100">
        <v>97.122</v>
      </c>
      <c r="H20" s="100">
        <v>230.06299999999999</v>
      </c>
      <c r="O20" s="95"/>
      <c r="P20" s="95"/>
    </row>
    <row r="21" spans="3:16" x14ac:dyDescent="0.25">
      <c r="O21" s="95"/>
      <c r="P21" s="95"/>
    </row>
    <row r="22" spans="3:16" x14ac:dyDescent="0.25">
      <c r="D22" s="99"/>
      <c r="E22" s="100"/>
      <c r="F22" s="100"/>
      <c r="G22" s="100"/>
      <c r="H22" s="100"/>
    </row>
    <row r="23" spans="3:16" x14ac:dyDescent="0.25">
      <c r="D23" s="99"/>
    </row>
    <row r="24" spans="3:16" x14ac:dyDescent="0.25">
      <c r="D24" s="99"/>
      <c r="N24" s="94"/>
      <c r="O24" s="95"/>
      <c r="P24" s="95"/>
    </row>
    <row r="25" spans="3:16" x14ac:dyDescent="0.25">
      <c r="N25" s="94"/>
      <c r="O25" s="95"/>
      <c r="P25" s="95"/>
    </row>
    <row r="26" spans="3:16" x14ac:dyDescent="0.25">
      <c r="E26" s="94"/>
      <c r="F26" s="94"/>
      <c r="G26" s="94"/>
      <c r="H26" s="94"/>
      <c r="I26" s="94"/>
      <c r="O26" s="95"/>
      <c r="P26" s="95"/>
    </row>
    <row r="27" spans="3:16" x14ac:dyDescent="0.25">
      <c r="E27" s="101"/>
      <c r="F27" s="101"/>
      <c r="G27" s="101"/>
      <c r="H27" s="101"/>
      <c r="O27" s="95"/>
      <c r="P27" s="95"/>
    </row>
    <row r="30" spans="3:16" x14ac:dyDescent="0.25">
      <c r="N30" s="94"/>
      <c r="O30" s="95"/>
      <c r="P30" s="95"/>
    </row>
  </sheetData>
  <hyperlinks>
    <hyperlink ref="C1" location="Jegyzék_index!A1" display="Vissza a jegyzékre / Return to the Index" xr:uid="{26EDA693-97C3-46FC-BCD7-0FD0319EFE5E}"/>
  </hyperlinks>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C8C893-D18C-48B0-B94F-E04551DFBD16}">
  <dimension ref="A1:M40"/>
  <sheetViews>
    <sheetView zoomScale="75" zoomScaleNormal="75" workbookViewId="0"/>
  </sheetViews>
  <sheetFormatPr defaultRowHeight="15.75" x14ac:dyDescent="0.25"/>
  <cols>
    <col min="1" max="1" width="12.5703125" style="90" bestFit="1" customWidth="1"/>
    <col min="2" max="2" width="107.28515625" style="90" bestFit="1" customWidth="1"/>
    <col min="3" max="3" width="9.140625" style="90"/>
    <col min="4" max="5" width="23.85546875" style="90" bestFit="1" customWidth="1"/>
    <col min="6" max="10" width="9.140625" style="90"/>
    <col min="11" max="11" width="7.85546875" style="90" bestFit="1" customWidth="1"/>
    <col min="12" max="16384" width="9.140625" style="90"/>
  </cols>
  <sheetData>
    <row r="1" spans="1:13" x14ac:dyDescent="0.25">
      <c r="A1" s="90" t="s">
        <v>5</v>
      </c>
      <c r="B1" s="91" t="s">
        <v>213</v>
      </c>
      <c r="C1" s="195" t="s">
        <v>565</v>
      </c>
    </row>
    <row r="2" spans="1:13" x14ac:dyDescent="0.25">
      <c r="A2" s="90" t="s">
        <v>6</v>
      </c>
      <c r="B2" s="92" t="s">
        <v>641</v>
      </c>
      <c r="K2" s="94"/>
    </row>
    <row r="3" spans="1:13" x14ac:dyDescent="0.25">
      <c r="A3" s="90" t="s">
        <v>7</v>
      </c>
      <c r="B3" s="93" t="s">
        <v>167</v>
      </c>
      <c r="K3" s="94"/>
    </row>
    <row r="4" spans="1:13" x14ac:dyDescent="0.25">
      <c r="A4" s="90" t="s">
        <v>8</v>
      </c>
      <c r="B4" s="93" t="s">
        <v>169</v>
      </c>
    </row>
    <row r="5" spans="1:13" x14ac:dyDescent="0.25">
      <c r="A5" s="90" t="s">
        <v>9</v>
      </c>
      <c r="D5" s="94"/>
      <c r="E5" s="95"/>
      <c r="F5" s="96"/>
      <c r="G5" s="96"/>
    </row>
    <row r="6" spans="1:13" x14ac:dyDescent="0.25">
      <c r="A6" s="90" t="s">
        <v>10</v>
      </c>
      <c r="D6" s="94"/>
      <c r="E6" s="95"/>
      <c r="F6" s="96"/>
      <c r="G6" s="96"/>
    </row>
    <row r="7" spans="1:13" x14ac:dyDescent="0.25">
      <c r="E7" s="95"/>
    </row>
    <row r="8" spans="1:13" x14ac:dyDescent="0.25">
      <c r="E8" s="95"/>
      <c r="K8" s="94"/>
    </row>
    <row r="9" spans="1:13" x14ac:dyDescent="0.25">
      <c r="E9" s="97"/>
      <c r="K9" s="94"/>
    </row>
    <row r="10" spans="1:13" x14ac:dyDescent="0.25">
      <c r="F10" s="90">
        <v>2012</v>
      </c>
      <c r="G10" s="90">
        <v>2013</v>
      </c>
      <c r="H10" s="90">
        <v>2014</v>
      </c>
      <c r="I10" s="90">
        <v>2015</v>
      </c>
      <c r="J10" s="90">
        <v>2016</v>
      </c>
      <c r="K10" s="90">
        <v>2017</v>
      </c>
      <c r="L10" s="90">
        <v>2018</v>
      </c>
      <c r="M10" s="90">
        <v>2019</v>
      </c>
    </row>
    <row r="11" spans="1:13" x14ac:dyDescent="0.25">
      <c r="F11" s="90">
        <v>2012</v>
      </c>
      <c r="G11" s="90">
        <v>2013</v>
      </c>
      <c r="H11" s="90">
        <v>2014</v>
      </c>
      <c r="I11" s="90">
        <v>2015</v>
      </c>
      <c r="J11" s="90">
        <v>2016</v>
      </c>
      <c r="K11" s="90">
        <v>2017</v>
      </c>
      <c r="L11" s="90">
        <v>2018</v>
      </c>
      <c r="M11" s="90">
        <v>2019</v>
      </c>
    </row>
    <row r="12" spans="1:13" x14ac:dyDescent="0.25">
      <c r="D12" s="90" t="s">
        <v>228</v>
      </c>
      <c r="E12" s="90" t="s">
        <v>210</v>
      </c>
      <c r="F12" s="94">
        <v>26.405532158037431</v>
      </c>
      <c r="G12" s="94">
        <v>16.999423956073585</v>
      </c>
      <c r="H12" s="94">
        <v>11.320044324252423</v>
      </c>
      <c r="I12" s="94">
        <v>47.421024124185678</v>
      </c>
      <c r="J12" s="94">
        <v>22.735345499242655</v>
      </c>
      <c r="K12" s="94">
        <v>62.088298827698353</v>
      </c>
      <c r="L12" s="94">
        <v>30</v>
      </c>
      <c r="M12" s="94">
        <v>36.588155033889734</v>
      </c>
    </row>
    <row r="13" spans="1:13" x14ac:dyDescent="0.25">
      <c r="D13" s="90" t="s">
        <v>229</v>
      </c>
      <c r="E13" s="90" t="s">
        <v>211</v>
      </c>
      <c r="F13" s="94">
        <v>40.376412947980164</v>
      </c>
      <c r="G13" s="94">
        <v>52.810971798360114</v>
      </c>
      <c r="H13" s="94">
        <v>55.884179781512543</v>
      </c>
      <c r="I13" s="94">
        <v>26.843839211792876</v>
      </c>
      <c r="J13" s="94">
        <v>60.30642218705691</v>
      </c>
      <c r="K13" s="94">
        <v>24.386948536847811</v>
      </c>
      <c r="L13" s="94">
        <v>37</v>
      </c>
      <c r="M13" s="94">
        <v>26.127735596248325</v>
      </c>
    </row>
    <row r="14" spans="1:13" x14ac:dyDescent="0.25">
      <c r="D14" s="90" t="s">
        <v>230</v>
      </c>
      <c r="E14" s="90" t="s">
        <v>214</v>
      </c>
      <c r="F14" s="94">
        <v>26.709784554902054</v>
      </c>
      <c r="G14" s="94">
        <v>19.282151217658811</v>
      </c>
      <c r="H14" s="94">
        <v>19.169788264894898</v>
      </c>
      <c r="I14" s="94">
        <v>9.3227432887539177</v>
      </c>
      <c r="J14" s="94">
        <v>12.900993500868649</v>
      </c>
      <c r="K14" s="94">
        <v>12.028025209744101</v>
      </c>
      <c r="L14" s="94">
        <v>27</v>
      </c>
      <c r="M14" s="94">
        <v>36.64606942856161</v>
      </c>
    </row>
    <row r="15" spans="1:13" x14ac:dyDescent="0.25">
      <c r="D15" s="90" t="s">
        <v>15</v>
      </c>
      <c r="E15" s="90" t="s">
        <v>212</v>
      </c>
      <c r="F15" s="94">
        <v>6.508270339080358</v>
      </c>
      <c r="G15" s="94">
        <v>10.90745302790749</v>
      </c>
      <c r="H15" s="94">
        <v>13.625987629340131</v>
      </c>
      <c r="I15" s="94">
        <v>16.412393375267527</v>
      </c>
      <c r="J15" s="94">
        <v>4.057238812831792</v>
      </c>
      <c r="K15" s="94">
        <v>1.4967274257097321</v>
      </c>
      <c r="L15" s="94">
        <v>6</v>
      </c>
      <c r="M15" s="94">
        <v>0.63803994130032538</v>
      </c>
    </row>
    <row r="16" spans="1:13" x14ac:dyDescent="0.25">
      <c r="E16" s="94"/>
      <c r="F16" s="94"/>
    </row>
    <row r="17" spans="4:11" x14ac:dyDescent="0.25">
      <c r="E17" s="94"/>
      <c r="F17" s="94"/>
    </row>
    <row r="18" spans="4:11" x14ac:dyDescent="0.25">
      <c r="E18" s="94"/>
      <c r="F18" s="94"/>
    </row>
    <row r="19" spans="4:11" x14ac:dyDescent="0.25">
      <c r="E19" s="94"/>
      <c r="F19" s="94"/>
    </row>
    <row r="20" spans="4:11" x14ac:dyDescent="0.25">
      <c r="E20" s="94"/>
      <c r="F20" s="94"/>
      <c r="K20" s="94"/>
    </row>
    <row r="21" spans="4:11" x14ac:dyDescent="0.25">
      <c r="D21" s="98"/>
      <c r="K21" s="94"/>
    </row>
    <row r="22" spans="4:11" x14ac:dyDescent="0.25">
      <c r="D22" s="98"/>
    </row>
    <row r="24" spans="4:11" x14ac:dyDescent="0.25">
      <c r="D24" s="99"/>
      <c r="E24" s="100"/>
      <c r="F24" s="100"/>
    </row>
    <row r="25" spans="4:11" x14ac:dyDescent="0.25">
      <c r="D25" s="99"/>
    </row>
    <row r="26" spans="4:11" x14ac:dyDescent="0.25">
      <c r="D26" s="99"/>
      <c r="K26" s="94"/>
    </row>
    <row r="27" spans="4:11" x14ac:dyDescent="0.25">
      <c r="K27" s="94"/>
    </row>
    <row r="28" spans="4:11" x14ac:dyDescent="0.25">
      <c r="E28" s="94"/>
      <c r="F28" s="94"/>
      <c r="G28" s="94"/>
    </row>
    <row r="29" spans="4:11" x14ac:dyDescent="0.25">
      <c r="E29" s="101"/>
      <c r="F29" s="101"/>
    </row>
    <row r="32" spans="4:11" x14ac:dyDescent="0.25">
      <c r="K32" s="94"/>
    </row>
    <row r="33" spans="1:11" x14ac:dyDescent="0.25">
      <c r="K33" s="94"/>
    </row>
    <row r="34" spans="1:11" x14ac:dyDescent="0.25">
      <c r="H34" s="94"/>
      <c r="I34" s="94"/>
      <c r="J34" s="94"/>
    </row>
    <row r="35" spans="1:11" x14ac:dyDescent="0.25">
      <c r="H35" s="94"/>
      <c r="I35" s="94"/>
      <c r="J35" s="94"/>
    </row>
    <row r="36" spans="1:11" x14ac:dyDescent="0.25">
      <c r="H36" s="94"/>
      <c r="I36" s="94"/>
      <c r="J36" s="94"/>
      <c r="K36" s="94"/>
    </row>
    <row r="37" spans="1:11" x14ac:dyDescent="0.25">
      <c r="A37" s="93"/>
      <c r="H37" s="94"/>
      <c r="I37" s="94"/>
      <c r="J37" s="94"/>
    </row>
    <row r="38" spans="1:11" x14ac:dyDescent="0.25">
      <c r="A38" s="93"/>
      <c r="H38" s="94"/>
      <c r="I38" s="94"/>
      <c r="J38" s="94"/>
      <c r="K38" s="94"/>
    </row>
    <row r="39" spans="1:11" x14ac:dyDescent="0.25">
      <c r="H39" s="94"/>
      <c r="I39" s="94"/>
      <c r="J39" s="94"/>
      <c r="K39" s="94"/>
    </row>
    <row r="40" spans="1:11" x14ac:dyDescent="0.25">
      <c r="H40" s="94"/>
      <c r="I40" s="94"/>
      <c r="J40" s="94"/>
    </row>
  </sheetData>
  <hyperlinks>
    <hyperlink ref="C1" location="Jegyzék_index!A1" display="Vissza a jegyzékre / Return to the Index" xr:uid="{C5B6B1B5-313F-4750-83BE-C3385445928F}"/>
  </hyperlinks>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D5A24C-04F5-44F5-B303-DDA010954AE3}">
  <dimension ref="A1:K32"/>
  <sheetViews>
    <sheetView zoomScale="75" zoomScaleNormal="75" workbookViewId="0"/>
  </sheetViews>
  <sheetFormatPr defaultRowHeight="15.75" x14ac:dyDescent="0.25"/>
  <cols>
    <col min="1" max="1" width="13.7109375" style="90" bestFit="1" customWidth="1"/>
    <col min="2" max="2" width="83.140625" style="90" bestFit="1" customWidth="1"/>
    <col min="3" max="4" width="9.140625" style="90"/>
    <col min="5" max="5" width="11" style="90" customWidth="1"/>
    <col min="6" max="6" width="12.85546875" style="90" customWidth="1"/>
    <col min="7" max="9" width="9.140625" style="90"/>
    <col min="10" max="10" width="3.85546875" style="90" customWidth="1"/>
    <col min="11" max="11" width="12.42578125" style="90" customWidth="1"/>
    <col min="12" max="16384" width="9.140625" style="90"/>
  </cols>
  <sheetData>
    <row r="1" spans="1:11" x14ac:dyDescent="0.25">
      <c r="A1" s="90" t="s">
        <v>5</v>
      </c>
      <c r="B1" s="91" t="s">
        <v>219</v>
      </c>
      <c r="C1" s="195" t="s">
        <v>565</v>
      </c>
    </row>
    <row r="2" spans="1:11" x14ac:dyDescent="0.25">
      <c r="A2" s="90" t="s">
        <v>6</v>
      </c>
      <c r="B2" s="92" t="s">
        <v>642</v>
      </c>
    </row>
    <row r="3" spans="1:11" x14ac:dyDescent="0.25">
      <c r="A3" s="90" t="s">
        <v>7</v>
      </c>
      <c r="B3" s="93" t="s">
        <v>167</v>
      </c>
    </row>
    <row r="4" spans="1:11" x14ac:dyDescent="0.25">
      <c r="A4" s="90" t="s">
        <v>8</v>
      </c>
      <c r="B4" s="93" t="s">
        <v>169</v>
      </c>
    </row>
    <row r="5" spans="1:11" x14ac:dyDescent="0.25">
      <c r="A5" s="90" t="s">
        <v>9</v>
      </c>
      <c r="B5" s="90" t="s">
        <v>878</v>
      </c>
      <c r="E5" s="94"/>
      <c r="F5" s="95"/>
      <c r="G5" s="95"/>
      <c r="I5" s="96"/>
      <c r="J5" s="96"/>
    </row>
    <row r="6" spans="1:11" x14ac:dyDescent="0.25">
      <c r="A6" s="90" t="s">
        <v>10</v>
      </c>
      <c r="B6" s="90" t="s">
        <v>903</v>
      </c>
      <c r="E6" s="94"/>
      <c r="F6" s="95"/>
      <c r="G6" s="95"/>
      <c r="I6" s="96"/>
      <c r="J6" s="96"/>
    </row>
    <row r="7" spans="1:11" x14ac:dyDescent="0.25">
      <c r="F7" s="95"/>
      <c r="G7" s="95"/>
    </row>
    <row r="8" spans="1:11" x14ac:dyDescent="0.25">
      <c r="F8" s="95"/>
      <c r="G8" s="95"/>
    </row>
    <row r="9" spans="1:11" x14ac:dyDescent="0.25">
      <c r="F9" s="97"/>
      <c r="G9" s="97"/>
    </row>
    <row r="10" spans="1:11" x14ac:dyDescent="0.25">
      <c r="A10" s="73"/>
      <c r="B10" s="73"/>
      <c r="C10" s="73"/>
      <c r="F10" s="97"/>
      <c r="G10" s="97"/>
    </row>
    <row r="11" spans="1:11" x14ac:dyDescent="0.25">
      <c r="A11" s="73"/>
      <c r="B11" s="73"/>
      <c r="C11" s="73"/>
    </row>
    <row r="12" spans="1:11" x14ac:dyDescent="0.25">
      <c r="A12" s="73"/>
      <c r="B12" s="103"/>
      <c r="C12" s="73"/>
    </row>
    <row r="13" spans="1:11" x14ac:dyDescent="0.25">
      <c r="A13" s="73"/>
      <c r="B13" s="73"/>
      <c r="C13" s="73"/>
    </row>
    <row r="14" spans="1:11" ht="63" x14ac:dyDescent="0.25">
      <c r="A14" s="73"/>
      <c r="B14" s="73"/>
      <c r="C14" s="73"/>
      <c r="E14" s="105" t="s">
        <v>231</v>
      </c>
      <c r="G14" s="105" t="s">
        <v>221</v>
      </c>
      <c r="H14" s="105" t="s">
        <v>222</v>
      </c>
      <c r="I14" s="105" t="s">
        <v>237</v>
      </c>
      <c r="J14" s="105"/>
      <c r="K14" s="105" t="s">
        <v>235</v>
      </c>
    </row>
    <row r="15" spans="1:11" ht="63" x14ac:dyDescent="0.25">
      <c r="A15" s="73"/>
      <c r="B15" s="73"/>
      <c r="C15" s="73"/>
      <c r="F15" s="105" t="s">
        <v>220</v>
      </c>
      <c r="G15" s="105" t="s">
        <v>221</v>
      </c>
      <c r="H15" s="105" t="s">
        <v>222</v>
      </c>
      <c r="I15" s="105" t="s">
        <v>236</v>
      </c>
      <c r="J15" s="105"/>
      <c r="K15" s="105" t="s">
        <v>695</v>
      </c>
    </row>
    <row r="16" spans="1:11" x14ac:dyDescent="0.25">
      <c r="A16" s="73"/>
      <c r="B16" s="73"/>
      <c r="C16" s="73"/>
      <c r="E16" s="90" t="s">
        <v>232</v>
      </c>
      <c r="F16" s="90" t="s">
        <v>223</v>
      </c>
      <c r="G16" s="104">
        <v>3</v>
      </c>
      <c r="H16" s="104">
        <v>3.25</v>
      </c>
      <c r="I16" s="104">
        <f>H16-G16</f>
        <v>0.25</v>
      </c>
      <c r="J16" s="104"/>
      <c r="K16" s="104"/>
    </row>
    <row r="17" spans="1:11" x14ac:dyDescent="0.25">
      <c r="A17" s="73"/>
      <c r="B17" s="73"/>
      <c r="C17" s="73"/>
      <c r="E17" s="90" t="s">
        <v>112</v>
      </c>
      <c r="F17" s="90" t="s">
        <v>113</v>
      </c>
      <c r="G17" s="104">
        <v>3.25</v>
      </c>
      <c r="H17" s="104">
        <v>3.5</v>
      </c>
      <c r="I17" s="104">
        <f t="shared" ref="I17:I28" si="0">H17-G17</f>
        <v>0.25</v>
      </c>
      <c r="J17" s="104"/>
      <c r="K17" s="104"/>
    </row>
    <row r="18" spans="1:11" x14ac:dyDescent="0.25">
      <c r="A18" s="73"/>
      <c r="B18" s="73"/>
      <c r="C18" s="73"/>
      <c r="E18" s="90" t="s">
        <v>233</v>
      </c>
      <c r="F18" s="90" t="s">
        <v>224</v>
      </c>
      <c r="G18" s="104">
        <v>3.25</v>
      </c>
      <c r="H18" s="104">
        <v>3.5</v>
      </c>
      <c r="I18" s="104">
        <f t="shared" si="0"/>
        <v>0.25</v>
      </c>
      <c r="J18" s="104"/>
      <c r="K18" s="104"/>
    </row>
    <row r="19" spans="1:11" x14ac:dyDescent="0.25">
      <c r="E19" s="90" t="s">
        <v>234</v>
      </c>
      <c r="F19" s="90" t="s">
        <v>225</v>
      </c>
      <c r="G19" s="104">
        <v>3.3</v>
      </c>
      <c r="H19" s="104">
        <v>3.6</v>
      </c>
      <c r="I19" s="104">
        <f t="shared" si="0"/>
        <v>0.30000000000000027</v>
      </c>
      <c r="J19" s="104"/>
      <c r="K19" s="104"/>
    </row>
    <row r="20" spans="1:11" x14ac:dyDescent="0.25">
      <c r="E20" s="90" t="s">
        <v>182</v>
      </c>
      <c r="F20" s="90" t="s">
        <v>183</v>
      </c>
      <c r="G20" s="104">
        <v>3.3</v>
      </c>
      <c r="H20" s="104">
        <v>3.6</v>
      </c>
      <c r="I20" s="104">
        <f t="shared" si="0"/>
        <v>0.30000000000000027</v>
      </c>
      <c r="J20" s="104"/>
      <c r="K20" s="104">
        <v>10.400000000000009</v>
      </c>
    </row>
    <row r="21" spans="1:11" x14ac:dyDescent="0.25">
      <c r="E21" s="90" t="s">
        <v>114</v>
      </c>
      <c r="F21" s="90" t="s">
        <v>115</v>
      </c>
      <c r="G21" s="104">
        <v>3.3</v>
      </c>
      <c r="H21" s="104">
        <v>3.6</v>
      </c>
      <c r="I21" s="104">
        <f t="shared" si="0"/>
        <v>0.30000000000000027</v>
      </c>
      <c r="J21" s="104"/>
      <c r="K21" s="104">
        <v>2.2222222222222365</v>
      </c>
    </row>
    <row r="22" spans="1:11" x14ac:dyDescent="0.25">
      <c r="E22" s="90" t="s">
        <v>184</v>
      </c>
      <c r="F22" s="90" t="s">
        <v>185</v>
      </c>
      <c r="G22" s="104">
        <v>3.3</v>
      </c>
      <c r="H22" s="104">
        <v>3.6</v>
      </c>
      <c r="I22" s="104">
        <f t="shared" si="0"/>
        <v>0.30000000000000027</v>
      </c>
      <c r="J22" s="104"/>
      <c r="K22" s="104">
        <v>2.2222222222222365</v>
      </c>
    </row>
    <row r="23" spans="1:11" x14ac:dyDescent="0.25">
      <c r="E23" s="90" t="s">
        <v>186</v>
      </c>
      <c r="F23" s="90" t="s">
        <v>187</v>
      </c>
      <c r="G23" s="104">
        <v>3.4</v>
      </c>
      <c r="H23" s="104">
        <v>3.9</v>
      </c>
      <c r="I23" s="104">
        <f t="shared" si="0"/>
        <v>0.5</v>
      </c>
      <c r="J23" s="104"/>
      <c r="K23" s="104">
        <v>5.7971014492753437</v>
      </c>
    </row>
    <row r="24" spans="1:11" x14ac:dyDescent="0.25">
      <c r="E24" s="90" t="s">
        <v>188</v>
      </c>
      <c r="F24" s="90" t="s">
        <v>189</v>
      </c>
      <c r="G24" s="104">
        <v>3.7</v>
      </c>
      <c r="H24" s="104">
        <v>4</v>
      </c>
      <c r="I24" s="104">
        <f t="shared" si="0"/>
        <v>0.29999999999999982</v>
      </c>
      <c r="J24" s="104"/>
      <c r="K24" s="104">
        <v>11.594202898550732</v>
      </c>
    </row>
    <row r="25" spans="1:11" x14ac:dyDescent="0.25">
      <c r="E25" s="90" t="s">
        <v>116</v>
      </c>
      <c r="F25" s="90" t="s">
        <v>117</v>
      </c>
      <c r="G25" s="104">
        <v>3.7</v>
      </c>
      <c r="H25" s="104">
        <v>4.2</v>
      </c>
      <c r="I25" s="104">
        <f t="shared" si="0"/>
        <v>0.5</v>
      </c>
      <c r="J25" s="104"/>
      <c r="K25" s="104">
        <v>14.492753623188403</v>
      </c>
    </row>
    <row r="26" spans="1:11" x14ac:dyDescent="0.25">
      <c r="E26" s="90" t="s">
        <v>190</v>
      </c>
      <c r="F26" s="90" t="s">
        <v>191</v>
      </c>
      <c r="G26" s="104">
        <v>3.8</v>
      </c>
      <c r="H26" s="104">
        <v>4.3</v>
      </c>
      <c r="I26" s="104">
        <f t="shared" si="0"/>
        <v>0.5</v>
      </c>
      <c r="J26" s="104"/>
      <c r="K26" s="104">
        <v>17.391304347826075</v>
      </c>
    </row>
    <row r="27" spans="1:11" x14ac:dyDescent="0.25">
      <c r="E27" s="90" t="s">
        <v>192</v>
      </c>
      <c r="F27" s="90" t="s">
        <v>193</v>
      </c>
      <c r="G27" s="104">
        <v>4</v>
      </c>
      <c r="H27" s="104">
        <v>4.5999999999999996</v>
      </c>
      <c r="I27" s="104">
        <f t="shared" si="0"/>
        <v>0.59999999999999964</v>
      </c>
      <c r="J27" s="104"/>
      <c r="K27" s="104">
        <v>17.808219178082197</v>
      </c>
    </row>
    <row r="28" spans="1:11" x14ac:dyDescent="0.25">
      <c r="E28" s="90" t="s">
        <v>194</v>
      </c>
      <c r="F28" s="90" t="s">
        <v>195</v>
      </c>
      <c r="G28" s="104">
        <v>4.25</v>
      </c>
      <c r="H28" s="104">
        <v>4.75</v>
      </c>
      <c r="I28" s="104">
        <f t="shared" si="0"/>
        <v>0.5</v>
      </c>
      <c r="J28" s="104"/>
      <c r="K28" s="104">
        <v>16.883116883116877</v>
      </c>
    </row>
    <row r="29" spans="1:11" x14ac:dyDescent="0.25">
      <c r="E29" s="90" t="s">
        <v>566</v>
      </c>
      <c r="F29" s="90" t="s">
        <v>272</v>
      </c>
      <c r="G29" s="104">
        <v>4.25</v>
      </c>
      <c r="H29" s="104">
        <v>4.75</v>
      </c>
      <c r="I29" s="104">
        <v>0.5</v>
      </c>
      <c r="K29" s="104">
        <v>13.924050632911378</v>
      </c>
    </row>
    <row r="30" spans="1:11" x14ac:dyDescent="0.25">
      <c r="E30" s="90" t="s">
        <v>568</v>
      </c>
      <c r="F30" s="90" t="s">
        <v>569</v>
      </c>
      <c r="G30" s="104">
        <v>4.25</v>
      </c>
      <c r="H30" s="104">
        <v>4.75</v>
      </c>
      <c r="I30" s="104">
        <v>0.5</v>
      </c>
      <c r="K30" s="104">
        <v>11.111111111111116</v>
      </c>
    </row>
    <row r="31" spans="1:11" x14ac:dyDescent="0.25">
      <c r="E31" s="90" t="s">
        <v>650</v>
      </c>
      <c r="F31" s="90" t="s">
        <v>651</v>
      </c>
      <c r="G31" s="220">
        <v>4.3</v>
      </c>
      <c r="H31" s="220">
        <v>4.8</v>
      </c>
      <c r="I31" s="220">
        <v>0.5</v>
      </c>
      <c r="K31" s="104">
        <v>5.8139534883721034</v>
      </c>
    </row>
    <row r="32" spans="1:11" x14ac:dyDescent="0.25">
      <c r="E32" s="90" t="s">
        <v>652</v>
      </c>
      <c r="F32" s="90" t="s">
        <v>653</v>
      </c>
      <c r="G32" s="220">
        <v>4.5</v>
      </c>
      <c r="H32" s="220">
        <v>4.8</v>
      </c>
      <c r="I32" s="220">
        <v>0.29999999999999982</v>
      </c>
      <c r="K32" s="104">
        <v>3.3333333333333437</v>
      </c>
    </row>
  </sheetData>
  <hyperlinks>
    <hyperlink ref="C1" location="Jegyzék_index!A1" display="Vissza a jegyzékre / Return to the Index" xr:uid="{CE0DD63F-B576-4FEE-BF2A-0E162EBA13E3}"/>
  </hyperlinks>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4A12C1-F85B-487E-940A-A43010A166A8}">
  <dimension ref="A1:I30"/>
  <sheetViews>
    <sheetView zoomScale="75" zoomScaleNormal="75" workbookViewId="0"/>
  </sheetViews>
  <sheetFormatPr defaultRowHeight="15.75" x14ac:dyDescent="0.25"/>
  <cols>
    <col min="1" max="1" width="13.7109375" style="90" customWidth="1"/>
    <col min="2" max="2" width="92.85546875" style="90" bestFit="1" customWidth="1"/>
    <col min="3" max="4" width="9.140625" style="90"/>
    <col min="5" max="5" width="13.5703125" style="90" bestFit="1" customWidth="1"/>
    <col min="6" max="6" width="18" style="90" bestFit="1" customWidth="1"/>
    <col min="7" max="7" width="23.28515625" style="90" bestFit="1" customWidth="1"/>
    <col min="8" max="8" width="15.5703125" style="90" bestFit="1" customWidth="1"/>
    <col min="9" max="9" width="20.28515625" style="90" customWidth="1"/>
    <col min="10" max="16384" width="9.140625" style="90"/>
  </cols>
  <sheetData>
    <row r="1" spans="1:9" x14ac:dyDescent="0.25">
      <c r="A1" s="90" t="s">
        <v>5</v>
      </c>
      <c r="B1" s="91" t="s">
        <v>238</v>
      </c>
      <c r="C1" s="195" t="s">
        <v>565</v>
      </c>
    </row>
    <row r="2" spans="1:9" x14ac:dyDescent="0.25">
      <c r="A2" s="90" t="s">
        <v>6</v>
      </c>
      <c r="B2" s="92" t="s">
        <v>643</v>
      </c>
    </row>
    <row r="3" spans="1:9" x14ac:dyDescent="0.25">
      <c r="A3" s="90" t="s">
        <v>7</v>
      </c>
      <c r="B3" s="93" t="s">
        <v>167</v>
      </c>
    </row>
    <row r="4" spans="1:9" x14ac:dyDescent="0.25">
      <c r="A4" s="90" t="s">
        <v>8</v>
      </c>
      <c r="B4" s="93" t="s">
        <v>169</v>
      </c>
    </row>
    <row r="5" spans="1:9" x14ac:dyDescent="0.25">
      <c r="A5" s="90" t="s">
        <v>9</v>
      </c>
      <c r="B5" s="73" t="s">
        <v>649</v>
      </c>
    </row>
    <row r="6" spans="1:9" x14ac:dyDescent="0.25">
      <c r="A6" s="90" t="s">
        <v>10</v>
      </c>
      <c r="B6" s="73" t="s">
        <v>679</v>
      </c>
    </row>
    <row r="8" spans="1:9" ht="47.25" x14ac:dyDescent="0.25">
      <c r="E8" s="87" t="s">
        <v>66</v>
      </c>
      <c r="F8" s="87" t="s">
        <v>250</v>
      </c>
      <c r="G8" s="87" t="s">
        <v>251</v>
      </c>
      <c r="H8" s="87" t="s">
        <v>252</v>
      </c>
      <c r="I8" s="87" t="s">
        <v>253</v>
      </c>
    </row>
    <row r="9" spans="1:9" ht="63" x14ac:dyDescent="0.25">
      <c r="E9" s="87" t="s">
        <v>65</v>
      </c>
      <c r="F9" s="87" t="s">
        <v>239</v>
      </c>
      <c r="G9" s="87" t="s">
        <v>240</v>
      </c>
      <c r="H9" s="87" t="s">
        <v>241</v>
      </c>
      <c r="I9" s="87" t="s">
        <v>696</v>
      </c>
    </row>
    <row r="10" spans="1:9" x14ac:dyDescent="0.25">
      <c r="E10" s="90" t="s">
        <v>63</v>
      </c>
      <c r="F10" s="94">
        <v>66.900000000000006</v>
      </c>
      <c r="G10" s="94">
        <v>385.2</v>
      </c>
      <c r="H10" s="94">
        <v>823.3</v>
      </c>
      <c r="I10" s="101">
        <v>0.72891079444075513</v>
      </c>
    </row>
    <row r="11" spans="1:9" x14ac:dyDescent="0.25">
      <c r="E11" s="90" t="s">
        <v>242</v>
      </c>
      <c r="F11" s="94">
        <v>215.3</v>
      </c>
      <c r="G11" s="94">
        <v>380.8</v>
      </c>
      <c r="H11" s="94">
        <v>85.3</v>
      </c>
      <c r="I11" s="101">
        <v>0.53999480134150746</v>
      </c>
    </row>
    <row r="12" spans="1:9" x14ac:dyDescent="0.25">
      <c r="E12" s="90" t="s">
        <v>243</v>
      </c>
      <c r="F12" s="94">
        <v>59.1</v>
      </c>
      <c r="G12" s="94">
        <v>124.2</v>
      </c>
      <c r="H12" s="94">
        <v>67.099999999999994</v>
      </c>
      <c r="I12" s="101">
        <v>0.54255738671081088</v>
      </c>
    </row>
    <row r="13" spans="1:9" x14ac:dyDescent="0.25">
      <c r="E13" s="90" t="s">
        <v>54</v>
      </c>
      <c r="F13" s="94">
        <v>48.1</v>
      </c>
      <c r="G13" s="94">
        <v>96.8</v>
      </c>
      <c r="H13" s="94">
        <v>57.6</v>
      </c>
      <c r="I13" s="101">
        <v>0.50594896036858061</v>
      </c>
    </row>
    <row r="14" spans="1:9" x14ac:dyDescent="0.25">
      <c r="E14" s="90" t="s">
        <v>244</v>
      </c>
      <c r="F14" s="94">
        <v>29.1</v>
      </c>
      <c r="G14" s="94">
        <v>112.5</v>
      </c>
      <c r="H14" s="94">
        <v>57.1</v>
      </c>
      <c r="I14" s="101">
        <v>0.30653362459427103</v>
      </c>
    </row>
    <row r="15" spans="1:9" x14ac:dyDescent="0.25">
      <c r="E15" s="90" t="s">
        <v>57</v>
      </c>
      <c r="F15" s="94">
        <v>35.5</v>
      </c>
      <c r="G15" s="94">
        <v>83.9</v>
      </c>
      <c r="H15" s="94">
        <v>66.5</v>
      </c>
      <c r="I15" s="101">
        <v>0.35044790975447909</v>
      </c>
    </row>
    <row r="16" spans="1:9" x14ac:dyDescent="0.25">
      <c r="E16" s="90" t="s">
        <v>61</v>
      </c>
      <c r="F16" s="94">
        <v>42.7</v>
      </c>
      <c r="G16" s="94">
        <v>100.5</v>
      </c>
      <c r="H16" s="94">
        <v>27.7</v>
      </c>
      <c r="I16" s="101">
        <v>0.41013604805479353</v>
      </c>
    </row>
    <row r="17" spans="5:9" x14ac:dyDescent="0.25">
      <c r="E17" s="90" t="s">
        <v>55</v>
      </c>
      <c r="F17" s="94">
        <v>19.7</v>
      </c>
      <c r="G17" s="94">
        <v>91.1</v>
      </c>
      <c r="H17" s="94">
        <v>50.2</v>
      </c>
      <c r="I17" s="101">
        <v>0.4426469739168209</v>
      </c>
    </row>
    <row r="18" spans="5:9" x14ac:dyDescent="0.25">
      <c r="E18" s="90" t="s">
        <v>245</v>
      </c>
      <c r="F18" s="94">
        <v>64.2</v>
      </c>
      <c r="G18" s="94">
        <v>69.599999999999994</v>
      </c>
      <c r="H18" s="94">
        <v>14.7</v>
      </c>
      <c r="I18" s="101">
        <v>0.54871154400407929</v>
      </c>
    </row>
    <row r="19" spans="5:9" x14ac:dyDescent="0.25">
      <c r="E19" s="90" t="s">
        <v>52</v>
      </c>
      <c r="F19" s="94">
        <v>33.6</v>
      </c>
      <c r="G19" s="94">
        <v>69.8</v>
      </c>
      <c r="H19" s="94">
        <v>34.5</v>
      </c>
      <c r="I19" s="101">
        <v>0.27274417427146253</v>
      </c>
    </row>
    <row r="20" spans="5:9" x14ac:dyDescent="0.25">
      <c r="E20" s="90" t="s">
        <v>246</v>
      </c>
      <c r="F20" s="94">
        <v>6.5</v>
      </c>
      <c r="G20" s="94">
        <v>69.7</v>
      </c>
      <c r="H20" s="94">
        <v>32.700000000000003</v>
      </c>
      <c r="I20" s="101">
        <v>0.19503511169297283</v>
      </c>
    </row>
    <row r="21" spans="5:9" x14ac:dyDescent="0.25">
      <c r="E21" s="90" t="s">
        <v>62</v>
      </c>
      <c r="F21" s="94">
        <v>35.799999999999997</v>
      </c>
      <c r="G21" s="94">
        <v>50</v>
      </c>
      <c r="H21" s="94">
        <v>9.4</v>
      </c>
      <c r="I21" s="101">
        <v>0.27883136852895951</v>
      </c>
    </row>
    <row r="22" spans="5:9" x14ac:dyDescent="0.25">
      <c r="E22" s="90" t="s">
        <v>56</v>
      </c>
      <c r="F22" s="94">
        <v>18.100000000000001</v>
      </c>
      <c r="G22" s="94">
        <v>45</v>
      </c>
      <c r="H22" s="94">
        <v>18.600000000000001</v>
      </c>
      <c r="I22" s="101">
        <v>0.26892515519976828</v>
      </c>
    </row>
    <row r="23" spans="5:9" x14ac:dyDescent="0.25">
      <c r="E23" s="90" t="s">
        <v>53</v>
      </c>
      <c r="F23" s="94">
        <v>8.1999999999999993</v>
      </c>
      <c r="G23" s="94">
        <v>48.5</v>
      </c>
      <c r="H23" s="94">
        <v>22.2</v>
      </c>
      <c r="I23" s="101">
        <v>0.23341468826270248</v>
      </c>
    </row>
    <row r="24" spans="5:9" x14ac:dyDescent="0.25">
      <c r="E24" s="90" t="s">
        <v>248</v>
      </c>
      <c r="F24" s="94">
        <v>3.7</v>
      </c>
      <c r="G24" s="94">
        <v>53.5</v>
      </c>
      <c r="H24" s="94">
        <v>16.399999999999999</v>
      </c>
      <c r="I24" s="101">
        <v>0.24743321656457803</v>
      </c>
    </row>
    <row r="25" spans="5:9" x14ac:dyDescent="0.25">
      <c r="E25" s="90" t="s">
        <v>64</v>
      </c>
      <c r="F25" s="94">
        <v>23.1</v>
      </c>
      <c r="G25" s="94">
        <v>41.8</v>
      </c>
      <c r="H25" s="94">
        <v>8.4</v>
      </c>
      <c r="I25" s="101">
        <v>0.28937446951303769</v>
      </c>
    </row>
    <row r="26" spans="5:9" x14ac:dyDescent="0.25">
      <c r="E26" s="90" t="s">
        <v>247</v>
      </c>
      <c r="F26" s="94">
        <v>9.5</v>
      </c>
      <c r="G26" s="94">
        <v>41.5</v>
      </c>
      <c r="H26" s="94">
        <v>20.6</v>
      </c>
      <c r="I26" s="101">
        <v>0.19285104411602305</v>
      </c>
    </row>
    <row r="27" spans="5:9" x14ac:dyDescent="0.25">
      <c r="E27" s="90" t="s">
        <v>59</v>
      </c>
      <c r="F27" s="94">
        <v>8.6999999999999993</v>
      </c>
      <c r="G27" s="94">
        <v>35</v>
      </c>
      <c r="H27" s="94">
        <v>20</v>
      </c>
      <c r="I27" s="101">
        <v>0.21535403256342295</v>
      </c>
    </row>
    <row r="28" spans="5:9" x14ac:dyDescent="0.25">
      <c r="E28" s="90" t="s">
        <v>249</v>
      </c>
      <c r="F28" s="94">
        <v>14.2</v>
      </c>
      <c r="G28" s="94">
        <v>31.5</v>
      </c>
      <c r="H28" s="94">
        <v>0</v>
      </c>
      <c r="I28" s="101">
        <v>0.20837417984014009</v>
      </c>
    </row>
    <row r="29" spans="5:9" x14ac:dyDescent="0.25">
      <c r="E29" s="90" t="s">
        <v>60</v>
      </c>
      <c r="F29" s="94">
        <v>0</v>
      </c>
      <c r="G29" s="94">
        <v>8</v>
      </c>
      <c r="H29" s="94">
        <v>0</v>
      </c>
      <c r="I29" s="101">
        <v>4.1898636723107618E-2</v>
      </c>
    </row>
    <row r="30" spans="5:9" x14ac:dyDescent="0.25">
      <c r="E30" s="73"/>
      <c r="F30" s="73"/>
      <c r="G30" s="73"/>
      <c r="H30" s="73"/>
      <c r="I30" s="73"/>
    </row>
  </sheetData>
  <hyperlinks>
    <hyperlink ref="C1" location="Jegyzék_index!A1" display="Vissza a jegyzékre / Return to the Index" xr:uid="{1ADDEB23-B561-43F6-8778-37681F6E6AF1}"/>
  </hyperlinks>
  <pageMargins left="0.7" right="0.7" top="0.75" bottom="0.75" header="0.3" footer="0.3"/>
  <pageSetup paperSize="9"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A2F651-E88B-4EA9-B478-C5F99E460988}">
  <dimension ref="A1:AD39"/>
  <sheetViews>
    <sheetView zoomScale="75" zoomScaleNormal="75" workbookViewId="0"/>
  </sheetViews>
  <sheetFormatPr defaultRowHeight="15" customHeight="1" x14ac:dyDescent="0.25"/>
  <cols>
    <col min="1" max="1" width="12.5703125" style="93" bestFit="1" customWidth="1"/>
    <col min="2" max="2" width="133" style="93" bestFit="1" customWidth="1"/>
    <col min="3" max="3" width="12.28515625" style="93" customWidth="1"/>
    <col min="4" max="4" width="9.140625" style="93"/>
    <col min="5" max="5" width="10.85546875" style="93" customWidth="1"/>
    <col min="6" max="6" width="14" style="93" customWidth="1"/>
    <col min="7" max="29" width="9.140625" style="93"/>
    <col min="30" max="30" width="40.140625" style="93" bestFit="1" customWidth="1"/>
    <col min="31" max="16384" width="9.140625" style="93"/>
  </cols>
  <sheetData>
    <row r="1" spans="1:30" ht="15" customHeight="1" x14ac:dyDescent="0.25">
      <c r="A1" s="90" t="s">
        <v>5</v>
      </c>
      <c r="B1" s="91" t="s">
        <v>593</v>
      </c>
      <c r="C1" s="195" t="s">
        <v>565</v>
      </c>
    </row>
    <row r="2" spans="1:30" ht="15" customHeight="1" x14ac:dyDescent="0.25">
      <c r="A2" s="90" t="s">
        <v>6</v>
      </c>
      <c r="B2" s="92" t="s">
        <v>592</v>
      </c>
    </row>
    <row r="3" spans="1:30" ht="15" customHeight="1" x14ac:dyDescent="0.25">
      <c r="A3" s="90" t="s">
        <v>7</v>
      </c>
      <c r="B3" s="93" t="s">
        <v>167</v>
      </c>
    </row>
    <row r="4" spans="1:30" ht="15" customHeight="1" x14ac:dyDescent="0.25">
      <c r="A4" s="90" t="s">
        <v>8</v>
      </c>
      <c r="B4" s="93" t="s">
        <v>169</v>
      </c>
    </row>
    <row r="5" spans="1:30" ht="15" customHeight="1" x14ac:dyDescent="0.25">
      <c r="A5" s="90" t="s">
        <v>9</v>
      </c>
      <c r="B5" s="90" t="s">
        <v>594</v>
      </c>
    </row>
    <row r="6" spans="1:30" ht="15" customHeight="1" x14ac:dyDescent="0.25">
      <c r="A6" s="90" t="s">
        <v>10</v>
      </c>
      <c r="B6" s="90" t="s">
        <v>631</v>
      </c>
    </row>
    <row r="12" spans="1:30" ht="15" customHeight="1" x14ac:dyDescent="0.25">
      <c r="E12" s="114"/>
      <c r="F12" s="115"/>
      <c r="G12" s="114"/>
      <c r="H12" s="115" t="s">
        <v>587</v>
      </c>
      <c r="I12" s="115"/>
      <c r="J12" s="116"/>
      <c r="K12" s="115"/>
      <c r="L12" s="115" t="s">
        <v>591</v>
      </c>
      <c r="M12" s="115"/>
      <c r="N12" s="115"/>
      <c r="O12" s="114"/>
      <c r="P12" s="115" t="s">
        <v>590</v>
      </c>
      <c r="Q12" s="115"/>
      <c r="R12" s="116"/>
      <c r="S12" s="115"/>
      <c r="T12" s="115" t="s">
        <v>589</v>
      </c>
      <c r="U12" s="115"/>
      <c r="V12" s="115"/>
      <c r="W12" s="114"/>
      <c r="X12" s="115" t="s">
        <v>588</v>
      </c>
      <c r="Y12" s="115"/>
      <c r="Z12" s="116"/>
      <c r="AA12" s="115"/>
      <c r="AB12" s="115" t="s">
        <v>654</v>
      </c>
      <c r="AC12" s="115"/>
      <c r="AD12" s="117" t="s">
        <v>607</v>
      </c>
    </row>
    <row r="13" spans="1:30" ht="15" customHeight="1" x14ac:dyDescent="0.25">
      <c r="E13" s="108"/>
      <c r="F13" s="197"/>
      <c r="G13" s="108"/>
      <c r="H13" s="197" t="s">
        <v>582</v>
      </c>
      <c r="I13" s="197"/>
      <c r="J13" s="110"/>
      <c r="K13" s="197"/>
      <c r="L13" s="197" t="s">
        <v>583</v>
      </c>
      <c r="M13" s="197"/>
      <c r="N13" s="110"/>
      <c r="O13" s="197"/>
      <c r="P13" s="197" t="s">
        <v>584</v>
      </c>
      <c r="Q13" s="197"/>
      <c r="R13" s="110"/>
      <c r="S13" s="197"/>
      <c r="T13" s="197" t="s">
        <v>585</v>
      </c>
      <c r="U13" s="197"/>
      <c r="V13" s="110"/>
      <c r="W13" s="197"/>
      <c r="X13" s="197" t="s">
        <v>586</v>
      </c>
      <c r="Y13" s="197"/>
      <c r="Z13" s="110"/>
      <c r="AA13" s="197"/>
      <c r="AB13" s="197" t="s">
        <v>655</v>
      </c>
      <c r="AC13" s="110"/>
      <c r="AD13" s="110" t="s">
        <v>697</v>
      </c>
    </row>
    <row r="14" spans="1:30" ht="15" customHeight="1" x14ac:dyDescent="0.25">
      <c r="E14" s="108"/>
      <c r="F14" s="197"/>
      <c r="G14" s="108" t="s">
        <v>221</v>
      </c>
      <c r="H14" s="197" t="s">
        <v>222</v>
      </c>
      <c r="I14" s="197" t="s">
        <v>237</v>
      </c>
      <c r="J14" s="110"/>
      <c r="K14" s="197" t="s">
        <v>221</v>
      </c>
      <c r="L14" s="197" t="s">
        <v>222</v>
      </c>
      <c r="M14" s="197" t="s">
        <v>237</v>
      </c>
      <c r="N14" s="110"/>
      <c r="O14" s="197" t="s">
        <v>221</v>
      </c>
      <c r="P14" s="197" t="s">
        <v>222</v>
      </c>
      <c r="Q14" s="197" t="s">
        <v>237</v>
      </c>
      <c r="R14" s="110"/>
      <c r="S14" s="197" t="s">
        <v>221</v>
      </c>
      <c r="T14" s="197" t="s">
        <v>222</v>
      </c>
      <c r="U14" s="197" t="s">
        <v>237</v>
      </c>
      <c r="V14" s="110"/>
      <c r="W14" s="197" t="s">
        <v>221</v>
      </c>
      <c r="X14" s="197" t="s">
        <v>222</v>
      </c>
      <c r="Y14" s="197" t="s">
        <v>237</v>
      </c>
      <c r="Z14" s="110"/>
      <c r="AA14" s="197" t="s">
        <v>221</v>
      </c>
      <c r="AB14" s="197" t="s">
        <v>222</v>
      </c>
      <c r="AC14" s="110" t="s">
        <v>237</v>
      </c>
      <c r="AD14" s="110"/>
    </row>
    <row r="15" spans="1:30" ht="15" customHeight="1" x14ac:dyDescent="0.25">
      <c r="E15" s="109"/>
      <c r="F15" s="107"/>
      <c r="G15" s="109" t="s">
        <v>221</v>
      </c>
      <c r="H15" s="107" t="s">
        <v>222</v>
      </c>
      <c r="I15" s="107" t="s">
        <v>236</v>
      </c>
      <c r="J15" s="111"/>
      <c r="K15" s="107" t="s">
        <v>221</v>
      </c>
      <c r="L15" s="107" t="s">
        <v>222</v>
      </c>
      <c r="M15" s="107" t="s">
        <v>236</v>
      </c>
      <c r="N15" s="111"/>
      <c r="O15" s="107" t="s">
        <v>221</v>
      </c>
      <c r="P15" s="107" t="s">
        <v>222</v>
      </c>
      <c r="Q15" s="107" t="s">
        <v>236</v>
      </c>
      <c r="R15" s="111"/>
      <c r="S15" s="107" t="s">
        <v>221</v>
      </c>
      <c r="T15" s="107" t="s">
        <v>222</v>
      </c>
      <c r="U15" s="107" t="s">
        <v>236</v>
      </c>
      <c r="V15" s="111"/>
      <c r="W15" s="107" t="s">
        <v>221</v>
      </c>
      <c r="X15" s="107" t="s">
        <v>222</v>
      </c>
      <c r="Y15" s="107" t="s">
        <v>236</v>
      </c>
      <c r="Z15" s="111"/>
      <c r="AA15" s="107" t="s">
        <v>221</v>
      </c>
      <c r="AB15" s="107" t="s">
        <v>222</v>
      </c>
      <c r="AC15" s="111" t="s">
        <v>236</v>
      </c>
      <c r="AD15" s="110"/>
    </row>
    <row r="16" spans="1:30" ht="15" customHeight="1" x14ac:dyDescent="0.25">
      <c r="E16" s="108"/>
      <c r="F16" s="117"/>
      <c r="G16" s="108">
        <v>10</v>
      </c>
      <c r="H16" s="197">
        <v>28</v>
      </c>
      <c r="I16" s="197">
        <v>18</v>
      </c>
      <c r="J16" s="110"/>
      <c r="K16" s="197"/>
      <c r="L16" s="197"/>
      <c r="M16" s="197"/>
      <c r="N16" s="110"/>
      <c r="O16" s="197"/>
      <c r="P16" s="197"/>
      <c r="Q16" s="197"/>
      <c r="R16" s="110"/>
      <c r="S16" s="197"/>
      <c r="T16" s="197"/>
      <c r="U16" s="197"/>
      <c r="V16" s="110"/>
      <c r="W16" s="197"/>
      <c r="X16" s="197"/>
      <c r="Y16" s="197"/>
      <c r="Z16" s="110"/>
      <c r="AA16" s="197"/>
      <c r="AB16" s="197"/>
      <c r="AC16" s="110"/>
      <c r="AD16" s="117"/>
    </row>
    <row r="17" spans="5:30" ht="15" customHeight="1" x14ac:dyDescent="0.25">
      <c r="E17" s="108"/>
      <c r="F17" s="118"/>
      <c r="G17" s="108"/>
      <c r="H17" s="197"/>
      <c r="I17" s="197"/>
      <c r="J17" s="110"/>
      <c r="K17" s="197">
        <v>20</v>
      </c>
      <c r="L17" s="197">
        <v>35</v>
      </c>
      <c r="M17" s="197">
        <v>15</v>
      </c>
      <c r="N17" s="110"/>
      <c r="O17" s="197"/>
      <c r="P17" s="197"/>
      <c r="Q17" s="197"/>
      <c r="R17" s="110"/>
      <c r="S17" s="197"/>
      <c r="T17" s="197"/>
      <c r="U17" s="197"/>
      <c r="V17" s="110"/>
      <c r="W17" s="197"/>
      <c r="X17" s="197"/>
      <c r="Y17" s="197"/>
      <c r="Z17" s="110"/>
      <c r="AA17" s="197"/>
      <c r="AB17" s="197"/>
      <c r="AC17" s="110"/>
      <c r="AD17" s="118"/>
    </row>
    <row r="18" spans="5:30" ht="69" customHeight="1" x14ac:dyDescent="0.25">
      <c r="E18" s="113" t="s">
        <v>258</v>
      </c>
      <c r="F18" s="119" t="s">
        <v>254</v>
      </c>
      <c r="G18" s="108"/>
      <c r="H18" s="197"/>
      <c r="I18" s="197"/>
      <c r="J18" s="110"/>
      <c r="K18" s="197"/>
      <c r="L18" s="197"/>
      <c r="M18" s="197"/>
      <c r="N18" s="110"/>
      <c r="O18" s="197">
        <v>30</v>
      </c>
      <c r="P18" s="197">
        <v>45</v>
      </c>
      <c r="Q18" s="197">
        <v>15</v>
      </c>
      <c r="R18" s="110"/>
      <c r="S18" s="197"/>
      <c r="T18" s="197"/>
      <c r="U18" s="197"/>
      <c r="V18" s="110"/>
      <c r="W18" s="197"/>
      <c r="X18" s="197"/>
      <c r="Y18" s="197"/>
      <c r="Z18" s="110"/>
      <c r="AA18" s="197"/>
      <c r="AB18" s="197"/>
      <c r="AC18" s="110"/>
      <c r="AD18" s="118"/>
    </row>
    <row r="19" spans="5:30" ht="15" customHeight="1" x14ac:dyDescent="0.25">
      <c r="E19" s="108"/>
      <c r="F19" s="119"/>
      <c r="G19" s="108"/>
      <c r="H19" s="197"/>
      <c r="I19" s="197"/>
      <c r="J19" s="110"/>
      <c r="K19" s="197"/>
      <c r="L19" s="197"/>
      <c r="M19" s="197"/>
      <c r="N19" s="110"/>
      <c r="O19" s="197"/>
      <c r="P19" s="197"/>
      <c r="Q19" s="197"/>
      <c r="R19" s="110"/>
      <c r="S19" s="197">
        <v>35</v>
      </c>
      <c r="T19" s="197">
        <v>60</v>
      </c>
      <c r="U19" s="197">
        <v>25</v>
      </c>
      <c r="V19" s="110"/>
      <c r="W19" s="197"/>
      <c r="X19" s="197"/>
      <c r="Y19" s="197"/>
      <c r="Z19" s="110"/>
      <c r="AA19" s="197"/>
      <c r="AB19" s="197"/>
      <c r="AC19" s="110"/>
      <c r="AD19" s="118"/>
    </row>
    <row r="20" spans="5:30" ht="15" customHeight="1" x14ac:dyDescent="0.25">
      <c r="E20" s="108"/>
      <c r="F20" s="118"/>
      <c r="G20" s="108"/>
      <c r="H20" s="197"/>
      <c r="I20" s="197"/>
      <c r="J20" s="110"/>
      <c r="K20" s="197"/>
      <c r="L20" s="197"/>
      <c r="M20" s="197"/>
      <c r="N20" s="110"/>
      <c r="O20" s="197"/>
      <c r="P20" s="197"/>
      <c r="Q20" s="197"/>
      <c r="R20" s="110"/>
      <c r="S20" s="197"/>
      <c r="T20" s="197"/>
      <c r="U20" s="197"/>
      <c r="V20" s="110"/>
      <c r="W20" s="197">
        <v>35</v>
      </c>
      <c r="X20" s="197">
        <v>60</v>
      </c>
      <c r="Y20" s="197">
        <v>25</v>
      </c>
      <c r="Z20" s="110"/>
      <c r="AA20" s="197"/>
      <c r="AB20" s="197"/>
      <c r="AC20" s="110"/>
      <c r="AD20" s="118"/>
    </row>
    <row r="21" spans="5:30" ht="15" customHeight="1" x14ac:dyDescent="0.25">
      <c r="E21" s="109"/>
      <c r="F21" s="120"/>
      <c r="G21" s="109"/>
      <c r="H21" s="107"/>
      <c r="I21" s="107"/>
      <c r="J21" s="111"/>
      <c r="K21" s="107"/>
      <c r="L21" s="107"/>
      <c r="M21" s="107"/>
      <c r="N21" s="111"/>
      <c r="O21" s="107"/>
      <c r="P21" s="107"/>
      <c r="Q21" s="107"/>
      <c r="R21" s="111"/>
      <c r="S21" s="107"/>
      <c r="T21" s="107"/>
      <c r="U21" s="107"/>
      <c r="V21" s="111"/>
      <c r="W21" s="107"/>
      <c r="X21" s="107"/>
      <c r="Y21" s="107"/>
      <c r="Z21" s="111"/>
      <c r="AA21" s="107">
        <v>40</v>
      </c>
      <c r="AB21" s="107">
        <v>65</v>
      </c>
      <c r="AC21" s="111">
        <v>25</v>
      </c>
      <c r="AD21" s="203">
        <v>3</v>
      </c>
    </row>
    <row r="22" spans="5:30" ht="15" customHeight="1" x14ac:dyDescent="0.25">
      <c r="E22" s="108"/>
      <c r="F22" s="118"/>
      <c r="G22" s="108">
        <v>15</v>
      </c>
      <c r="H22" s="197">
        <v>25</v>
      </c>
      <c r="I22" s="197">
        <v>10</v>
      </c>
      <c r="J22" s="110"/>
      <c r="K22" s="197"/>
      <c r="L22" s="197"/>
      <c r="M22" s="197"/>
      <c r="N22" s="110"/>
      <c r="O22" s="197"/>
      <c r="P22" s="197"/>
      <c r="Q22" s="197"/>
      <c r="R22" s="110"/>
      <c r="S22" s="197"/>
      <c r="T22" s="197"/>
      <c r="U22" s="197"/>
      <c r="V22" s="110"/>
      <c r="W22" s="197"/>
      <c r="X22" s="197"/>
      <c r="Y22" s="197"/>
      <c r="Z22" s="110"/>
      <c r="AA22" s="197"/>
      <c r="AB22" s="197"/>
      <c r="AC22" s="110"/>
      <c r="AD22" s="110"/>
    </row>
    <row r="23" spans="5:30" ht="15.75" x14ac:dyDescent="0.25">
      <c r="E23" s="108"/>
      <c r="F23" s="118"/>
      <c r="G23" s="108"/>
      <c r="H23" s="197"/>
      <c r="I23" s="197"/>
      <c r="J23" s="110"/>
      <c r="K23" s="197">
        <v>20</v>
      </c>
      <c r="L23" s="197">
        <v>30</v>
      </c>
      <c r="M23" s="197">
        <v>10</v>
      </c>
      <c r="N23" s="110"/>
      <c r="O23" s="197"/>
      <c r="P23" s="197"/>
      <c r="Q23" s="197"/>
      <c r="R23" s="110"/>
      <c r="S23" s="197"/>
      <c r="T23" s="197"/>
      <c r="U23" s="197"/>
      <c r="V23" s="110"/>
      <c r="W23" s="197"/>
      <c r="X23" s="197"/>
      <c r="Y23" s="197"/>
      <c r="Z23" s="110"/>
      <c r="AA23" s="197"/>
      <c r="AB23" s="197"/>
      <c r="AC23" s="110"/>
      <c r="AD23" s="110"/>
    </row>
    <row r="24" spans="5:30" ht="15" customHeight="1" x14ac:dyDescent="0.25">
      <c r="E24" s="113" t="s">
        <v>259</v>
      </c>
      <c r="F24" s="119" t="s">
        <v>255</v>
      </c>
      <c r="G24" s="108"/>
      <c r="H24" s="197"/>
      <c r="I24" s="197"/>
      <c r="J24" s="110"/>
      <c r="K24" s="197"/>
      <c r="L24" s="197"/>
      <c r="M24" s="197"/>
      <c r="N24" s="110"/>
      <c r="O24" s="197">
        <v>24</v>
      </c>
      <c r="P24" s="197">
        <v>36</v>
      </c>
      <c r="Q24" s="197">
        <v>12</v>
      </c>
      <c r="R24" s="110"/>
      <c r="S24" s="197"/>
      <c r="T24" s="197"/>
      <c r="U24" s="197"/>
      <c r="V24" s="110"/>
      <c r="W24" s="197"/>
      <c r="X24" s="197"/>
      <c r="Y24" s="197"/>
      <c r="Z24" s="110"/>
      <c r="AA24" s="197"/>
      <c r="AB24" s="197"/>
      <c r="AC24" s="110"/>
      <c r="AD24" s="110"/>
    </row>
    <row r="25" spans="5:30" ht="15" customHeight="1" x14ac:dyDescent="0.25">
      <c r="E25" s="108"/>
      <c r="F25" s="118"/>
      <c r="G25" s="108"/>
      <c r="H25" s="197"/>
      <c r="I25" s="197"/>
      <c r="J25" s="110"/>
      <c r="K25" s="197"/>
      <c r="L25" s="197"/>
      <c r="M25" s="197"/>
      <c r="N25" s="110"/>
      <c r="O25" s="197"/>
      <c r="P25" s="197"/>
      <c r="Q25" s="197"/>
      <c r="R25" s="110"/>
      <c r="S25" s="197">
        <v>25</v>
      </c>
      <c r="T25" s="197">
        <v>45</v>
      </c>
      <c r="U25" s="197">
        <v>20</v>
      </c>
      <c r="V25" s="110"/>
      <c r="W25" s="197"/>
      <c r="X25" s="197"/>
      <c r="Y25" s="197"/>
      <c r="Z25" s="110"/>
      <c r="AA25" s="197"/>
      <c r="AB25" s="197"/>
      <c r="AC25" s="110"/>
      <c r="AD25" s="110"/>
    </row>
    <row r="26" spans="5:30" ht="15" customHeight="1" x14ac:dyDescent="0.25">
      <c r="E26" s="108"/>
      <c r="F26" s="118"/>
      <c r="G26" s="108"/>
      <c r="H26" s="197"/>
      <c r="I26" s="197"/>
      <c r="J26" s="110"/>
      <c r="K26" s="197"/>
      <c r="L26" s="197"/>
      <c r="M26" s="197"/>
      <c r="N26" s="110"/>
      <c r="O26" s="197"/>
      <c r="P26" s="197"/>
      <c r="Q26" s="197"/>
      <c r="R26" s="110"/>
      <c r="S26" s="197"/>
      <c r="T26" s="197"/>
      <c r="U26" s="197"/>
      <c r="V26" s="110"/>
      <c r="W26" s="197">
        <v>30</v>
      </c>
      <c r="X26" s="197">
        <v>50</v>
      </c>
      <c r="Y26" s="197">
        <v>20</v>
      </c>
      <c r="Z26" s="110"/>
      <c r="AA26" s="197"/>
      <c r="AB26" s="197"/>
      <c r="AC26" s="110"/>
      <c r="AD26" s="110"/>
    </row>
    <row r="27" spans="5:30" ht="15" customHeight="1" x14ac:dyDescent="0.25">
      <c r="E27" s="109"/>
      <c r="F27" s="120"/>
      <c r="G27" s="109"/>
      <c r="H27" s="107"/>
      <c r="I27" s="107"/>
      <c r="J27" s="111"/>
      <c r="K27" s="107"/>
      <c r="L27" s="107"/>
      <c r="M27" s="107"/>
      <c r="N27" s="111"/>
      <c r="O27" s="107"/>
      <c r="P27" s="107"/>
      <c r="Q27" s="107"/>
      <c r="R27" s="111"/>
      <c r="S27" s="107"/>
      <c r="T27" s="107"/>
      <c r="U27" s="107"/>
      <c r="V27" s="111"/>
      <c r="W27" s="107"/>
      <c r="X27" s="107"/>
      <c r="Y27" s="107"/>
      <c r="Z27" s="111"/>
      <c r="AA27" s="107">
        <v>30</v>
      </c>
      <c r="AB27" s="107">
        <v>50</v>
      </c>
      <c r="AC27" s="111">
        <v>20</v>
      </c>
      <c r="AD27" s="202">
        <v>4</v>
      </c>
    </row>
    <row r="28" spans="5:30" ht="15.75" x14ac:dyDescent="0.25">
      <c r="E28" s="108"/>
      <c r="F28" s="118"/>
      <c r="G28" s="108">
        <v>45</v>
      </c>
      <c r="H28" s="197">
        <v>70</v>
      </c>
      <c r="I28" s="197">
        <v>25</v>
      </c>
      <c r="J28" s="110"/>
      <c r="K28" s="197"/>
      <c r="L28" s="197"/>
      <c r="M28" s="197"/>
      <c r="N28" s="110"/>
      <c r="O28" s="197"/>
      <c r="P28" s="197"/>
      <c r="Q28" s="197"/>
      <c r="R28" s="110"/>
      <c r="S28" s="197"/>
      <c r="T28" s="197"/>
      <c r="U28" s="197"/>
      <c r="V28" s="110"/>
      <c r="W28" s="197"/>
      <c r="X28" s="197"/>
      <c r="Y28" s="197"/>
      <c r="Z28" s="110"/>
      <c r="AA28" s="197"/>
      <c r="AB28" s="197"/>
      <c r="AC28" s="110"/>
      <c r="AD28" s="117"/>
    </row>
    <row r="29" spans="5:30" ht="15" customHeight="1" x14ac:dyDescent="0.25">
      <c r="E29" s="108"/>
      <c r="F29" s="118"/>
      <c r="G29" s="108"/>
      <c r="H29" s="197"/>
      <c r="I29" s="197"/>
      <c r="J29" s="110"/>
      <c r="K29" s="197">
        <v>50</v>
      </c>
      <c r="L29" s="197">
        <v>80</v>
      </c>
      <c r="M29" s="197">
        <v>30</v>
      </c>
      <c r="N29" s="110"/>
      <c r="O29" s="197"/>
      <c r="P29" s="197"/>
      <c r="Q29" s="197"/>
      <c r="R29" s="110"/>
      <c r="S29" s="197"/>
      <c r="T29" s="197"/>
      <c r="U29" s="197"/>
      <c r="V29" s="110"/>
      <c r="W29" s="197"/>
      <c r="X29" s="197"/>
      <c r="Y29" s="197"/>
      <c r="Z29" s="110"/>
      <c r="AA29" s="197"/>
      <c r="AB29" s="197"/>
      <c r="AC29" s="110"/>
      <c r="AD29" s="118"/>
    </row>
    <row r="30" spans="5:30" ht="15" customHeight="1" x14ac:dyDescent="0.25">
      <c r="E30" s="113" t="s">
        <v>260</v>
      </c>
      <c r="F30" s="119" t="s">
        <v>256</v>
      </c>
      <c r="G30" s="108"/>
      <c r="H30" s="197"/>
      <c r="I30" s="197"/>
      <c r="J30" s="110"/>
      <c r="K30" s="197"/>
      <c r="L30" s="197"/>
      <c r="M30" s="197"/>
      <c r="N30" s="110"/>
      <c r="O30" s="197">
        <v>60</v>
      </c>
      <c r="P30" s="197">
        <v>90</v>
      </c>
      <c r="Q30" s="197">
        <v>30</v>
      </c>
      <c r="R30" s="110"/>
      <c r="S30" s="197"/>
      <c r="T30" s="197"/>
      <c r="U30" s="197"/>
      <c r="V30" s="110"/>
      <c r="W30" s="197"/>
      <c r="X30" s="197"/>
      <c r="Y30" s="197"/>
      <c r="Z30" s="110"/>
      <c r="AA30" s="197"/>
      <c r="AB30" s="197"/>
      <c r="AC30" s="110"/>
      <c r="AD30" s="118"/>
    </row>
    <row r="31" spans="5:30" ht="15" customHeight="1" x14ac:dyDescent="0.25">
      <c r="E31" s="108"/>
      <c r="F31" s="118"/>
      <c r="G31" s="108"/>
      <c r="H31" s="197"/>
      <c r="I31" s="197"/>
      <c r="J31" s="110"/>
      <c r="K31" s="197"/>
      <c r="L31" s="197"/>
      <c r="M31" s="197"/>
      <c r="N31" s="110"/>
      <c r="O31" s="197"/>
      <c r="P31" s="197"/>
      <c r="Q31" s="197"/>
      <c r="R31" s="110"/>
      <c r="S31" s="197">
        <v>65</v>
      </c>
      <c r="T31" s="197">
        <v>100</v>
      </c>
      <c r="U31" s="197">
        <v>35</v>
      </c>
      <c r="V31" s="110"/>
      <c r="W31" s="197"/>
      <c r="X31" s="197"/>
      <c r="Y31" s="197"/>
      <c r="Z31" s="110"/>
      <c r="AA31" s="197"/>
      <c r="AB31" s="197"/>
      <c r="AC31" s="110"/>
      <c r="AD31" s="118"/>
    </row>
    <row r="32" spans="5:30" ht="15" customHeight="1" x14ac:dyDescent="0.25">
      <c r="E32" s="108"/>
      <c r="F32" s="118"/>
      <c r="G32" s="108"/>
      <c r="H32" s="197"/>
      <c r="I32" s="197"/>
      <c r="J32" s="110"/>
      <c r="K32" s="197"/>
      <c r="L32" s="197"/>
      <c r="M32" s="197"/>
      <c r="N32" s="110"/>
      <c r="O32" s="197"/>
      <c r="P32" s="197"/>
      <c r="Q32" s="197"/>
      <c r="R32" s="110"/>
      <c r="S32" s="197"/>
      <c r="T32" s="197"/>
      <c r="U32" s="197"/>
      <c r="V32" s="110"/>
      <c r="W32" s="197">
        <v>70</v>
      </c>
      <c r="X32" s="197">
        <v>105</v>
      </c>
      <c r="Y32" s="197">
        <v>35</v>
      </c>
      <c r="Z32" s="110"/>
      <c r="AA32" s="197"/>
      <c r="AB32" s="197"/>
      <c r="AC32" s="110"/>
      <c r="AD32" s="118"/>
    </row>
    <row r="33" spans="5:30" ht="15.75" x14ac:dyDescent="0.25">
      <c r="E33" s="109"/>
      <c r="F33" s="120"/>
      <c r="G33" s="109"/>
      <c r="H33" s="107"/>
      <c r="I33" s="107"/>
      <c r="J33" s="111"/>
      <c r="K33" s="107"/>
      <c r="L33" s="107"/>
      <c r="M33" s="107"/>
      <c r="N33" s="111"/>
      <c r="O33" s="107"/>
      <c r="P33" s="107"/>
      <c r="Q33" s="107"/>
      <c r="R33" s="111"/>
      <c r="S33" s="107"/>
      <c r="T33" s="107"/>
      <c r="U33" s="107"/>
      <c r="V33" s="111"/>
      <c r="W33" s="107"/>
      <c r="X33" s="107"/>
      <c r="Y33" s="107"/>
      <c r="Z33" s="111"/>
      <c r="AA33" s="107">
        <v>80</v>
      </c>
      <c r="AB33" s="107">
        <v>105</v>
      </c>
      <c r="AC33" s="111">
        <v>25</v>
      </c>
      <c r="AD33" s="203">
        <v>0.97</v>
      </c>
    </row>
    <row r="34" spans="5:30" ht="15" customHeight="1" x14ac:dyDescent="0.25">
      <c r="E34" s="108"/>
      <c r="F34" s="118"/>
      <c r="G34" s="108">
        <v>40</v>
      </c>
      <c r="H34" s="197">
        <v>80</v>
      </c>
      <c r="I34" s="197">
        <v>40</v>
      </c>
      <c r="J34" s="110"/>
      <c r="K34" s="197"/>
      <c r="L34" s="197"/>
      <c r="M34" s="197"/>
      <c r="N34" s="110"/>
      <c r="O34" s="197"/>
      <c r="P34" s="197"/>
      <c r="Q34" s="197"/>
      <c r="R34" s="110"/>
      <c r="S34" s="197"/>
      <c r="T34" s="197"/>
      <c r="U34" s="197"/>
      <c r="V34" s="110"/>
      <c r="W34" s="197"/>
      <c r="X34" s="197"/>
      <c r="Y34" s="197"/>
      <c r="Z34" s="110"/>
      <c r="AA34" s="197"/>
      <c r="AB34" s="197"/>
      <c r="AC34" s="110"/>
      <c r="AD34" s="110"/>
    </row>
    <row r="35" spans="5:30" ht="15" customHeight="1" x14ac:dyDescent="0.25">
      <c r="E35" s="108"/>
      <c r="F35" s="118"/>
      <c r="G35" s="108"/>
      <c r="H35" s="197"/>
      <c r="I35" s="197"/>
      <c r="J35" s="110"/>
      <c r="K35" s="197">
        <v>55</v>
      </c>
      <c r="L35" s="197">
        <v>100</v>
      </c>
      <c r="M35" s="197">
        <v>45</v>
      </c>
      <c r="N35" s="110"/>
      <c r="O35" s="197"/>
      <c r="P35" s="197"/>
      <c r="Q35" s="197"/>
      <c r="R35" s="110"/>
      <c r="S35" s="197"/>
      <c r="T35" s="197"/>
      <c r="U35" s="197"/>
      <c r="V35" s="110"/>
      <c r="W35" s="197"/>
      <c r="X35" s="197"/>
      <c r="Y35" s="197"/>
      <c r="Z35" s="110"/>
      <c r="AA35" s="197"/>
      <c r="AB35" s="197"/>
      <c r="AC35" s="110"/>
      <c r="AD35" s="110"/>
    </row>
    <row r="36" spans="5:30" ht="15" customHeight="1" x14ac:dyDescent="0.25">
      <c r="E36" s="113" t="s">
        <v>261</v>
      </c>
      <c r="F36" s="119" t="s">
        <v>257</v>
      </c>
      <c r="G36" s="108"/>
      <c r="H36" s="197"/>
      <c r="I36" s="197"/>
      <c r="J36" s="110"/>
      <c r="K36" s="197"/>
      <c r="L36" s="197"/>
      <c r="M36" s="197"/>
      <c r="N36" s="110"/>
      <c r="O36" s="197">
        <v>60</v>
      </c>
      <c r="P36" s="197">
        <v>120</v>
      </c>
      <c r="Q36" s="197">
        <v>60</v>
      </c>
      <c r="R36" s="110"/>
      <c r="S36" s="197"/>
      <c r="T36" s="197"/>
      <c r="U36" s="197"/>
      <c r="V36" s="110"/>
      <c r="W36" s="197"/>
      <c r="X36" s="197"/>
      <c r="Y36" s="197"/>
      <c r="Z36" s="110"/>
      <c r="AA36" s="197"/>
      <c r="AB36" s="197"/>
      <c r="AC36" s="110"/>
      <c r="AD36" s="110"/>
    </row>
    <row r="37" spans="5:30" ht="15" customHeight="1" x14ac:dyDescent="0.25">
      <c r="E37" s="108"/>
      <c r="F37" s="118"/>
      <c r="G37" s="108"/>
      <c r="H37" s="197"/>
      <c r="I37" s="197"/>
      <c r="J37" s="110"/>
      <c r="K37" s="197"/>
      <c r="L37" s="197"/>
      <c r="M37" s="197"/>
      <c r="N37" s="110"/>
      <c r="O37" s="197"/>
      <c r="P37" s="197"/>
      <c r="Q37" s="197"/>
      <c r="R37" s="110"/>
      <c r="S37" s="197">
        <v>65</v>
      </c>
      <c r="T37" s="197">
        <v>125</v>
      </c>
      <c r="U37" s="197">
        <v>60</v>
      </c>
      <c r="V37" s="110"/>
      <c r="W37" s="197"/>
      <c r="X37" s="197"/>
      <c r="Y37" s="197"/>
      <c r="Z37" s="110"/>
      <c r="AA37" s="197"/>
      <c r="AB37" s="197"/>
      <c r="AC37" s="110"/>
      <c r="AD37" s="110"/>
    </row>
    <row r="38" spans="5:30" ht="15.75" x14ac:dyDescent="0.25">
      <c r="E38" s="108"/>
      <c r="F38" s="118"/>
      <c r="G38" s="108"/>
      <c r="H38" s="197"/>
      <c r="I38" s="197"/>
      <c r="J38" s="110"/>
      <c r="K38" s="198"/>
      <c r="L38" s="197"/>
      <c r="M38" s="197"/>
      <c r="N38" s="110"/>
      <c r="O38" s="197"/>
      <c r="P38" s="197"/>
      <c r="Q38" s="197"/>
      <c r="R38" s="110"/>
      <c r="S38" s="197"/>
      <c r="T38" s="197"/>
      <c r="U38" s="197"/>
      <c r="V38" s="110"/>
      <c r="W38" s="197">
        <v>70</v>
      </c>
      <c r="X38" s="197">
        <v>140</v>
      </c>
      <c r="Y38" s="197">
        <v>70</v>
      </c>
      <c r="Z38" s="110"/>
      <c r="AA38" s="197"/>
      <c r="AB38" s="197"/>
      <c r="AC38" s="110"/>
      <c r="AD38" s="110"/>
    </row>
    <row r="39" spans="5:30" ht="15" customHeight="1" x14ac:dyDescent="0.25">
      <c r="E39" s="120"/>
      <c r="F39" s="107"/>
      <c r="G39" s="109"/>
      <c r="H39" s="107"/>
      <c r="I39" s="107"/>
      <c r="J39" s="111"/>
      <c r="K39" s="112"/>
      <c r="L39" s="107"/>
      <c r="M39" s="107"/>
      <c r="N39" s="107"/>
      <c r="O39" s="109"/>
      <c r="P39" s="107"/>
      <c r="Q39" s="107"/>
      <c r="R39" s="111"/>
      <c r="S39" s="107"/>
      <c r="T39" s="107"/>
      <c r="U39" s="107"/>
      <c r="V39" s="107"/>
      <c r="W39" s="109"/>
      <c r="X39" s="107"/>
      <c r="Y39" s="107"/>
      <c r="Z39" s="111"/>
      <c r="AA39" s="107">
        <v>80</v>
      </c>
      <c r="AB39" s="107">
        <v>135</v>
      </c>
      <c r="AC39" s="111">
        <v>55</v>
      </c>
      <c r="AD39" s="111"/>
    </row>
  </sheetData>
  <hyperlinks>
    <hyperlink ref="C1" location="Jegyzék_index!A1" display="Vissza a jegyzékre / Return to the Index" xr:uid="{8802A77D-5680-4034-A074-D4011A49573D}"/>
  </hyperlinks>
  <pageMargins left="0.7" right="0.7" top="0.75" bottom="0.75" header="0.3" footer="0.3"/>
  <pageSetup paperSize="9" scale="30"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18E6AA-3E84-4D80-97FD-25F471819FD7}">
  <dimension ref="A1:P11"/>
  <sheetViews>
    <sheetView zoomScale="75" zoomScaleNormal="75" workbookViewId="0"/>
  </sheetViews>
  <sheetFormatPr defaultRowHeight="15.75" x14ac:dyDescent="0.25"/>
  <cols>
    <col min="1" max="1" width="13.7109375" style="73" bestFit="1" customWidth="1"/>
    <col min="2" max="2" width="108.7109375" style="73" bestFit="1" customWidth="1"/>
    <col min="3" max="3" width="21" style="73" customWidth="1"/>
    <col min="4" max="4" width="9.140625" style="73"/>
    <col min="5" max="5" width="14" style="73" customWidth="1"/>
    <col min="6" max="6" width="15.28515625" style="73" customWidth="1"/>
    <col min="7" max="7" width="14" style="73" customWidth="1"/>
    <col min="8" max="8" width="13.42578125" style="73" customWidth="1"/>
    <col min="9" max="9" width="10" style="73" customWidth="1"/>
    <col min="10" max="10" width="15" style="73" customWidth="1"/>
    <col min="11" max="11" width="15.5703125" style="73" customWidth="1"/>
    <col min="12" max="12" width="11.7109375" style="73" customWidth="1"/>
    <col min="13" max="13" width="18.42578125" style="73" customWidth="1"/>
    <col min="14" max="14" width="13.42578125" style="73" customWidth="1"/>
    <col min="15" max="15" width="10" style="73" customWidth="1"/>
    <col min="16" max="16" width="15.28515625" style="73" customWidth="1"/>
    <col min="17" max="16384" width="9.140625" style="73"/>
  </cols>
  <sheetData>
    <row r="1" spans="1:16" x14ac:dyDescent="0.25">
      <c r="A1" s="73" t="s">
        <v>5</v>
      </c>
      <c r="B1" s="77" t="s">
        <v>723</v>
      </c>
      <c r="C1" s="195" t="s">
        <v>565</v>
      </c>
    </row>
    <row r="2" spans="1:16" x14ac:dyDescent="0.25">
      <c r="A2" s="73" t="s">
        <v>6</v>
      </c>
      <c r="B2" s="77" t="s">
        <v>896</v>
      </c>
    </row>
    <row r="3" spans="1:16" x14ac:dyDescent="0.25">
      <c r="A3" s="73" t="s">
        <v>7</v>
      </c>
      <c r="B3" s="73" t="s">
        <v>167</v>
      </c>
    </row>
    <row r="4" spans="1:16" x14ac:dyDescent="0.25">
      <c r="A4" s="73" t="s">
        <v>8</v>
      </c>
      <c r="B4" s="73" t="s">
        <v>169</v>
      </c>
    </row>
    <row r="5" spans="1:16" x14ac:dyDescent="0.25">
      <c r="A5" s="73" t="s">
        <v>9</v>
      </c>
    </row>
    <row r="6" spans="1:16" x14ac:dyDescent="0.25">
      <c r="A6" s="73" t="s">
        <v>10</v>
      </c>
    </row>
    <row r="9" spans="1:16" ht="31.5" x14ac:dyDescent="0.25">
      <c r="G9" s="78" t="s">
        <v>724</v>
      </c>
      <c r="H9" s="78" t="s">
        <v>725</v>
      </c>
      <c r="I9" s="78" t="s">
        <v>726</v>
      </c>
      <c r="J9" s="78" t="s">
        <v>727</v>
      </c>
      <c r="K9" s="78" t="s">
        <v>728</v>
      </c>
      <c r="L9" s="78" t="s">
        <v>729</v>
      </c>
      <c r="M9" s="78" t="s">
        <v>730</v>
      </c>
      <c r="N9" s="78" t="s">
        <v>731</v>
      </c>
      <c r="O9" s="78" t="s">
        <v>732</v>
      </c>
      <c r="P9" s="78" t="s">
        <v>733</v>
      </c>
    </row>
    <row r="10" spans="1:16" ht="31.5" x14ac:dyDescent="0.25">
      <c r="G10" s="78" t="s">
        <v>734</v>
      </c>
      <c r="H10" s="78" t="s">
        <v>735</v>
      </c>
      <c r="I10" s="78" t="s">
        <v>736</v>
      </c>
      <c r="J10" s="78" t="s">
        <v>737</v>
      </c>
      <c r="K10" s="78" t="s">
        <v>738</v>
      </c>
      <c r="L10" s="78" t="s">
        <v>739</v>
      </c>
      <c r="M10" s="78" t="s">
        <v>740</v>
      </c>
      <c r="N10" s="78" t="s">
        <v>741</v>
      </c>
      <c r="O10" s="78" t="s">
        <v>889</v>
      </c>
      <c r="P10" s="78" t="s">
        <v>742</v>
      </c>
    </row>
    <row r="11" spans="1:16" ht="63" x14ac:dyDescent="0.25">
      <c r="E11" s="78" t="s">
        <v>744</v>
      </c>
      <c r="F11" s="78" t="s">
        <v>743</v>
      </c>
      <c r="G11" s="73">
        <v>6.1</v>
      </c>
      <c r="H11" s="73">
        <v>1.7</v>
      </c>
      <c r="I11" s="73">
        <v>2.4</v>
      </c>
      <c r="J11" s="73">
        <v>11.1</v>
      </c>
      <c r="K11" s="73">
        <v>18.2</v>
      </c>
      <c r="L11" s="73">
        <v>-2.4</v>
      </c>
      <c r="M11" s="73">
        <v>1.3</v>
      </c>
      <c r="N11" s="73">
        <v>-2.1</v>
      </c>
      <c r="O11" s="73">
        <v>2.8</v>
      </c>
      <c r="P11" s="73">
        <v>-5.6</v>
      </c>
    </row>
  </sheetData>
  <hyperlinks>
    <hyperlink ref="C1" location="Jegyzék_index!A1" display="Vissza a jegyzékre / Return to the Index" xr:uid="{50CB9FA7-B4A6-4C35-8720-C6DCC0C7A3F0}"/>
  </hyperlinks>
  <pageMargins left="0.7" right="0.7" top="0.75" bottom="0.75" header="0.3" footer="0.3"/>
  <pageSetup paperSize="9"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869F54-32C3-41BC-AB61-E21E9B36F3ED}">
  <dimension ref="A1:I23"/>
  <sheetViews>
    <sheetView zoomScale="75" zoomScaleNormal="75" workbookViewId="0"/>
  </sheetViews>
  <sheetFormatPr defaultColWidth="9" defaultRowHeight="15.75" x14ac:dyDescent="0.25"/>
  <cols>
    <col min="1" max="1" width="12.5703125" style="121" bestFit="1" customWidth="1"/>
    <col min="2" max="2" width="105" style="121" customWidth="1"/>
    <col min="3" max="3" width="12" style="121" bestFit="1" customWidth="1"/>
    <col min="4" max="4" width="12.7109375" style="121" bestFit="1" customWidth="1"/>
    <col min="5" max="5" width="13.42578125" style="121" customWidth="1"/>
    <col min="6" max="6" width="14.5703125" style="121" customWidth="1"/>
    <col min="7" max="7" width="13" style="121" customWidth="1"/>
    <col min="8" max="8" width="11" style="121" customWidth="1"/>
    <col min="9" max="226" width="9" style="121"/>
    <col min="227" max="227" width="9.85546875" style="121" bestFit="1" customWidth="1"/>
    <col min="228" max="228" width="13.5703125" style="121" bestFit="1" customWidth="1"/>
    <col min="229" max="229" width="12" style="121" bestFit="1" customWidth="1"/>
    <col min="230" max="230" width="6.85546875" style="121" bestFit="1" customWidth="1"/>
    <col min="231" max="241" width="9" style="121"/>
    <col min="242" max="242" width="12.7109375" style="121" bestFit="1" customWidth="1"/>
    <col min="243" max="247" width="9" style="121"/>
    <col min="248" max="248" width="12" style="121" bestFit="1" customWidth="1"/>
    <col min="249" max="249" width="13.5703125" style="121" bestFit="1" customWidth="1"/>
    <col min="250" max="482" width="9" style="121"/>
    <col min="483" max="483" width="9.85546875" style="121" bestFit="1" customWidth="1"/>
    <col min="484" max="484" width="13.5703125" style="121" bestFit="1" customWidth="1"/>
    <col min="485" max="485" width="12" style="121" bestFit="1" customWidth="1"/>
    <col min="486" max="486" width="6.85546875" style="121" bestFit="1" customWidth="1"/>
    <col min="487" max="497" width="9" style="121"/>
    <col min="498" max="498" width="12.7109375" style="121" bestFit="1" customWidth="1"/>
    <col min="499" max="503" width="9" style="121"/>
    <col min="504" max="504" width="12" style="121" bestFit="1" customWidth="1"/>
    <col min="505" max="505" width="13.5703125" style="121" bestFit="1" customWidth="1"/>
    <col min="506" max="738" width="9" style="121"/>
    <col min="739" max="739" width="9.85546875" style="121" bestFit="1" customWidth="1"/>
    <col min="740" max="740" width="13.5703125" style="121" bestFit="1" customWidth="1"/>
    <col min="741" max="741" width="12" style="121" bestFit="1" customWidth="1"/>
    <col min="742" max="742" width="6.85546875" style="121" bestFit="1" customWidth="1"/>
    <col min="743" max="753" width="9" style="121"/>
    <col min="754" max="754" width="12.7109375" style="121" bestFit="1" customWidth="1"/>
    <col min="755" max="759" width="9" style="121"/>
    <col min="760" max="760" width="12" style="121" bestFit="1" customWidth="1"/>
    <col min="761" max="761" width="13.5703125" style="121" bestFit="1" customWidth="1"/>
    <col min="762" max="994" width="9" style="121"/>
    <col min="995" max="995" width="9.85546875" style="121" bestFit="1" customWidth="1"/>
    <col min="996" max="996" width="13.5703125" style="121" bestFit="1" customWidth="1"/>
    <col min="997" max="997" width="12" style="121" bestFit="1" customWidth="1"/>
    <col min="998" max="998" width="6.85546875" style="121" bestFit="1" customWidth="1"/>
    <col min="999" max="1009" width="9" style="121"/>
    <col min="1010" max="1010" width="12.7109375" style="121" bestFit="1" customWidth="1"/>
    <col min="1011" max="1015" width="9" style="121"/>
    <col min="1016" max="1016" width="12" style="121" bestFit="1" customWidth="1"/>
    <col min="1017" max="1017" width="13.5703125" style="121" bestFit="1" customWidth="1"/>
    <col min="1018" max="1250" width="9" style="121"/>
    <col min="1251" max="1251" width="9.85546875" style="121" bestFit="1" customWidth="1"/>
    <col min="1252" max="1252" width="13.5703125" style="121" bestFit="1" customWidth="1"/>
    <col min="1253" max="1253" width="12" style="121" bestFit="1" customWidth="1"/>
    <col min="1254" max="1254" width="6.85546875" style="121" bestFit="1" customWidth="1"/>
    <col min="1255" max="1265" width="9" style="121"/>
    <col min="1266" max="1266" width="12.7109375" style="121" bestFit="1" customWidth="1"/>
    <col min="1267" max="1271" width="9" style="121"/>
    <col min="1272" max="1272" width="12" style="121" bestFit="1" customWidth="1"/>
    <col min="1273" max="1273" width="13.5703125" style="121" bestFit="1" customWidth="1"/>
    <col min="1274" max="1506" width="9" style="121"/>
    <col min="1507" max="1507" width="9.85546875" style="121" bestFit="1" customWidth="1"/>
    <col min="1508" max="1508" width="13.5703125" style="121" bestFit="1" customWidth="1"/>
    <col min="1509" max="1509" width="12" style="121" bestFit="1" customWidth="1"/>
    <col min="1510" max="1510" width="6.85546875" style="121" bestFit="1" customWidth="1"/>
    <col min="1511" max="1521" width="9" style="121"/>
    <col min="1522" max="1522" width="12.7109375" style="121" bestFit="1" customWidth="1"/>
    <col min="1523" max="1527" width="9" style="121"/>
    <col min="1528" max="1528" width="12" style="121" bestFit="1" customWidth="1"/>
    <col min="1529" max="1529" width="13.5703125" style="121" bestFit="1" customWidth="1"/>
    <col min="1530" max="1762" width="9" style="121"/>
    <col min="1763" max="1763" width="9.85546875" style="121" bestFit="1" customWidth="1"/>
    <col min="1764" max="1764" width="13.5703125" style="121" bestFit="1" customWidth="1"/>
    <col min="1765" max="1765" width="12" style="121" bestFit="1" customWidth="1"/>
    <col min="1766" max="1766" width="6.85546875" style="121" bestFit="1" customWidth="1"/>
    <col min="1767" max="1777" width="9" style="121"/>
    <col min="1778" max="1778" width="12.7109375" style="121" bestFit="1" customWidth="1"/>
    <col min="1779" max="1783" width="9" style="121"/>
    <col min="1784" max="1784" width="12" style="121" bestFit="1" customWidth="1"/>
    <col min="1785" max="1785" width="13.5703125" style="121" bestFit="1" customWidth="1"/>
    <col min="1786" max="2018" width="9" style="121"/>
    <col min="2019" max="2019" width="9.85546875" style="121" bestFit="1" customWidth="1"/>
    <col min="2020" max="2020" width="13.5703125" style="121" bestFit="1" customWidth="1"/>
    <col min="2021" max="2021" width="12" style="121" bestFit="1" customWidth="1"/>
    <col min="2022" max="2022" width="6.85546875" style="121" bestFit="1" customWidth="1"/>
    <col min="2023" max="2033" width="9" style="121"/>
    <col min="2034" max="2034" width="12.7109375" style="121" bestFit="1" customWidth="1"/>
    <col min="2035" max="2039" width="9" style="121"/>
    <col min="2040" max="2040" width="12" style="121" bestFit="1" customWidth="1"/>
    <col min="2041" max="2041" width="13.5703125" style="121" bestFit="1" customWidth="1"/>
    <col min="2042" max="2274" width="9" style="121"/>
    <col min="2275" max="2275" width="9.85546875" style="121" bestFit="1" customWidth="1"/>
    <col min="2276" max="2276" width="13.5703125" style="121" bestFit="1" customWidth="1"/>
    <col min="2277" max="2277" width="12" style="121" bestFit="1" customWidth="1"/>
    <col min="2278" max="2278" width="6.85546875" style="121" bestFit="1" customWidth="1"/>
    <col min="2279" max="2289" width="9" style="121"/>
    <col min="2290" max="2290" width="12.7109375" style="121" bestFit="1" customWidth="1"/>
    <col min="2291" max="2295" width="9" style="121"/>
    <col min="2296" max="2296" width="12" style="121" bestFit="1" customWidth="1"/>
    <col min="2297" max="2297" width="13.5703125" style="121" bestFit="1" customWidth="1"/>
    <col min="2298" max="2530" width="9" style="121"/>
    <col min="2531" max="2531" width="9.85546875" style="121" bestFit="1" customWidth="1"/>
    <col min="2532" max="2532" width="13.5703125" style="121" bestFit="1" customWidth="1"/>
    <col min="2533" max="2533" width="12" style="121" bestFit="1" customWidth="1"/>
    <col min="2534" max="2534" width="6.85546875" style="121" bestFit="1" customWidth="1"/>
    <col min="2535" max="2545" width="9" style="121"/>
    <col min="2546" max="2546" width="12.7109375" style="121" bestFit="1" customWidth="1"/>
    <col min="2547" max="2551" width="9" style="121"/>
    <col min="2552" max="2552" width="12" style="121" bestFit="1" customWidth="1"/>
    <col min="2553" max="2553" width="13.5703125" style="121" bestFit="1" customWidth="1"/>
    <col min="2554" max="2786" width="9" style="121"/>
    <col min="2787" max="2787" width="9.85546875" style="121" bestFit="1" customWidth="1"/>
    <col min="2788" max="2788" width="13.5703125" style="121" bestFit="1" customWidth="1"/>
    <col min="2789" max="2789" width="12" style="121" bestFit="1" customWidth="1"/>
    <col min="2790" max="2790" width="6.85546875" style="121" bestFit="1" customWidth="1"/>
    <col min="2791" max="2801" width="9" style="121"/>
    <col min="2802" max="2802" width="12.7109375" style="121" bestFit="1" customWidth="1"/>
    <col min="2803" max="2807" width="9" style="121"/>
    <col min="2808" max="2808" width="12" style="121" bestFit="1" customWidth="1"/>
    <col min="2809" max="2809" width="13.5703125" style="121" bestFit="1" customWidth="1"/>
    <col min="2810" max="3042" width="9" style="121"/>
    <col min="3043" max="3043" width="9.85546875" style="121" bestFit="1" customWidth="1"/>
    <col min="3044" max="3044" width="13.5703125" style="121" bestFit="1" customWidth="1"/>
    <col min="3045" max="3045" width="12" style="121" bestFit="1" customWidth="1"/>
    <col min="3046" max="3046" width="6.85546875" style="121" bestFit="1" customWidth="1"/>
    <col min="3047" max="3057" width="9" style="121"/>
    <col min="3058" max="3058" width="12.7109375" style="121" bestFit="1" customWidth="1"/>
    <col min="3059" max="3063" width="9" style="121"/>
    <col min="3064" max="3064" width="12" style="121" bestFit="1" customWidth="1"/>
    <col min="3065" max="3065" width="13.5703125" style="121" bestFit="1" customWidth="1"/>
    <col min="3066" max="3298" width="9" style="121"/>
    <col min="3299" max="3299" width="9.85546875" style="121" bestFit="1" customWidth="1"/>
    <col min="3300" max="3300" width="13.5703125" style="121" bestFit="1" customWidth="1"/>
    <col min="3301" max="3301" width="12" style="121" bestFit="1" customWidth="1"/>
    <col min="3302" max="3302" width="6.85546875" style="121" bestFit="1" customWidth="1"/>
    <col min="3303" max="3313" width="9" style="121"/>
    <col min="3314" max="3314" width="12.7109375" style="121" bestFit="1" customWidth="1"/>
    <col min="3315" max="3319" width="9" style="121"/>
    <col min="3320" max="3320" width="12" style="121" bestFit="1" customWidth="1"/>
    <col min="3321" max="3321" width="13.5703125" style="121" bestFit="1" customWidth="1"/>
    <col min="3322" max="3554" width="9" style="121"/>
    <col min="3555" max="3555" width="9.85546875" style="121" bestFit="1" customWidth="1"/>
    <col min="3556" max="3556" width="13.5703125" style="121" bestFit="1" customWidth="1"/>
    <col min="3557" max="3557" width="12" style="121" bestFit="1" customWidth="1"/>
    <col min="3558" max="3558" width="6.85546875" style="121" bestFit="1" customWidth="1"/>
    <col min="3559" max="3569" width="9" style="121"/>
    <col min="3570" max="3570" width="12.7109375" style="121" bestFit="1" customWidth="1"/>
    <col min="3571" max="3575" width="9" style="121"/>
    <col min="3576" max="3576" width="12" style="121" bestFit="1" customWidth="1"/>
    <col min="3577" max="3577" width="13.5703125" style="121" bestFit="1" customWidth="1"/>
    <col min="3578" max="3810" width="9" style="121"/>
    <col min="3811" max="3811" width="9.85546875" style="121" bestFit="1" customWidth="1"/>
    <col min="3812" max="3812" width="13.5703125" style="121" bestFit="1" customWidth="1"/>
    <col min="3813" max="3813" width="12" style="121" bestFit="1" customWidth="1"/>
    <col min="3814" max="3814" width="6.85546875" style="121" bestFit="1" customWidth="1"/>
    <col min="3815" max="3825" width="9" style="121"/>
    <col min="3826" max="3826" width="12.7109375" style="121" bestFit="1" customWidth="1"/>
    <col min="3827" max="3831" width="9" style="121"/>
    <col min="3832" max="3832" width="12" style="121" bestFit="1" customWidth="1"/>
    <col min="3833" max="3833" width="13.5703125" style="121" bestFit="1" customWidth="1"/>
    <col min="3834" max="4066" width="9" style="121"/>
    <col min="4067" max="4067" width="9.85546875" style="121" bestFit="1" customWidth="1"/>
    <col min="4068" max="4068" width="13.5703125" style="121" bestFit="1" customWidth="1"/>
    <col min="4069" max="4069" width="12" style="121" bestFit="1" customWidth="1"/>
    <col min="4070" max="4070" width="6.85546875" style="121" bestFit="1" customWidth="1"/>
    <col min="4071" max="4081" width="9" style="121"/>
    <col min="4082" max="4082" width="12.7109375" style="121" bestFit="1" customWidth="1"/>
    <col min="4083" max="4087" width="9" style="121"/>
    <col min="4088" max="4088" width="12" style="121" bestFit="1" customWidth="1"/>
    <col min="4089" max="4089" width="13.5703125" style="121" bestFit="1" customWidth="1"/>
    <col min="4090" max="4322" width="9" style="121"/>
    <col min="4323" max="4323" width="9.85546875" style="121" bestFit="1" customWidth="1"/>
    <col min="4324" max="4324" width="13.5703125" style="121" bestFit="1" customWidth="1"/>
    <col min="4325" max="4325" width="12" style="121" bestFit="1" customWidth="1"/>
    <col min="4326" max="4326" width="6.85546875" style="121" bestFit="1" customWidth="1"/>
    <col min="4327" max="4337" width="9" style="121"/>
    <col min="4338" max="4338" width="12.7109375" style="121" bestFit="1" customWidth="1"/>
    <col min="4339" max="4343" width="9" style="121"/>
    <col min="4344" max="4344" width="12" style="121" bestFit="1" customWidth="1"/>
    <col min="4345" max="4345" width="13.5703125" style="121" bestFit="1" customWidth="1"/>
    <col min="4346" max="4578" width="9" style="121"/>
    <col min="4579" max="4579" width="9.85546875" style="121" bestFit="1" customWidth="1"/>
    <col min="4580" max="4580" width="13.5703125" style="121" bestFit="1" customWidth="1"/>
    <col min="4581" max="4581" width="12" style="121" bestFit="1" customWidth="1"/>
    <col min="4582" max="4582" width="6.85546875" style="121" bestFit="1" customWidth="1"/>
    <col min="4583" max="4593" width="9" style="121"/>
    <col min="4594" max="4594" width="12.7109375" style="121" bestFit="1" customWidth="1"/>
    <col min="4595" max="4599" width="9" style="121"/>
    <col min="4600" max="4600" width="12" style="121" bestFit="1" customWidth="1"/>
    <col min="4601" max="4601" width="13.5703125" style="121" bestFit="1" customWidth="1"/>
    <col min="4602" max="4834" width="9" style="121"/>
    <col min="4835" max="4835" width="9.85546875" style="121" bestFit="1" customWidth="1"/>
    <col min="4836" max="4836" width="13.5703125" style="121" bestFit="1" customWidth="1"/>
    <col min="4837" max="4837" width="12" style="121" bestFit="1" customWidth="1"/>
    <col min="4838" max="4838" width="6.85546875" style="121" bestFit="1" customWidth="1"/>
    <col min="4839" max="4849" width="9" style="121"/>
    <col min="4850" max="4850" width="12.7109375" style="121" bestFit="1" customWidth="1"/>
    <col min="4851" max="4855" width="9" style="121"/>
    <col min="4856" max="4856" width="12" style="121" bestFit="1" customWidth="1"/>
    <col min="4857" max="4857" width="13.5703125" style="121" bestFit="1" customWidth="1"/>
    <col min="4858" max="5090" width="9" style="121"/>
    <col min="5091" max="5091" width="9.85546875" style="121" bestFit="1" customWidth="1"/>
    <col min="5092" max="5092" width="13.5703125" style="121" bestFit="1" customWidth="1"/>
    <col min="5093" max="5093" width="12" style="121" bestFit="1" customWidth="1"/>
    <col min="5094" max="5094" width="6.85546875" style="121" bestFit="1" customWidth="1"/>
    <col min="5095" max="5105" width="9" style="121"/>
    <col min="5106" max="5106" width="12.7109375" style="121" bestFit="1" customWidth="1"/>
    <col min="5107" max="5111" width="9" style="121"/>
    <col min="5112" max="5112" width="12" style="121" bestFit="1" customWidth="1"/>
    <col min="5113" max="5113" width="13.5703125" style="121" bestFit="1" customWidth="1"/>
    <col min="5114" max="5346" width="9" style="121"/>
    <col min="5347" max="5347" width="9.85546875" style="121" bestFit="1" customWidth="1"/>
    <col min="5348" max="5348" width="13.5703125" style="121" bestFit="1" customWidth="1"/>
    <col min="5349" max="5349" width="12" style="121" bestFit="1" customWidth="1"/>
    <col min="5350" max="5350" width="6.85546875" style="121" bestFit="1" customWidth="1"/>
    <col min="5351" max="5361" width="9" style="121"/>
    <col min="5362" max="5362" width="12.7109375" style="121" bestFit="1" customWidth="1"/>
    <col min="5363" max="5367" width="9" style="121"/>
    <col min="5368" max="5368" width="12" style="121" bestFit="1" customWidth="1"/>
    <col min="5369" max="5369" width="13.5703125" style="121" bestFit="1" customWidth="1"/>
    <col min="5370" max="5602" width="9" style="121"/>
    <col min="5603" max="5603" width="9.85546875" style="121" bestFit="1" customWidth="1"/>
    <col min="5604" max="5604" width="13.5703125" style="121" bestFit="1" customWidth="1"/>
    <col min="5605" max="5605" width="12" style="121" bestFit="1" customWidth="1"/>
    <col min="5606" max="5606" width="6.85546875" style="121" bestFit="1" customWidth="1"/>
    <col min="5607" max="5617" width="9" style="121"/>
    <col min="5618" max="5618" width="12.7109375" style="121" bestFit="1" customWidth="1"/>
    <col min="5619" max="5623" width="9" style="121"/>
    <col min="5624" max="5624" width="12" style="121" bestFit="1" customWidth="1"/>
    <col min="5625" max="5625" width="13.5703125" style="121" bestFit="1" customWidth="1"/>
    <col min="5626" max="5858" width="9" style="121"/>
    <col min="5859" max="5859" width="9.85546875" style="121" bestFit="1" customWidth="1"/>
    <col min="5860" max="5860" width="13.5703125" style="121" bestFit="1" customWidth="1"/>
    <col min="5861" max="5861" width="12" style="121" bestFit="1" customWidth="1"/>
    <col min="5862" max="5862" width="6.85546875" style="121" bestFit="1" customWidth="1"/>
    <col min="5863" max="5873" width="9" style="121"/>
    <col min="5874" max="5874" width="12.7109375" style="121" bestFit="1" customWidth="1"/>
    <col min="5875" max="5879" width="9" style="121"/>
    <col min="5880" max="5880" width="12" style="121" bestFit="1" customWidth="1"/>
    <col min="5881" max="5881" width="13.5703125" style="121" bestFit="1" customWidth="1"/>
    <col min="5882" max="6114" width="9" style="121"/>
    <col min="6115" max="6115" width="9.85546875" style="121" bestFit="1" customWidth="1"/>
    <col min="6116" max="6116" width="13.5703125" style="121" bestFit="1" customWidth="1"/>
    <col min="6117" max="6117" width="12" style="121" bestFit="1" customWidth="1"/>
    <col min="6118" max="6118" width="6.85546875" style="121" bestFit="1" customWidth="1"/>
    <col min="6119" max="6129" width="9" style="121"/>
    <col min="6130" max="6130" width="12.7109375" style="121" bestFit="1" customWidth="1"/>
    <col min="6131" max="6135" width="9" style="121"/>
    <col min="6136" max="6136" width="12" style="121" bestFit="1" customWidth="1"/>
    <col min="6137" max="6137" width="13.5703125" style="121" bestFit="1" customWidth="1"/>
    <col min="6138" max="6370" width="9" style="121"/>
    <col min="6371" max="6371" width="9.85546875" style="121" bestFit="1" customWidth="1"/>
    <col min="6372" max="6372" width="13.5703125" style="121" bestFit="1" customWidth="1"/>
    <col min="6373" max="6373" width="12" style="121" bestFit="1" customWidth="1"/>
    <col min="6374" max="6374" width="6.85546875" style="121" bestFit="1" customWidth="1"/>
    <col min="6375" max="6385" width="9" style="121"/>
    <col min="6386" max="6386" width="12.7109375" style="121" bestFit="1" customWidth="1"/>
    <col min="6387" max="6391" width="9" style="121"/>
    <col min="6392" max="6392" width="12" style="121" bestFit="1" customWidth="1"/>
    <col min="6393" max="6393" width="13.5703125" style="121" bestFit="1" customWidth="1"/>
    <col min="6394" max="6626" width="9" style="121"/>
    <col min="6627" max="6627" width="9.85546875" style="121" bestFit="1" customWidth="1"/>
    <col min="6628" max="6628" width="13.5703125" style="121" bestFit="1" customWidth="1"/>
    <col min="6629" max="6629" width="12" style="121" bestFit="1" customWidth="1"/>
    <col min="6630" max="6630" width="6.85546875" style="121" bestFit="1" customWidth="1"/>
    <col min="6631" max="6641" width="9" style="121"/>
    <col min="6642" max="6642" width="12.7109375" style="121" bestFit="1" customWidth="1"/>
    <col min="6643" max="6647" width="9" style="121"/>
    <col min="6648" max="6648" width="12" style="121" bestFit="1" customWidth="1"/>
    <col min="6649" max="6649" width="13.5703125" style="121" bestFit="1" customWidth="1"/>
    <col min="6650" max="6882" width="9" style="121"/>
    <col min="6883" max="6883" width="9.85546875" style="121" bestFit="1" customWidth="1"/>
    <col min="6884" max="6884" width="13.5703125" style="121" bestFit="1" customWidth="1"/>
    <col min="6885" max="6885" width="12" style="121" bestFit="1" customWidth="1"/>
    <col min="6886" max="6886" width="6.85546875" style="121" bestFit="1" customWidth="1"/>
    <col min="6887" max="6897" width="9" style="121"/>
    <col min="6898" max="6898" width="12.7109375" style="121" bestFit="1" customWidth="1"/>
    <col min="6899" max="6903" width="9" style="121"/>
    <col min="6904" max="6904" width="12" style="121" bestFit="1" customWidth="1"/>
    <col min="6905" max="6905" width="13.5703125" style="121" bestFit="1" customWidth="1"/>
    <col min="6906" max="7138" width="9" style="121"/>
    <col min="7139" max="7139" width="9.85546875" style="121" bestFit="1" customWidth="1"/>
    <col min="7140" max="7140" width="13.5703125" style="121" bestFit="1" customWidth="1"/>
    <col min="7141" max="7141" width="12" style="121" bestFit="1" customWidth="1"/>
    <col min="7142" max="7142" width="6.85546875" style="121" bestFit="1" customWidth="1"/>
    <col min="7143" max="7153" width="9" style="121"/>
    <col min="7154" max="7154" width="12.7109375" style="121" bestFit="1" customWidth="1"/>
    <col min="7155" max="7159" width="9" style="121"/>
    <col min="7160" max="7160" width="12" style="121" bestFit="1" customWidth="1"/>
    <col min="7161" max="7161" width="13.5703125" style="121" bestFit="1" customWidth="1"/>
    <col min="7162" max="7394" width="9" style="121"/>
    <col min="7395" max="7395" width="9.85546875" style="121" bestFit="1" customWidth="1"/>
    <col min="7396" max="7396" width="13.5703125" style="121" bestFit="1" customWidth="1"/>
    <col min="7397" max="7397" width="12" style="121" bestFit="1" customWidth="1"/>
    <col min="7398" max="7398" width="6.85546875" style="121" bestFit="1" customWidth="1"/>
    <col min="7399" max="7409" width="9" style="121"/>
    <col min="7410" max="7410" width="12.7109375" style="121" bestFit="1" customWidth="1"/>
    <col min="7411" max="7415" width="9" style="121"/>
    <col min="7416" max="7416" width="12" style="121" bestFit="1" customWidth="1"/>
    <col min="7417" max="7417" width="13.5703125" style="121" bestFit="1" customWidth="1"/>
    <col min="7418" max="7650" width="9" style="121"/>
    <col min="7651" max="7651" width="9.85546875" style="121" bestFit="1" customWidth="1"/>
    <col min="7652" max="7652" width="13.5703125" style="121" bestFit="1" customWidth="1"/>
    <col min="7653" max="7653" width="12" style="121" bestFit="1" customWidth="1"/>
    <col min="7654" max="7654" width="6.85546875" style="121" bestFit="1" customWidth="1"/>
    <col min="7655" max="7665" width="9" style="121"/>
    <col min="7666" max="7666" width="12.7109375" style="121" bestFit="1" customWidth="1"/>
    <col min="7667" max="7671" width="9" style="121"/>
    <col min="7672" max="7672" width="12" style="121" bestFit="1" customWidth="1"/>
    <col min="7673" max="7673" width="13.5703125" style="121" bestFit="1" customWidth="1"/>
    <col min="7674" max="7906" width="9" style="121"/>
    <col min="7907" max="7907" width="9.85546875" style="121" bestFit="1" customWidth="1"/>
    <col min="7908" max="7908" width="13.5703125" style="121" bestFit="1" customWidth="1"/>
    <col min="7909" max="7909" width="12" style="121" bestFit="1" customWidth="1"/>
    <col min="7910" max="7910" width="6.85546875" style="121" bestFit="1" customWidth="1"/>
    <col min="7911" max="7921" width="9" style="121"/>
    <col min="7922" max="7922" width="12.7109375" style="121" bestFit="1" customWidth="1"/>
    <col min="7923" max="7927" width="9" style="121"/>
    <col min="7928" max="7928" width="12" style="121" bestFit="1" customWidth="1"/>
    <col min="7929" max="7929" width="13.5703125" style="121" bestFit="1" customWidth="1"/>
    <col min="7930" max="8162" width="9" style="121"/>
    <col min="8163" max="8163" width="9.85546875" style="121" bestFit="1" customWidth="1"/>
    <col min="8164" max="8164" width="13.5703125" style="121" bestFit="1" customWidth="1"/>
    <col min="8165" max="8165" width="12" style="121" bestFit="1" customWidth="1"/>
    <col min="8166" max="8166" width="6.85546875" style="121" bestFit="1" customWidth="1"/>
    <col min="8167" max="8177" width="9" style="121"/>
    <col min="8178" max="8178" width="12.7109375" style="121" bestFit="1" customWidth="1"/>
    <col min="8179" max="8183" width="9" style="121"/>
    <col min="8184" max="8184" width="12" style="121" bestFit="1" customWidth="1"/>
    <col min="8185" max="8185" width="13.5703125" style="121" bestFit="1" customWidth="1"/>
    <col min="8186" max="8418" width="9" style="121"/>
    <col min="8419" max="8419" width="9.85546875" style="121" bestFit="1" customWidth="1"/>
    <col min="8420" max="8420" width="13.5703125" style="121" bestFit="1" customWidth="1"/>
    <col min="8421" max="8421" width="12" style="121" bestFit="1" customWidth="1"/>
    <col min="8422" max="8422" width="6.85546875" style="121" bestFit="1" customWidth="1"/>
    <col min="8423" max="8433" width="9" style="121"/>
    <col min="8434" max="8434" width="12.7109375" style="121" bestFit="1" customWidth="1"/>
    <col min="8435" max="8439" width="9" style="121"/>
    <col min="8440" max="8440" width="12" style="121" bestFit="1" customWidth="1"/>
    <col min="8441" max="8441" width="13.5703125" style="121" bestFit="1" customWidth="1"/>
    <col min="8442" max="8674" width="9" style="121"/>
    <col min="8675" max="8675" width="9.85546875" style="121" bestFit="1" customWidth="1"/>
    <col min="8676" max="8676" width="13.5703125" style="121" bestFit="1" customWidth="1"/>
    <col min="8677" max="8677" width="12" style="121" bestFit="1" customWidth="1"/>
    <col min="8678" max="8678" width="6.85546875" style="121" bestFit="1" customWidth="1"/>
    <col min="8679" max="8689" width="9" style="121"/>
    <col min="8690" max="8690" width="12.7109375" style="121" bestFit="1" customWidth="1"/>
    <col min="8691" max="8695" width="9" style="121"/>
    <col min="8696" max="8696" width="12" style="121" bestFit="1" customWidth="1"/>
    <col min="8697" max="8697" width="13.5703125" style="121" bestFit="1" customWidth="1"/>
    <col min="8698" max="8930" width="9" style="121"/>
    <col min="8931" max="8931" width="9.85546875" style="121" bestFit="1" customWidth="1"/>
    <col min="8932" max="8932" width="13.5703125" style="121" bestFit="1" customWidth="1"/>
    <col min="8933" max="8933" width="12" style="121" bestFit="1" customWidth="1"/>
    <col min="8934" max="8934" width="6.85546875" style="121" bestFit="1" customWidth="1"/>
    <col min="8935" max="8945" width="9" style="121"/>
    <col min="8946" max="8946" width="12.7109375" style="121" bestFit="1" customWidth="1"/>
    <col min="8947" max="8951" width="9" style="121"/>
    <col min="8952" max="8952" width="12" style="121" bestFit="1" customWidth="1"/>
    <col min="8953" max="8953" width="13.5703125" style="121" bestFit="1" customWidth="1"/>
    <col min="8954" max="9186" width="9" style="121"/>
    <col min="9187" max="9187" width="9.85546875" style="121" bestFit="1" customWidth="1"/>
    <col min="9188" max="9188" width="13.5703125" style="121" bestFit="1" customWidth="1"/>
    <col min="9189" max="9189" width="12" style="121" bestFit="1" customWidth="1"/>
    <col min="9190" max="9190" width="6.85546875" style="121" bestFit="1" customWidth="1"/>
    <col min="9191" max="9201" width="9" style="121"/>
    <col min="9202" max="9202" width="12.7109375" style="121" bestFit="1" customWidth="1"/>
    <col min="9203" max="9207" width="9" style="121"/>
    <col min="9208" max="9208" width="12" style="121" bestFit="1" customWidth="1"/>
    <col min="9209" max="9209" width="13.5703125" style="121" bestFit="1" customWidth="1"/>
    <col min="9210" max="9442" width="9" style="121"/>
    <col min="9443" max="9443" width="9.85546875" style="121" bestFit="1" customWidth="1"/>
    <col min="9444" max="9444" width="13.5703125" style="121" bestFit="1" customWidth="1"/>
    <col min="9445" max="9445" width="12" style="121" bestFit="1" customWidth="1"/>
    <col min="9446" max="9446" width="6.85546875" style="121" bestFit="1" customWidth="1"/>
    <col min="9447" max="9457" width="9" style="121"/>
    <col min="9458" max="9458" width="12.7109375" style="121" bestFit="1" customWidth="1"/>
    <col min="9459" max="9463" width="9" style="121"/>
    <col min="9464" max="9464" width="12" style="121" bestFit="1" customWidth="1"/>
    <col min="9465" max="9465" width="13.5703125" style="121" bestFit="1" customWidth="1"/>
    <col min="9466" max="9698" width="9" style="121"/>
    <col min="9699" max="9699" width="9.85546875" style="121" bestFit="1" customWidth="1"/>
    <col min="9700" max="9700" width="13.5703125" style="121" bestFit="1" customWidth="1"/>
    <col min="9701" max="9701" width="12" style="121" bestFit="1" customWidth="1"/>
    <col min="9702" max="9702" width="6.85546875" style="121" bestFit="1" customWidth="1"/>
    <col min="9703" max="9713" width="9" style="121"/>
    <col min="9714" max="9714" width="12.7109375" style="121" bestFit="1" customWidth="1"/>
    <col min="9715" max="9719" width="9" style="121"/>
    <col min="9720" max="9720" width="12" style="121" bestFit="1" customWidth="1"/>
    <col min="9721" max="9721" width="13.5703125" style="121" bestFit="1" customWidth="1"/>
    <col min="9722" max="9954" width="9" style="121"/>
    <col min="9955" max="9955" width="9.85546875" style="121" bestFit="1" customWidth="1"/>
    <col min="9956" max="9956" width="13.5703125" style="121" bestFit="1" customWidth="1"/>
    <col min="9957" max="9957" width="12" style="121" bestFit="1" customWidth="1"/>
    <col min="9958" max="9958" width="6.85546875" style="121" bestFit="1" customWidth="1"/>
    <col min="9959" max="9969" width="9" style="121"/>
    <col min="9970" max="9970" width="12.7109375" style="121" bestFit="1" customWidth="1"/>
    <col min="9971" max="9975" width="9" style="121"/>
    <col min="9976" max="9976" width="12" style="121" bestFit="1" customWidth="1"/>
    <col min="9977" max="9977" width="13.5703125" style="121" bestFit="1" customWidth="1"/>
    <col min="9978" max="10210" width="9" style="121"/>
    <col min="10211" max="10211" width="9.85546875" style="121" bestFit="1" customWidth="1"/>
    <col min="10212" max="10212" width="13.5703125" style="121" bestFit="1" customWidth="1"/>
    <col min="10213" max="10213" width="12" style="121" bestFit="1" customWidth="1"/>
    <col min="10214" max="10214" width="6.85546875" style="121" bestFit="1" customWidth="1"/>
    <col min="10215" max="10225" width="9" style="121"/>
    <col min="10226" max="10226" width="12.7109375" style="121" bestFit="1" customWidth="1"/>
    <col min="10227" max="10231" width="9" style="121"/>
    <col min="10232" max="10232" width="12" style="121" bestFit="1" customWidth="1"/>
    <col min="10233" max="10233" width="13.5703125" style="121" bestFit="1" customWidth="1"/>
    <col min="10234" max="10466" width="9" style="121"/>
    <col min="10467" max="10467" width="9.85546875" style="121" bestFit="1" customWidth="1"/>
    <col min="10468" max="10468" width="13.5703125" style="121" bestFit="1" customWidth="1"/>
    <col min="10469" max="10469" width="12" style="121" bestFit="1" customWidth="1"/>
    <col min="10470" max="10470" width="6.85546875" style="121" bestFit="1" customWidth="1"/>
    <col min="10471" max="10481" width="9" style="121"/>
    <col min="10482" max="10482" width="12.7109375" style="121" bestFit="1" customWidth="1"/>
    <col min="10483" max="10487" width="9" style="121"/>
    <col min="10488" max="10488" width="12" style="121" bestFit="1" customWidth="1"/>
    <col min="10489" max="10489" width="13.5703125" style="121" bestFit="1" customWidth="1"/>
    <col min="10490" max="10722" width="9" style="121"/>
    <col min="10723" max="10723" width="9.85546875" style="121" bestFit="1" customWidth="1"/>
    <col min="10724" max="10724" width="13.5703125" style="121" bestFit="1" customWidth="1"/>
    <col min="10725" max="10725" width="12" style="121" bestFit="1" customWidth="1"/>
    <col min="10726" max="10726" width="6.85546875" style="121" bestFit="1" customWidth="1"/>
    <col min="10727" max="10737" width="9" style="121"/>
    <col min="10738" max="10738" width="12.7109375" style="121" bestFit="1" customWidth="1"/>
    <col min="10739" max="10743" width="9" style="121"/>
    <col min="10744" max="10744" width="12" style="121" bestFit="1" customWidth="1"/>
    <col min="10745" max="10745" width="13.5703125" style="121" bestFit="1" customWidth="1"/>
    <col min="10746" max="10978" width="9" style="121"/>
    <col min="10979" max="10979" width="9.85546875" style="121" bestFit="1" customWidth="1"/>
    <col min="10980" max="10980" width="13.5703125" style="121" bestFit="1" customWidth="1"/>
    <col min="10981" max="10981" width="12" style="121" bestFit="1" customWidth="1"/>
    <col min="10982" max="10982" width="6.85546875" style="121" bestFit="1" customWidth="1"/>
    <col min="10983" max="10993" width="9" style="121"/>
    <col min="10994" max="10994" width="12.7109375" style="121" bestFit="1" customWidth="1"/>
    <col min="10995" max="10999" width="9" style="121"/>
    <col min="11000" max="11000" width="12" style="121" bestFit="1" customWidth="1"/>
    <col min="11001" max="11001" width="13.5703125" style="121" bestFit="1" customWidth="1"/>
    <col min="11002" max="11234" width="9" style="121"/>
    <col min="11235" max="11235" width="9.85546875" style="121" bestFit="1" customWidth="1"/>
    <col min="11236" max="11236" width="13.5703125" style="121" bestFit="1" customWidth="1"/>
    <col min="11237" max="11237" width="12" style="121" bestFit="1" customWidth="1"/>
    <col min="11238" max="11238" width="6.85546875" style="121" bestFit="1" customWidth="1"/>
    <col min="11239" max="11249" width="9" style="121"/>
    <col min="11250" max="11250" width="12.7109375" style="121" bestFit="1" customWidth="1"/>
    <col min="11251" max="11255" width="9" style="121"/>
    <col min="11256" max="11256" width="12" style="121" bestFit="1" customWidth="1"/>
    <col min="11257" max="11257" width="13.5703125" style="121" bestFit="1" customWidth="1"/>
    <col min="11258" max="11490" width="9" style="121"/>
    <col min="11491" max="11491" width="9.85546875" style="121" bestFit="1" customWidth="1"/>
    <col min="11492" max="11492" width="13.5703125" style="121" bestFit="1" customWidth="1"/>
    <col min="11493" max="11493" width="12" style="121" bestFit="1" customWidth="1"/>
    <col min="11494" max="11494" width="6.85546875" style="121" bestFit="1" customWidth="1"/>
    <col min="11495" max="11505" width="9" style="121"/>
    <col min="11506" max="11506" width="12.7109375" style="121" bestFit="1" customWidth="1"/>
    <col min="11507" max="11511" width="9" style="121"/>
    <col min="11512" max="11512" width="12" style="121" bestFit="1" customWidth="1"/>
    <col min="11513" max="11513" width="13.5703125" style="121" bestFit="1" customWidth="1"/>
    <col min="11514" max="11746" width="9" style="121"/>
    <col min="11747" max="11747" width="9.85546875" style="121" bestFit="1" customWidth="1"/>
    <col min="11748" max="11748" width="13.5703125" style="121" bestFit="1" customWidth="1"/>
    <col min="11749" max="11749" width="12" style="121" bestFit="1" customWidth="1"/>
    <col min="11750" max="11750" width="6.85546875" style="121" bestFit="1" customWidth="1"/>
    <col min="11751" max="11761" width="9" style="121"/>
    <col min="11762" max="11762" width="12.7109375" style="121" bestFit="1" customWidth="1"/>
    <col min="11763" max="11767" width="9" style="121"/>
    <col min="11768" max="11768" width="12" style="121" bestFit="1" customWidth="1"/>
    <col min="11769" max="11769" width="13.5703125" style="121" bestFit="1" customWidth="1"/>
    <col min="11770" max="12002" width="9" style="121"/>
    <col min="12003" max="12003" width="9.85546875" style="121" bestFit="1" customWidth="1"/>
    <col min="12004" max="12004" width="13.5703125" style="121" bestFit="1" customWidth="1"/>
    <col min="12005" max="12005" width="12" style="121" bestFit="1" customWidth="1"/>
    <col min="12006" max="12006" width="6.85546875" style="121" bestFit="1" customWidth="1"/>
    <col min="12007" max="12017" width="9" style="121"/>
    <col min="12018" max="12018" width="12.7109375" style="121" bestFit="1" customWidth="1"/>
    <col min="12019" max="12023" width="9" style="121"/>
    <col min="12024" max="12024" width="12" style="121" bestFit="1" customWidth="1"/>
    <col min="12025" max="12025" width="13.5703125" style="121" bestFit="1" customWidth="1"/>
    <col min="12026" max="12258" width="9" style="121"/>
    <col min="12259" max="12259" width="9.85546875" style="121" bestFit="1" customWidth="1"/>
    <col min="12260" max="12260" width="13.5703125" style="121" bestFit="1" customWidth="1"/>
    <col min="12261" max="12261" width="12" style="121" bestFit="1" customWidth="1"/>
    <col min="12262" max="12262" width="6.85546875" style="121" bestFit="1" customWidth="1"/>
    <col min="12263" max="12273" width="9" style="121"/>
    <col min="12274" max="12274" width="12.7109375" style="121" bestFit="1" customWidth="1"/>
    <col min="12275" max="12279" width="9" style="121"/>
    <col min="12280" max="12280" width="12" style="121" bestFit="1" customWidth="1"/>
    <col min="12281" max="12281" width="13.5703125" style="121" bestFit="1" customWidth="1"/>
    <col min="12282" max="12514" width="9" style="121"/>
    <col min="12515" max="12515" width="9.85546875" style="121" bestFit="1" customWidth="1"/>
    <col min="12516" max="12516" width="13.5703125" style="121" bestFit="1" customWidth="1"/>
    <col min="12517" max="12517" width="12" style="121" bestFit="1" customWidth="1"/>
    <col min="12518" max="12518" width="6.85546875" style="121" bestFit="1" customWidth="1"/>
    <col min="12519" max="12529" width="9" style="121"/>
    <col min="12530" max="12530" width="12.7109375" style="121" bestFit="1" customWidth="1"/>
    <col min="12531" max="12535" width="9" style="121"/>
    <col min="12536" max="12536" width="12" style="121" bestFit="1" customWidth="1"/>
    <col min="12537" max="12537" width="13.5703125" style="121" bestFit="1" customWidth="1"/>
    <col min="12538" max="12770" width="9" style="121"/>
    <col min="12771" max="12771" width="9.85546875" style="121" bestFit="1" customWidth="1"/>
    <col min="12772" max="12772" width="13.5703125" style="121" bestFit="1" customWidth="1"/>
    <col min="12773" max="12773" width="12" style="121" bestFit="1" customWidth="1"/>
    <col min="12774" max="12774" width="6.85546875" style="121" bestFit="1" customWidth="1"/>
    <col min="12775" max="12785" width="9" style="121"/>
    <col min="12786" max="12786" width="12.7109375" style="121" bestFit="1" customWidth="1"/>
    <col min="12787" max="12791" width="9" style="121"/>
    <col min="12792" max="12792" width="12" style="121" bestFit="1" customWidth="1"/>
    <col min="12793" max="12793" width="13.5703125" style="121" bestFit="1" customWidth="1"/>
    <col min="12794" max="13026" width="9" style="121"/>
    <col min="13027" max="13027" width="9.85546875" style="121" bestFit="1" customWidth="1"/>
    <col min="13028" max="13028" width="13.5703125" style="121" bestFit="1" customWidth="1"/>
    <col min="13029" max="13029" width="12" style="121" bestFit="1" customWidth="1"/>
    <col min="13030" max="13030" width="6.85546875" style="121" bestFit="1" customWidth="1"/>
    <col min="13031" max="13041" width="9" style="121"/>
    <col min="13042" max="13042" width="12.7109375" style="121" bestFit="1" customWidth="1"/>
    <col min="13043" max="13047" width="9" style="121"/>
    <col min="13048" max="13048" width="12" style="121" bestFit="1" customWidth="1"/>
    <col min="13049" max="13049" width="13.5703125" style="121" bestFit="1" customWidth="1"/>
    <col min="13050" max="13282" width="9" style="121"/>
    <col min="13283" max="13283" width="9.85546875" style="121" bestFit="1" customWidth="1"/>
    <col min="13284" max="13284" width="13.5703125" style="121" bestFit="1" customWidth="1"/>
    <col min="13285" max="13285" width="12" style="121" bestFit="1" customWidth="1"/>
    <col min="13286" max="13286" width="6.85546875" style="121" bestFit="1" customWidth="1"/>
    <col min="13287" max="13297" width="9" style="121"/>
    <col min="13298" max="13298" width="12.7109375" style="121" bestFit="1" customWidth="1"/>
    <col min="13299" max="13303" width="9" style="121"/>
    <col min="13304" max="13304" width="12" style="121" bestFit="1" customWidth="1"/>
    <col min="13305" max="13305" width="13.5703125" style="121" bestFit="1" customWidth="1"/>
    <col min="13306" max="13538" width="9" style="121"/>
    <col min="13539" max="13539" width="9.85546875" style="121" bestFit="1" customWidth="1"/>
    <col min="13540" max="13540" width="13.5703125" style="121" bestFit="1" customWidth="1"/>
    <col min="13541" max="13541" width="12" style="121" bestFit="1" customWidth="1"/>
    <col min="13542" max="13542" width="6.85546875" style="121" bestFit="1" customWidth="1"/>
    <col min="13543" max="13553" width="9" style="121"/>
    <col min="13554" max="13554" width="12.7109375" style="121" bestFit="1" customWidth="1"/>
    <col min="13555" max="13559" width="9" style="121"/>
    <col min="13560" max="13560" width="12" style="121" bestFit="1" customWidth="1"/>
    <col min="13561" max="13561" width="13.5703125" style="121" bestFit="1" customWidth="1"/>
    <col min="13562" max="13794" width="9" style="121"/>
    <col min="13795" max="13795" width="9.85546875" style="121" bestFit="1" customWidth="1"/>
    <col min="13796" max="13796" width="13.5703125" style="121" bestFit="1" customWidth="1"/>
    <col min="13797" max="13797" width="12" style="121" bestFit="1" customWidth="1"/>
    <col min="13798" max="13798" width="6.85546875" style="121" bestFit="1" customWidth="1"/>
    <col min="13799" max="13809" width="9" style="121"/>
    <col min="13810" max="13810" width="12.7109375" style="121" bestFit="1" customWidth="1"/>
    <col min="13811" max="13815" width="9" style="121"/>
    <col min="13816" max="13816" width="12" style="121" bestFit="1" customWidth="1"/>
    <col min="13817" max="13817" width="13.5703125" style="121" bestFit="1" customWidth="1"/>
    <col min="13818" max="14050" width="9" style="121"/>
    <col min="14051" max="14051" width="9.85546875" style="121" bestFit="1" customWidth="1"/>
    <col min="14052" max="14052" width="13.5703125" style="121" bestFit="1" customWidth="1"/>
    <col min="14053" max="14053" width="12" style="121" bestFit="1" customWidth="1"/>
    <col min="14054" max="14054" width="6.85546875" style="121" bestFit="1" customWidth="1"/>
    <col min="14055" max="14065" width="9" style="121"/>
    <col min="14066" max="14066" width="12.7109375" style="121" bestFit="1" customWidth="1"/>
    <col min="14067" max="14071" width="9" style="121"/>
    <col min="14072" max="14072" width="12" style="121" bestFit="1" customWidth="1"/>
    <col min="14073" max="14073" width="13.5703125" style="121" bestFit="1" customWidth="1"/>
    <col min="14074" max="14306" width="9" style="121"/>
    <col min="14307" max="14307" width="9.85546875" style="121" bestFit="1" customWidth="1"/>
    <col min="14308" max="14308" width="13.5703125" style="121" bestFit="1" customWidth="1"/>
    <col min="14309" max="14309" width="12" style="121" bestFit="1" customWidth="1"/>
    <col min="14310" max="14310" width="6.85546875" style="121" bestFit="1" customWidth="1"/>
    <col min="14311" max="14321" width="9" style="121"/>
    <col min="14322" max="14322" width="12.7109375" style="121" bestFit="1" customWidth="1"/>
    <col min="14323" max="14327" width="9" style="121"/>
    <col min="14328" max="14328" width="12" style="121" bestFit="1" customWidth="1"/>
    <col min="14329" max="14329" width="13.5703125" style="121" bestFit="1" customWidth="1"/>
    <col min="14330" max="14562" width="9" style="121"/>
    <col min="14563" max="14563" width="9.85546875" style="121" bestFit="1" customWidth="1"/>
    <col min="14564" max="14564" width="13.5703125" style="121" bestFit="1" customWidth="1"/>
    <col min="14565" max="14565" width="12" style="121" bestFit="1" customWidth="1"/>
    <col min="14566" max="14566" width="6.85546875" style="121" bestFit="1" customWidth="1"/>
    <col min="14567" max="14577" width="9" style="121"/>
    <col min="14578" max="14578" width="12.7109375" style="121" bestFit="1" customWidth="1"/>
    <col min="14579" max="14583" width="9" style="121"/>
    <col min="14584" max="14584" width="12" style="121" bestFit="1" customWidth="1"/>
    <col min="14585" max="14585" width="13.5703125" style="121" bestFit="1" customWidth="1"/>
    <col min="14586" max="14818" width="9" style="121"/>
    <col min="14819" max="14819" width="9.85546875" style="121" bestFit="1" customWidth="1"/>
    <col min="14820" max="14820" width="13.5703125" style="121" bestFit="1" customWidth="1"/>
    <col min="14821" max="14821" width="12" style="121" bestFit="1" customWidth="1"/>
    <col min="14822" max="14822" width="6.85546875" style="121" bestFit="1" customWidth="1"/>
    <col min="14823" max="14833" width="9" style="121"/>
    <col min="14834" max="14834" width="12.7109375" style="121" bestFit="1" customWidth="1"/>
    <col min="14835" max="14839" width="9" style="121"/>
    <col min="14840" max="14840" width="12" style="121" bestFit="1" customWidth="1"/>
    <col min="14841" max="14841" width="13.5703125" style="121" bestFit="1" customWidth="1"/>
    <col min="14842" max="15074" width="9" style="121"/>
    <col min="15075" max="15075" width="9.85546875" style="121" bestFit="1" customWidth="1"/>
    <col min="15076" max="15076" width="13.5703125" style="121" bestFit="1" customWidth="1"/>
    <col min="15077" max="15077" width="12" style="121" bestFit="1" customWidth="1"/>
    <col min="15078" max="15078" width="6.85546875" style="121" bestFit="1" customWidth="1"/>
    <col min="15079" max="15089" width="9" style="121"/>
    <col min="15090" max="15090" width="12.7109375" style="121" bestFit="1" customWidth="1"/>
    <col min="15091" max="15095" width="9" style="121"/>
    <col min="15096" max="15096" width="12" style="121" bestFit="1" customWidth="1"/>
    <col min="15097" max="15097" width="13.5703125" style="121" bestFit="1" customWidth="1"/>
    <col min="15098" max="15330" width="9" style="121"/>
    <col min="15331" max="15331" width="9.85546875" style="121" bestFit="1" customWidth="1"/>
    <col min="15332" max="15332" width="13.5703125" style="121" bestFit="1" customWidth="1"/>
    <col min="15333" max="15333" width="12" style="121" bestFit="1" customWidth="1"/>
    <col min="15334" max="15334" width="6.85546875" style="121" bestFit="1" customWidth="1"/>
    <col min="15335" max="15345" width="9" style="121"/>
    <col min="15346" max="15346" width="12.7109375" style="121" bestFit="1" customWidth="1"/>
    <col min="15347" max="15351" width="9" style="121"/>
    <col min="15352" max="15352" width="12" style="121" bestFit="1" customWidth="1"/>
    <col min="15353" max="15353" width="13.5703125" style="121" bestFit="1" customWidth="1"/>
    <col min="15354" max="15586" width="9" style="121"/>
    <col min="15587" max="15587" width="9.85546875" style="121" bestFit="1" customWidth="1"/>
    <col min="15588" max="15588" width="13.5703125" style="121" bestFit="1" customWidth="1"/>
    <col min="15589" max="15589" width="12" style="121" bestFit="1" customWidth="1"/>
    <col min="15590" max="15590" width="6.85546875" style="121" bestFit="1" customWidth="1"/>
    <col min="15591" max="15601" width="9" style="121"/>
    <col min="15602" max="15602" width="12.7109375" style="121" bestFit="1" customWidth="1"/>
    <col min="15603" max="15607" width="9" style="121"/>
    <col min="15608" max="15608" width="12" style="121" bestFit="1" customWidth="1"/>
    <col min="15609" max="15609" width="13.5703125" style="121" bestFit="1" customWidth="1"/>
    <col min="15610" max="15842" width="9" style="121"/>
    <col min="15843" max="15843" width="9.85546875" style="121" bestFit="1" customWidth="1"/>
    <col min="15844" max="15844" width="13.5703125" style="121" bestFit="1" customWidth="1"/>
    <col min="15845" max="15845" width="12" style="121" bestFit="1" customWidth="1"/>
    <col min="15846" max="15846" width="6.85546875" style="121" bestFit="1" customWidth="1"/>
    <col min="15847" max="15857" width="9" style="121"/>
    <col min="15858" max="15858" width="12.7109375" style="121" bestFit="1" customWidth="1"/>
    <col min="15859" max="15863" width="9" style="121"/>
    <col min="15864" max="15864" width="12" style="121" bestFit="1" customWidth="1"/>
    <col min="15865" max="15865" width="13.5703125" style="121" bestFit="1" customWidth="1"/>
    <col min="15866" max="16098" width="9" style="121"/>
    <col min="16099" max="16099" width="9.85546875" style="121" bestFit="1" customWidth="1"/>
    <col min="16100" max="16100" width="13.5703125" style="121" bestFit="1" customWidth="1"/>
    <col min="16101" max="16101" width="12" style="121" bestFit="1" customWidth="1"/>
    <col min="16102" max="16102" width="6.85546875" style="121" bestFit="1" customWidth="1"/>
    <col min="16103" max="16113" width="9" style="121"/>
    <col min="16114" max="16114" width="12.7109375" style="121" bestFit="1" customWidth="1"/>
    <col min="16115" max="16119" width="9" style="121"/>
    <col min="16120" max="16120" width="12" style="121" bestFit="1" customWidth="1"/>
    <col min="16121" max="16121" width="13.5703125" style="121" bestFit="1" customWidth="1"/>
    <col min="16122" max="16384" width="9" style="121"/>
  </cols>
  <sheetData>
    <row r="1" spans="1:9" x14ac:dyDescent="0.25">
      <c r="A1" s="90" t="s">
        <v>5</v>
      </c>
      <c r="B1" s="91" t="s">
        <v>682</v>
      </c>
      <c r="C1" s="195" t="s">
        <v>565</v>
      </c>
    </row>
    <row r="2" spans="1:9" x14ac:dyDescent="0.25">
      <c r="A2" s="90" t="s">
        <v>6</v>
      </c>
      <c r="B2" s="92" t="s">
        <v>683</v>
      </c>
    </row>
    <row r="3" spans="1:9" x14ac:dyDescent="0.25">
      <c r="A3" s="90" t="s">
        <v>7</v>
      </c>
      <c r="B3" s="93" t="s">
        <v>599</v>
      </c>
    </row>
    <row r="4" spans="1:9" x14ac:dyDescent="0.25">
      <c r="A4" s="90" t="s">
        <v>8</v>
      </c>
      <c r="B4" s="93" t="s">
        <v>600</v>
      </c>
    </row>
    <row r="5" spans="1:9" x14ac:dyDescent="0.25">
      <c r="A5" s="90" t="s">
        <v>9</v>
      </c>
      <c r="B5" s="90"/>
    </row>
    <row r="6" spans="1:9" x14ac:dyDescent="0.25">
      <c r="A6" s="90" t="s">
        <v>10</v>
      </c>
      <c r="B6" s="90"/>
    </row>
    <row r="15" spans="1:9" ht="47.25" x14ac:dyDescent="0.25">
      <c r="F15" s="123" t="s">
        <v>597</v>
      </c>
      <c r="G15" s="123"/>
      <c r="H15" s="123" t="s">
        <v>598</v>
      </c>
    </row>
    <row r="16" spans="1:9" ht="47.25" x14ac:dyDescent="0.25">
      <c r="E16" s="122"/>
      <c r="F16" s="123" t="s">
        <v>668</v>
      </c>
      <c r="G16" s="123" t="s">
        <v>671</v>
      </c>
      <c r="H16" s="123" t="s">
        <v>669</v>
      </c>
      <c r="I16" s="123" t="s">
        <v>670</v>
      </c>
    </row>
    <row r="17" spans="4:9" ht="31.5" x14ac:dyDescent="0.25">
      <c r="E17" s="122"/>
      <c r="F17" s="123" t="s">
        <v>595</v>
      </c>
      <c r="G17" s="123"/>
      <c r="H17" s="123" t="s">
        <v>596</v>
      </c>
      <c r="I17" s="123"/>
    </row>
    <row r="18" spans="4:9" x14ac:dyDescent="0.25">
      <c r="F18" s="121" t="s">
        <v>698</v>
      </c>
      <c r="G18" s="124" t="s">
        <v>699</v>
      </c>
      <c r="H18" s="121" t="s">
        <v>666</v>
      </c>
      <c r="I18" s="121" t="s">
        <v>667</v>
      </c>
    </row>
    <row r="19" spans="4:9" x14ac:dyDescent="0.25">
      <c r="D19" s="121" t="s">
        <v>330</v>
      </c>
      <c r="E19" s="121" t="s">
        <v>331</v>
      </c>
      <c r="F19" s="208">
        <v>78.683102631792096</v>
      </c>
      <c r="G19" s="208">
        <v>79.3007589709987</v>
      </c>
      <c r="H19" s="208">
        <v>90.605481055211399</v>
      </c>
      <c r="I19" s="208">
        <v>93.254377342840002</v>
      </c>
    </row>
    <row r="20" spans="4:9" x14ac:dyDescent="0.25">
      <c r="D20" s="121" t="s">
        <v>63</v>
      </c>
      <c r="E20" s="121" t="s">
        <v>63</v>
      </c>
      <c r="F20" s="208">
        <v>78.985907370666496</v>
      </c>
      <c r="G20" s="208">
        <v>78.336686304920605</v>
      </c>
      <c r="H20" s="208">
        <v>86.514567787203902</v>
      </c>
      <c r="I20" s="208">
        <v>90.945972935154799</v>
      </c>
    </row>
    <row r="21" spans="4:9" x14ac:dyDescent="0.25">
      <c r="D21" s="121" t="s">
        <v>328</v>
      </c>
      <c r="E21" s="121" t="s">
        <v>329</v>
      </c>
      <c r="F21" s="208">
        <v>74.809399333664004</v>
      </c>
      <c r="G21" s="208">
        <v>72.605589683711997</v>
      </c>
      <c r="H21" s="208">
        <v>74.571639959516602</v>
      </c>
      <c r="I21" s="208">
        <v>74.477265165595099</v>
      </c>
    </row>
    <row r="22" spans="4:9" x14ac:dyDescent="0.25">
      <c r="D22" s="121" t="s">
        <v>334</v>
      </c>
      <c r="E22" s="121" t="s">
        <v>335</v>
      </c>
      <c r="F22" s="208">
        <v>73.747597788225306</v>
      </c>
      <c r="G22" s="208">
        <v>73.315043116728702</v>
      </c>
      <c r="H22" s="208">
        <v>78.360672299532098</v>
      </c>
      <c r="I22" s="208">
        <v>86.139869440373502</v>
      </c>
    </row>
    <row r="23" spans="4:9" x14ac:dyDescent="0.25">
      <c r="D23" s="121" t="s">
        <v>332</v>
      </c>
      <c r="E23" s="121" t="s">
        <v>333</v>
      </c>
      <c r="F23" s="208">
        <v>66.129987881948196</v>
      </c>
      <c r="G23" s="208">
        <v>67.443363204233805</v>
      </c>
      <c r="H23" s="208">
        <v>66.456078250421996</v>
      </c>
      <c r="I23" s="208">
        <v>79.5889491268059</v>
      </c>
    </row>
  </sheetData>
  <hyperlinks>
    <hyperlink ref="C1" location="Jegyzék_index!A1" display="Vissza a jegyzékre / Return to the Index" xr:uid="{985523E9-C681-4F0E-8BCD-AB382C5C5C9C}"/>
  </hyperlink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0BE8F6-DE31-46A6-98B7-586EC9380D6B}">
  <dimension ref="A1:K49"/>
  <sheetViews>
    <sheetView showGridLines="0" zoomScale="75" zoomScaleNormal="75" workbookViewId="0"/>
  </sheetViews>
  <sheetFormatPr defaultColWidth="9.140625" defaultRowHeight="15" customHeight="1" x14ac:dyDescent="0.25"/>
  <cols>
    <col min="1" max="1" width="13.7109375" style="5" bestFit="1" customWidth="1"/>
    <col min="2" max="2" width="87.28515625" style="3" bestFit="1" customWidth="1"/>
    <col min="3" max="4" width="9.140625" style="3"/>
    <col min="5" max="5" width="12" style="3" customWidth="1"/>
    <col min="6" max="6" width="14.42578125" style="3" bestFit="1" customWidth="1"/>
    <col min="7" max="8" width="9.140625" style="3"/>
    <col min="9" max="9" width="13.7109375" style="3" bestFit="1" customWidth="1"/>
    <col min="10" max="10" width="13.7109375" style="3" customWidth="1"/>
    <col min="11" max="11" width="9.140625" style="3"/>
    <col min="12" max="12" width="9.28515625" style="3" bestFit="1" customWidth="1"/>
    <col min="13" max="13" width="11.28515625" style="3" bestFit="1" customWidth="1"/>
    <col min="14" max="14" width="17.85546875" style="3" bestFit="1" customWidth="1"/>
    <col min="15" max="15" width="10.5703125" style="3" customWidth="1"/>
    <col min="16" max="16" width="9.28515625" style="3" bestFit="1" customWidth="1"/>
    <col min="17" max="17" width="20.7109375" style="3" bestFit="1" customWidth="1"/>
    <col min="18" max="18" width="6.85546875" style="3" customWidth="1"/>
    <col min="19" max="16384" width="9.140625" style="3"/>
  </cols>
  <sheetData>
    <row r="1" spans="1:11" ht="15" customHeight="1" x14ac:dyDescent="0.25">
      <c r="A1" s="1" t="s">
        <v>5</v>
      </c>
      <c r="B1" s="10" t="s">
        <v>11</v>
      </c>
      <c r="C1" s="195" t="s">
        <v>565</v>
      </c>
    </row>
    <row r="2" spans="1:11" ht="15" customHeight="1" x14ac:dyDescent="0.25">
      <c r="A2" s="1" t="s">
        <v>6</v>
      </c>
      <c r="B2" s="10" t="s">
        <v>149</v>
      </c>
    </row>
    <row r="3" spans="1:11" ht="15.75" x14ac:dyDescent="0.25">
      <c r="A3" s="1" t="s">
        <v>7</v>
      </c>
      <c r="B3" s="3" t="s">
        <v>12</v>
      </c>
    </row>
    <row r="4" spans="1:11" s="4" customFormat="1" ht="15.75" x14ac:dyDescent="0.25">
      <c r="A4" s="1" t="s">
        <v>8</v>
      </c>
      <c r="B4" s="3" t="s">
        <v>16</v>
      </c>
    </row>
    <row r="5" spans="1:11" ht="15" customHeight="1" x14ac:dyDescent="0.25">
      <c r="A5" s="2" t="s">
        <v>9</v>
      </c>
    </row>
    <row r="6" spans="1:11" ht="15" customHeight="1" x14ac:dyDescent="0.25">
      <c r="A6" s="2" t="s">
        <v>10</v>
      </c>
    </row>
    <row r="7" spans="1:11" ht="15" customHeight="1" x14ac:dyDescent="0.25">
      <c r="A7" s="3"/>
    </row>
    <row r="8" spans="1:11" ht="34.5" customHeight="1" x14ac:dyDescent="0.25">
      <c r="A8" s="3"/>
      <c r="F8" s="9" t="s">
        <v>17</v>
      </c>
      <c r="G8" s="9" t="s">
        <v>15</v>
      </c>
      <c r="H8" s="9" t="s">
        <v>13</v>
      </c>
      <c r="I8" s="178" t="s">
        <v>14</v>
      </c>
      <c r="J8" s="178" t="s">
        <v>616</v>
      </c>
      <c r="K8" s="9" t="s">
        <v>4</v>
      </c>
    </row>
    <row r="9" spans="1:11" ht="45" customHeight="1" x14ac:dyDescent="0.25">
      <c r="A9" s="3"/>
      <c r="E9" s="5"/>
      <c r="F9" s="9" t="s">
        <v>1</v>
      </c>
      <c r="G9" s="9" t="s">
        <v>614</v>
      </c>
      <c r="H9" s="9" t="s">
        <v>3</v>
      </c>
      <c r="I9" s="9" t="s">
        <v>0</v>
      </c>
      <c r="J9" s="9" t="s">
        <v>615</v>
      </c>
      <c r="K9" s="9" t="s">
        <v>4</v>
      </c>
    </row>
    <row r="10" spans="1:11" ht="15" customHeight="1" x14ac:dyDescent="0.25">
      <c r="A10" s="3"/>
      <c r="D10" s="3">
        <v>2010</v>
      </c>
      <c r="E10" s="6" t="s">
        <v>601</v>
      </c>
      <c r="F10" s="7">
        <v>-0.58311912048587311</v>
      </c>
      <c r="G10" s="7">
        <v>0.82408041366764173</v>
      </c>
      <c r="H10" s="7">
        <v>-0.10638702420733587</v>
      </c>
      <c r="I10" s="7">
        <v>-0.19197604300465215</v>
      </c>
      <c r="J10" s="7">
        <v>-0.3659475735269867</v>
      </c>
      <c r="K10" s="7">
        <v>-0.4233493475572061</v>
      </c>
    </row>
    <row r="11" spans="1:11" ht="15" customHeight="1" x14ac:dyDescent="0.25">
      <c r="A11" s="3"/>
      <c r="E11" s="6">
        <v>40298</v>
      </c>
      <c r="F11" s="7">
        <v>-0.22119728830715576</v>
      </c>
      <c r="G11" s="7">
        <v>1.8868643104898775</v>
      </c>
      <c r="H11" s="7">
        <v>-0.5230038862495392</v>
      </c>
      <c r="I11" s="7">
        <v>-9.317179944851392E-2</v>
      </c>
      <c r="J11" s="7">
        <v>-0.60031012744248824</v>
      </c>
      <c r="K11" s="7">
        <v>0.44918120904218028</v>
      </c>
    </row>
    <row r="12" spans="1:11" ht="15" customHeight="1" x14ac:dyDescent="0.25">
      <c r="A12" s="3"/>
      <c r="E12" s="6">
        <v>40390</v>
      </c>
      <c r="F12" s="7">
        <v>0.31504831432902924</v>
      </c>
      <c r="G12" s="7">
        <v>1.9534439835972668</v>
      </c>
      <c r="H12" s="7">
        <v>-0.98973917429898628</v>
      </c>
      <c r="I12" s="7">
        <v>5.7087837817099737E-2</v>
      </c>
      <c r="J12" s="7">
        <v>-0.22511962357413556</v>
      </c>
      <c r="K12" s="7">
        <v>1.1107213378702738</v>
      </c>
    </row>
    <row r="13" spans="1:11" ht="15" customHeight="1" x14ac:dyDescent="0.25">
      <c r="A13" s="3"/>
      <c r="E13" s="6">
        <v>40482</v>
      </c>
      <c r="F13" s="7">
        <v>0.31944651907873833</v>
      </c>
      <c r="G13" s="7">
        <v>1.6135426828486337</v>
      </c>
      <c r="H13" s="7">
        <v>-0.43741017485750888</v>
      </c>
      <c r="I13" s="7">
        <v>0.1221721279570613</v>
      </c>
      <c r="J13" s="7">
        <v>-0.33093402253537507</v>
      </c>
      <c r="K13" s="7">
        <v>1.2868171324915494</v>
      </c>
    </row>
    <row r="14" spans="1:11" ht="15" customHeight="1" x14ac:dyDescent="0.25">
      <c r="A14" s="3"/>
      <c r="D14" s="3">
        <v>2011</v>
      </c>
      <c r="E14" s="6">
        <v>40574</v>
      </c>
      <c r="F14" s="7">
        <v>1.1438667655845964</v>
      </c>
      <c r="G14" s="7">
        <v>0.62566978195401768</v>
      </c>
      <c r="H14" s="7">
        <v>0.22223955719326094</v>
      </c>
      <c r="I14" s="7">
        <v>0.27438323047883678</v>
      </c>
      <c r="J14" s="7">
        <v>9.5310164360260838E-2</v>
      </c>
      <c r="K14" s="7">
        <v>2.3614694995709726</v>
      </c>
    </row>
    <row r="15" spans="1:11" ht="15" customHeight="1" x14ac:dyDescent="0.25">
      <c r="A15" s="3"/>
      <c r="E15" s="6">
        <v>40663</v>
      </c>
      <c r="F15" s="7">
        <v>0.80771740187080798</v>
      </c>
      <c r="G15" s="7">
        <v>-0.1931111414185574</v>
      </c>
      <c r="H15" s="7">
        <v>0.62986180702936712</v>
      </c>
      <c r="I15" s="7">
        <v>0.27447405649655388</v>
      </c>
      <c r="J15" s="7">
        <v>8.984420834584414E-2</v>
      </c>
      <c r="K15" s="7">
        <v>1.6087863323240157</v>
      </c>
    </row>
    <row r="16" spans="1:11" ht="15" customHeight="1" x14ac:dyDescent="0.25">
      <c r="A16" s="3"/>
      <c r="E16" s="6">
        <v>40755</v>
      </c>
      <c r="F16" s="7">
        <v>0.69629526990615231</v>
      </c>
      <c r="G16" s="7">
        <v>-0.79594968460922289</v>
      </c>
      <c r="H16" s="7">
        <v>1.3809484186178171</v>
      </c>
      <c r="I16" s="7">
        <v>0.16732870814952056</v>
      </c>
      <c r="J16" s="7">
        <v>-0.14549080290281652</v>
      </c>
      <c r="K16" s="7">
        <v>1.3031319091614506</v>
      </c>
    </row>
    <row r="17" spans="1:11" ht="15" customHeight="1" x14ac:dyDescent="0.25">
      <c r="A17" s="3"/>
      <c r="E17" s="6">
        <v>40847</v>
      </c>
      <c r="F17" s="7">
        <v>0.54394898438663297</v>
      </c>
      <c r="G17" s="7">
        <v>9.3514358395026836E-2</v>
      </c>
      <c r="H17" s="7">
        <v>1.1035728583669513</v>
      </c>
      <c r="I17" s="7">
        <v>5.906170003896432E-2</v>
      </c>
      <c r="J17" s="7">
        <v>0.2499244341926585</v>
      </c>
      <c r="K17" s="7">
        <v>2.050022335380234</v>
      </c>
    </row>
    <row r="18" spans="1:11" ht="15" customHeight="1" x14ac:dyDescent="0.25">
      <c r="A18" s="3"/>
      <c r="D18" s="3">
        <v>2012</v>
      </c>
      <c r="E18" s="6">
        <v>40939</v>
      </c>
      <c r="F18" s="7">
        <v>-0.19943089964217722</v>
      </c>
      <c r="G18" s="7">
        <v>-0.11774185306474494</v>
      </c>
      <c r="H18" s="7">
        <v>-8.3227346805189006E-2</v>
      </c>
      <c r="I18" s="7">
        <v>-0.17950372312859147</v>
      </c>
      <c r="J18" s="7">
        <v>-0.28752068969602307</v>
      </c>
      <c r="K18" s="7">
        <v>-0.86742451233672568</v>
      </c>
    </row>
    <row r="19" spans="1:11" ht="15" customHeight="1" x14ac:dyDescent="0.25">
      <c r="A19" s="3"/>
      <c r="E19" s="6">
        <v>41029</v>
      </c>
      <c r="F19" s="7">
        <v>-0.11194186238366137</v>
      </c>
      <c r="G19" s="7">
        <v>-4.8278243966413198E-2</v>
      </c>
      <c r="H19" s="7">
        <v>-0.4824641215720511</v>
      </c>
      <c r="I19" s="7">
        <v>-0.27506220023941058</v>
      </c>
      <c r="J19" s="7">
        <v>-0.25923471732734471</v>
      </c>
      <c r="K19" s="7">
        <v>-1.176981145488881</v>
      </c>
    </row>
    <row r="20" spans="1:11" ht="15" customHeight="1" x14ac:dyDescent="0.25">
      <c r="A20" s="3"/>
      <c r="E20" s="6">
        <v>41121</v>
      </c>
      <c r="F20" s="7">
        <v>7.7256160134411264E-2</v>
      </c>
      <c r="G20" s="7">
        <v>0.14446531792416945</v>
      </c>
      <c r="H20" s="7">
        <v>-1.1102290117239708</v>
      </c>
      <c r="I20" s="7">
        <v>-0.27715625415320161</v>
      </c>
      <c r="J20" s="7">
        <v>2.0834310125227955E-2</v>
      </c>
      <c r="K20" s="7">
        <v>-1.1448294776933636</v>
      </c>
    </row>
    <row r="21" spans="1:11" ht="15" customHeight="1" x14ac:dyDescent="0.25">
      <c r="A21" s="3"/>
      <c r="E21" s="6">
        <v>41213</v>
      </c>
      <c r="F21" s="7">
        <v>-0.25673402585583543</v>
      </c>
      <c r="G21" s="7">
        <v>-0.7133403487263078</v>
      </c>
      <c r="H21" s="7">
        <v>-0.82662694616868193</v>
      </c>
      <c r="I21" s="7">
        <v>-0.29143820332314341</v>
      </c>
      <c r="J21" s="7">
        <v>-0.14204947564539111</v>
      </c>
      <c r="K21" s="7">
        <v>-2.2301889997193598</v>
      </c>
    </row>
    <row r="22" spans="1:11" ht="15" customHeight="1" x14ac:dyDescent="0.25">
      <c r="A22" s="3"/>
      <c r="D22" s="3">
        <v>2013</v>
      </c>
      <c r="E22" s="6">
        <v>41305</v>
      </c>
      <c r="F22" s="7">
        <v>0.76309164216401038</v>
      </c>
      <c r="G22" s="7">
        <v>-1.0638656496392156</v>
      </c>
      <c r="H22" s="7">
        <v>0.95163947072477539</v>
      </c>
      <c r="I22" s="7">
        <v>-0.28275931569142082</v>
      </c>
      <c r="J22" s="7">
        <v>-1.3591282316082929E-2</v>
      </c>
      <c r="K22" s="7">
        <v>0.35451486524206643</v>
      </c>
    </row>
    <row r="23" spans="1:11" ht="15" customHeight="1" x14ac:dyDescent="0.25">
      <c r="A23" s="3"/>
      <c r="E23" s="6">
        <v>41394</v>
      </c>
      <c r="F23" s="7">
        <v>0.97840686908728192</v>
      </c>
      <c r="G23" s="7">
        <v>-0.77893176401703179</v>
      </c>
      <c r="H23" s="7">
        <v>1.3309196612985312</v>
      </c>
      <c r="I23" s="7">
        <v>-0.17844852855122773</v>
      </c>
      <c r="J23" s="7">
        <v>0.19596769315728987</v>
      </c>
      <c r="K23" s="7">
        <v>1.5479139309748433</v>
      </c>
    </row>
    <row r="24" spans="1:11" ht="15" customHeight="1" x14ac:dyDescent="0.25">
      <c r="A24" s="3"/>
      <c r="E24" s="6">
        <v>41486</v>
      </c>
      <c r="F24" s="7">
        <v>1.0544748719060606</v>
      </c>
      <c r="G24" s="7">
        <v>-0.47380849813422193</v>
      </c>
      <c r="H24" s="7">
        <v>1.8070267656422914</v>
      </c>
      <c r="I24" s="7">
        <v>-0.1737398865698212</v>
      </c>
      <c r="J24" s="7">
        <v>0.26139436957241158</v>
      </c>
      <c r="K24" s="7">
        <v>2.4753476224167201</v>
      </c>
    </row>
    <row r="25" spans="1:11" ht="15" customHeight="1" x14ac:dyDescent="0.25">
      <c r="A25" s="3"/>
      <c r="E25" s="6">
        <v>41578</v>
      </c>
      <c r="F25" s="7">
        <v>1.7583826211414848</v>
      </c>
      <c r="G25" s="7">
        <v>0.38160666935000148</v>
      </c>
      <c r="H25" s="7">
        <v>1.3037289536352512</v>
      </c>
      <c r="I25" s="7">
        <v>-6.6845063152498963E-3</v>
      </c>
      <c r="J25" s="7">
        <v>0.38569958899222667</v>
      </c>
      <c r="K25" s="7">
        <v>3.8227333268037142</v>
      </c>
    </row>
    <row r="26" spans="1:11" ht="15" customHeight="1" x14ac:dyDescent="0.25">
      <c r="A26" s="3"/>
      <c r="D26" s="3">
        <v>2014</v>
      </c>
      <c r="E26" s="6">
        <v>41670</v>
      </c>
      <c r="F26" s="7">
        <v>1.372206900633459</v>
      </c>
      <c r="G26" s="7">
        <v>1.0827683935638546</v>
      </c>
      <c r="H26" s="7">
        <v>0.80219877289446884</v>
      </c>
      <c r="I26" s="7">
        <v>0.29244219805485239</v>
      </c>
      <c r="J26" s="7">
        <v>0.55717579110377824</v>
      </c>
      <c r="K26" s="7">
        <v>4.1067920562504128</v>
      </c>
    </row>
    <row r="27" spans="1:11" ht="15" customHeight="1" x14ac:dyDescent="0.25">
      <c r="A27" s="3"/>
      <c r="E27" s="6">
        <v>41759</v>
      </c>
      <c r="F27" s="7">
        <v>1.5582943560026263</v>
      </c>
      <c r="G27" s="7">
        <v>1.4459529424286821</v>
      </c>
      <c r="H27" s="7">
        <v>0.7983553569496592</v>
      </c>
      <c r="I27" s="7">
        <v>0.31568377768841371</v>
      </c>
      <c r="J27" s="7">
        <v>0.39701015002468865</v>
      </c>
      <c r="K27" s="7">
        <v>4.5152965830940701</v>
      </c>
    </row>
    <row r="28" spans="1:11" ht="15" customHeight="1" x14ac:dyDescent="0.25">
      <c r="A28" s="3"/>
      <c r="E28" s="6">
        <v>41851</v>
      </c>
      <c r="F28" s="7">
        <v>1.3326985906729367</v>
      </c>
      <c r="G28" s="7">
        <v>1.3899437483676864</v>
      </c>
      <c r="H28" s="7">
        <v>0.70907436667976231</v>
      </c>
      <c r="I28" s="7">
        <v>0.48124211900346092</v>
      </c>
      <c r="J28" s="7">
        <v>0.19031839965506747</v>
      </c>
      <c r="K28" s="7">
        <v>4.103277224378914</v>
      </c>
    </row>
    <row r="29" spans="1:11" ht="15" customHeight="1" x14ac:dyDescent="0.25">
      <c r="A29" s="3"/>
      <c r="E29" s="6">
        <v>41943</v>
      </c>
      <c r="F29" s="7">
        <v>1.7244368178476137</v>
      </c>
      <c r="G29" s="7">
        <v>0.89416071273944464</v>
      </c>
      <c r="H29" s="7">
        <v>0.49491204117260262</v>
      </c>
      <c r="I29" s="7">
        <v>0.49942235300213755</v>
      </c>
      <c r="J29" s="7">
        <v>3.7735127978376672E-2</v>
      </c>
      <c r="K29" s="7">
        <v>3.6506670527401752</v>
      </c>
    </row>
    <row r="30" spans="1:11" ht="15" customHeight="1" x14ac:dyDescent="0.25">
      <c r="A30" s="3"/>
      <c r="D30" s="3">
        <v>2015</v>
      </c>
      <c r="E30" s="6">
        <v>42035</v>
      </c>
      <c r="F30" s="7">
        <v>1.0124155865085918</v>
      </c>
      <c r="G30" s="7">
        <v>1.9338022042258474</v>
      </c>
      <c r="H30" s="7">
        <v>0.76215421113120263</v>
      </c>
      <c r="I30" s="7">
        <v>0.48409929464499729</v>
      </c>
      <c r="J30" s="7">
        <v>0.37598105395566284</v>
      </c>
      <c r="K30" s="7">
        <v>4.5684523504663019</v>
      </c>
    </row>
    <row r="31" spans="1:11" ht="15" customHeight="1" x14ac:dyDescent="0.25">
      <c r="A31" s="3"/>
      <c r="E31" s="6">
        <v>42124</v>
      </c>
      <c r="F31" s="7">
        <v>1.0268603687740836</v>
      </c>
      <c r="G31" s="7">
        <v>1.5246605317849213</v>
      </c>
      <c r="H31" s="7">
        <v>0.11961097264595522</v>
      </c>
      <c r="I31" s="7">
        <v>0.52835204945493885</v>
      </c>
      <c r="J31" s="7">
        <v>0.30521536888030709</v>
      </c>
      <c r="K31" s="7">
        <v>3.5046992915402058</v>
      </c>
    </row>
    <row r="32" spans="1:11" ht="15" customHeight="1" x14ac:dyDescent="0.25">
      <c r="A32" s="3"/>
      <c r="E32" s="6">
        <v>42216</v>
      </c>
      <c r="F32" s="7">
        <v>1.5349400429715019</v>
      </c>
      <c r="G32" s="7">
        <v>1.3696393218491953</v>
      </c>
      <c r="H32" s="7">
        <v>-9.826116678241667E-2</v>
      </c>
      <c r="I32" s="7">
        <v>0.49023614269346577</v>
      </c>
      <c r="J32" s="7">
        <v>4.8470383342233497E-2</v>
      </c>
      <c r="K32" s="7">
        <v>3.3450247240739799</v>
      </c>
    </row>
    <row r="33" spans="1:11" ht="15" customHeight="1" x14ac:dyDescent="0.25">
      <c r="A33" s="3"/>
      <c r="E33" s="6">
        <v>42308</v>
      </c>
      <c r="F33" s="7">
        <v>1.0786126831617802</v>
      </c>
      <c r="G33" s="7">
        <v>1.6651788124016458</v>
      </c>
      <c r="H33" s="7">
        <v>0.30752494404974806</v>
      </c>
      <c r="I33" s="7">
        <v>0.51679337648802726</v>
      </c>
      <c r="J33" s="7">
        <v>0.18586690693782984</v>
      </c>
      <c r="K33" s="7">
        <v>3.7539767230390311</v>
      </c>
    </row>
    <row r="34" spans="1:11" ht="15" customHeight="1" x14ac:dyDescent="0.25">
      <c r="A34" s="3"/>
      <c r="D34" s="3">
        <v>2016</v>
      </c>
      <c r="E34" s="6">
        <v>42400</v>
      </c>
      <c r="F34" s="7">
        <v>1.4097956726059711</v>
      </c>
      <c r="G34" s="7">
        <v>0.40280342826990445</v>
      </c>
      <c r="H34" s="7">
        <v>0.57574833406039128</v>
      </c>
      <c r="I34" s="7">
        <v>-0.1011579945509212</v>
      </c>
      <c r="J34" s="7">
        <v>-0.93337678316271233</v>
      </c>
      <c r="K34" s="7">
        <v>1.3538126572226332</v>
      </c>
    </row>
    <row r="35" spans="1:11" ht="15" customHeight="1" x14ac:dyDescent="0.25">
      <c r="A35" s="3"/>
      <c r="E35" s="6">
        <v>42490</v>
      </c>
      <c r="F35" s="7">
        <v>1.2867757854444077</v>
      </c>
      <c r="G35" s="7">
        <v>0.6463852436504216</v>
      </c>
      <c r="H35" s="7">
        <v>0.98438543065905848</v>
      </c>
      <c r="I35" s="7">
        <v>0.30607188364283699</v>
      </c>
      <c r="J35" s="7">
        <v>-0.70077738902715436</v>
      </c>
      <c r="K35" s="7">
        <v>2.5228409543695705</v>
      </c>
    </row>
    <row r="36" spans="1:11" ht="15" customHeight="1" x14ac:dyDescent="0.25">
      <c r="A36" s="3"/>
      <c r="E36" s="6">
        <v>42582</v>
      </c>
      <c r="F36" s="7">
        <v>1.1626562366320572</v>
      </c>
      <c r="G36" s="7">
        <v>0.15291511521033954</v>
      </c>
      <c r="H36" s="7">
        <v>1.0059890001389107</v>
      </c>
      <c r="I36" s="7">
        <v>0.28731221805517526</v>
      </c>
      <c r="J36" s="7">
        <v>-0.25224929158494619</v>
      </c>
      <c r="K36" s="7">
        <v>2.3566232784515364</v>
      </c>
    </row>
    <row r="37" spans="1:11" ht="15" customHeight="1" x14ac:dyDescent="0.25">
      <c r="A37" s="3"/>
      <c r="E37" s="6">
        <v>42674</v>
      </c>
      <c r="F37" s="7">
        <v>1.5232909359226932</v>
      </c>
      <c r="G37" s="7">
        <v>0.34096360797765196</v>
      </c>
      <c r="H37" s="7">
        <v>0.45154466919407044</v>
      </c>
      <c r="I37" s="7">
        <v>0.19215620423303917</v>
      </c>
      <c r="J37" s="7">
        <v>-0.3365935110303328</v>
      </c>
      <c r="K37" s="7">
        <v>2.1713619062971219</v>
      </c>
    </row>
    <row r="38" spans="1:11" ht="15" customHeight="1" x14ac:dyDescent="0.25">
      <c r="A38" s="3"/>
      <c r="D38" s="3">
        <v>2017</v>
      </c>
      <c r="E38" s="6">
        <v>42766</v>
      </c>
      <c r="F38" s="7">
        <v>2.2431400545812381</v>
      </c>
      <c r="G38" s="7">
        <v>0.56050311904296302</v>
      </c>
      <c r="H38" s="7">
        <v>6.324104050357171E-2</v>
      </c>
      <c r="I38" s="7">
        <v>0.84075467856444452</v>
      </c>
      <c r="J38" s="7">
        <v>0.57256820802339692</v>
      </c>
      <c r="K38" s="7">
        <v>4.2802071007156144</v>
      </c>
    </row>
    <row r="39" spans="1:11" ht="15" customHeight="1" x14ac:dyDescent="0.25">
      <c r="A39" s="3"/>
      <c r="E39" s="6">
        <v>42855</v>
      </c>
      <c r="F39" s="7">
        <v>2.5206776698643472</v>
      </c>
      <c r="G39" s="7">
        <v>0.98992234205247365</v>
      </c>
      <c r="H39" s="7">
        <v>-0.47107986255932766</v>
      </c>
      <c r="I39" s="7">
        <v>0.5056704204651532</v>
      </c>
      <c r="J39" s="7">
        <v>0.60855230491171619</v>
      </c>
      <c r="K39" s="7">
        <v>4.1537428747343625</v>
      </c>
    </row>
    <row r="40" spans="1:11" ht="15" customHeight="1" x14ac:dyDescent="0.25">
      <c r="A40" s="3"/>
      <c r="E40" s="6">
        <v>42947</v>
      </c>
      <c r="F40" s="7">
        <v>3.060619069747379</v>
      </c>
      <c r="G40" s="7">
        <v>0.93085936333473052</v>
      </c>
      <c r="H40" s="7">
        <v>-0.606931744511645</v>
      </c>
      <c r="I40" s="7">
        <v>0.55132951580871381</v>
      </c>
      <c r="J40" s="7">
        <v>0.59849423666071877</v>
      </c>
      <c r="K40" s="7">
        <v>4.5343704410398971</v>
      </c>
    </row>
    <row r="41" spans="1:11" ht="15" customHeight="1" x14ac:dyDescent="0.25">
      <c r="A41" s="3"/>
      <c r="E41" s="6">
        <v>43039</v>
      </c>
      <c r="F41" s="7">
        <v>3.1844943304077966</v>
      </c>
      <c r="G41" s="7">
        <v>0.90319908075741617</v>
      </c>
      <c r="H41" s="7">
        <v>-0.39051202275670882</v>
      </c>
      <c r="I41" s="7">
        <v>0.65569984611397836</v>
      </c>
      <c r="J41" s="7">
        <v>0.84922460058101301</v>
      </c>
      <c r="K41" s="7">
        <v>5.2021058351034952</v>
      </c>
    </row>
    <row r="42" spans="1:11" ht="15" customHeight="1" x14ac:dyDescent="0.25">
      <c r="A42" s="8"/>
      <c r="B42" s="7"/>
      <c r="C42" s="7"/>
      <c r="D42" s="3">
        <v>2018</v>
      </c>
      <c r="E42" s="6">
        <v>43131</v>
      </c>
      <c r="F42" s="7">
        <v>3.9127492446756569</v>
      </c>
      <c r="G42" s="7">
        <v>0.41007403947258053</v>
      </c>
      <c r="H42" s="7">
        <v>-0.34437754307459806</v>
      </c>
      <c r="I42" s="7">
        <v>0.53881013187339744</v>
      </c>
      <c r="J42" s="7">
        <v>0.50925983852533385</v>
      </c>
      <c r="K42" s="7">
        <v>5.0265157114723706</v>
      </c>
    </row>
    <row r="43" spans="1:11" ht="15" customHeight="1" x14ac:dyDescent="0.25">
      <c r="A43" s="8"/>
      <c r="E43" s="6">
        <v>43220</v>
      </c>
      <c r="F43" s="7">
        <v>3.7472353359534014</v>
      </c>
      <c r="G43" s="7">
        <v>-0.17790874388982167</v>
      </c>
      <c r="H43" s="7">
        <v>0.154735756240302</v>
      </c>
      <c r="I43" s="7">
        <v>0.52916486017031761</v>
      </c>
      <c r="J43" s="7">
        <v>0.65456443783918528</v>
      </c>
      <c r="K43" s="7">
        <v>4.9077916463133846</v>
      </c>
    </row>
    <row r="44" spans="1:11" ht="15" customHeight="1" x14ac:dyDescent="0.25">
      <c r="E44" s="6">
        <v>43312</v>
      </c>
      <c r="F44" s="7">
        <v>3.3254794767360485</v>
      </c>
      <c r="G44" s="7">
        <v>0.22030400289728105</v>
      </c>
      <c r="H44" s="7">
        <v>0.52842730300439034</v>
      </c>
      <c r="I44" s="7">
        <v>0.54712480225542937</v>
      </c>
      <c r="J44" s="7">
        <v>0.85168091576330685</v>
      </c>
      <c r="K44" s="7">
        <v>5.4730165006564562</v>
      </c>
    </row>
    <row r="45" spans="1:11" ht="15" customHeight="1" x14ac:dyDescent="0.25">
      <c r="E45" s="6">
        <v>43404</v>
      </c>
      <c r="F45" s="7">
        <v>3.2458146168736608</v>
      </c>
      <c r="G45" s="7">
        <v>0.18496791655534339</v>
      </c>
      <c r="H45" s="7">
        <v>0.50260042253702153</v>
      </c>
      <c r="I45" s="7">
        <v>0.51774634613901072</v>
      </c>
      <c r="J45" s="7">
        <v>0.67699448879008051</v>
      </c>
      <c r="K45" s="7">
        <v>5.1281237908951169</v>
      </c>
    </row>
    <row r="46" spans="1:11" ht="15" customHeight="1" x14ac:dyDescent="0.25">
      <c r="D46" s="3">
        <v>2019</v>
      </c>
      <c r="E46" s="6">
        <v>43496</v>
      </c>
      <c r="F46" s="7">
        <v>2.3230389973042063</v>
      </c>
      <c r="G46" s="7">
        <v>1.1671231724265128</v>
      </c>
      <c r="H46" s="7">
        <v>-0.24878252465654604</v>
      </c>
      <c r="I46" s="7">
        <v>0.56878024200516808</v>
      </c>
      <c r="J46" s="7">
        <v>1.443571078630721</v>
      </c>
      <c r="K46" s="7">
        <v>5.2537309657100622</v>
      </c>
    </row>
    <row r="47" spans="1:11" ht="15" customHeight="1" x14ac:dyDescent="0.25">
      <c r="E47" s="6">
        <v>43585</v>
      </c>
      <c r="F47" s="7">
        <v>2.6712312233358935</v>
      </c>
      <c r="G47" s="7">
        <v>1.0275487533798648</v>
      </c>
      <c r="H47" s="7">
        <v>-3.9815296577424775E-2</v>
      </c>
      <c r="I47" s="7">
        <v>0.50443857668894365</v>
      </c>
      <c r="J47" s="7">
        <v>0.947016572062924</v>
      </c>
      <c r="K47" s="7">
        <v>5.1104198288902012</v>
      </c>
    </row>
    <row r="48" spans="1:11" ht="15" customHeight="1" x14ac:dyDescent="0.25">
      <c r="E48" s="6">
        <v>43677</v>
      </c>
      <c r="F48" s="7">
        <v>2.6640794675223152</v>
      </c>
      <c r="G48" s="7">
        <v>1.3146993849908533</v>
      </c>
      <c r="H48" s="7">
        <v>-0.30699582756815413</v>
      </c>
      <c r="I48" s="7">
        <v>0.45715464939892758</v>
      </c>
      <c r="J48" s="7">
        <v>0.64592082626045344</v>
      </c>
      <c r="K48" s="7">
        <v>4.7748585006043953</v>
      </c>
    </row>
    <row r="49" spans="5:11" ht="15" customHeight="1" x14ac:dyDescent="0.25">
      <c r="E49" s="6">
        <v>43769</v>
      </c>
      <c r="F49" s="7">
        <v>2.9180841802999424</v>
      </c>
      <c r="G49" s="7">
        <v>0.7200013032979814</v>
      </c>
      <c r="H49" s="7">
        <v>4.4184634825108815E-2</v>
      </c>
      <c r="I49" s="7">
        <v>0.45411434881495505</v>
      </c>
      <c r="J49" s="7">
        <v>0.44248383095941857</v>
      </c>
      <c r="K49" s="7">
        <v>4.5788682981974063</v>
      </c>
    </row>
  </sheetData>
  <hyperlinks>
    <hyperlink ref="C1" location="Jegyzék_index!A1" display="Vissza a jegyzékre / Return to the Index" xr:uid="{EDA5A248-F8C4-4B6A-8B0B-CBC3B4BB9449}"/>
  </hyperlinks>
  <pageMargins left="0.78740157480314965" right="0.78740157480314965" top="0.59055118110236227" bottom="0.59055118110236227" header="0.39370078740157483" footer="0.39370078740157483"/>
  <pageSetup paperSize="9" scale="75" firstPageNumber="16" orientation="portrait" useFirstPageNumber="1" r:id="rId1"/>
  <headerFooter alignWithMargins="0">
    <oddFooter>&amp;C&amp;"Times New Roman CE,Normál"&amp;14&amp;P</odd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1502BC-273D-44B5-B93F-05D11F1E2973}">
  <dimension ref="A1:M20"/>
  <sheetViews>
    <sheetView zoomScale="75" zoomScaleNormal="75" workbookViewId="0"/>
  </sheetViews>
  <sheetFormatPr defaultRowHeight="15.75" x14ac:dyDescent="0.25"/>
  <cols>
    <col min="1" max="1" width="13.7109375" style="73" bestFit="1" customWidth="1"/>
    <col min="2" max="2" width="76.28515625" style="73" customWidth="1"/>
    <col min="3" max="3" width="11.7109375" style="73" customWidth="1"/>
    <col min="4" max="4" width="13.7109375" style="73" customWidth="1"/>
    <col min="5" max="5" width="9.140625" style="73"/>
    <col min="6" max="6" width="17.85546875" style="73" bestFit="1" customWidth="1"/>
    <col min="7" max="7" width="17.28515625" style="73" bestFit="1" customWidth="1"/>
    <col min="8" max="11" width="5.5703125" style="73" bestFit="1" customWidth="1"/>
    <col min="12" max="12" width="10" style="73" bestFit="1" customWidth="1"/>
    <col min="13" max="13" width="12.5703125" style="73" bestFit="1" customWidth="1"/>
    <col min="14" max="251" width="9.140625" style="73"/>
    <col min="252" max="252" width="16.42578125" style="73" customWidth="1"/>
    <col min="253" max="253" width="18.5703125" style="73" customWidth="1"/>
    <col min="254" max="254" width="11.7109375" style="73" customWidth="1"/>
    <col min="255" max="255" width="13.7109375" style="73" customWidth="1"/>
    <col min="256" max="256" width="17" style="73" customWidth="1"/>
    <col min="257" max="257" width="9.140625" style="73"/>
    <col min="258" max="258" width="11.85546875" style="73" bestFit="1" customWidth="1"/>
    <col min="259" max="267" width="9.140625" style="73"/>
    <col min="268" max="268" width="19.42578125" style="73" bestFit="1" customWidth="1"/>
    <col min="269" max="507" width="9.140625" style="73"/>
    <col min="508" max="508" width="16.42578125" style="73" customWidth="1"/>
    <col min="509" max="509" width="18.5703125" style="73" customWidth="1"/>
    <col min="510" max="510" width="11.7109375" style="73" customWidth="1"/>
    <col min="511" max="511" width="13.7109375" style="73" customWidth="1"/>
    <col min="512" max="512" width="17" style="73" customWidth="1"/>
    <col min="513" max="513" width="9.140625" style="73"/>
    <col min="514" max="514" width="11.85546875" style="73" bestFit="1" customWidth="1"/>
    <col min="515" max="523" width="9.140625" style="73"/>
    <col min="524" max="524" width="19.42578125" style="73" bestFit="1" customWidth="1"/>
    <col min="525" max="763" width="9.140625" style="73"/>
    <col min="764" max="764" width="16.42578125" style="73" customWidth="1"/>
    <col min="765" max="765" width="18.5703125" style="73" customWidth="1"/>
    <col min="766" max="766" width="11.7109375" style="73" customWidth="1"/>
    <col min="767" max="767" width="13.7109375" style="73" customWidth="1"/>
    <col min="768" max="768" width="17" style="73" customWidth="1"/>
    <col min="769" max="769" width="9.140625" style="73"/>
    <col min="770" max="770" width="11.85546875" style="73" bestFit="1" customWidth="1"/>
    <col min="771" max="779" width="9.140625" style="73"/>
    <col min="780" max="780" width="19.42578125" style="73" bestFit="1" customWidth="1"/>
    <col min="781" max="1019" width="9.140625" style="73"/>
    <col min="1020" max="1020" width="16.42578125" style="73" customWidth="1"/>
    <col min="1021" max="1021" width="18.5703125" style="73" customWidth="1"/>
    <col min="1022" max="1022" width="11.7109375" style="73" customWidth="1"/>
    <col min="1023" max="1023" width="13.7109375" style="73" customWidth="1"/>
    <col min="1024" max="1024" width="17" style="73" customWidth="1"/>
    <col min="1025" max="1025" width="9.140625" style="73"/>
    <col min="1026" max="1026" width="11.85546875" style="73" bestFit="1" customWidth="1"/>
    <col min="1027" max="1035" width="9.140625" style="73"/>
    <col min="1036" max="1036" width="19.42578125" style="73" bestFit="1" customWidth="1"/>
    <col min="1037" max="1275" width="9.140625" style="73"/>
    <col min="1276" max="1276" width="16.42578125" style="73" customWidth="1"/>
    <col min="1277" max="1277" width="18.5703125" style="73" customWidth="1"/>
    <col min="1278" max="1278" width="11.7109375" style="73" customWidth="1"/>
    <col min="1279" max="1279" width="13.7109375" style="73" customWidth="1"/>
    <col min="1280" max="1280" width="17" style="73" customWidth="1"/>
    <col min="1281" max="1281" width="9.140625" style="73"/>
    <col min="1282" max="1282" width="11.85546875" style="73" bestFit="1" customWidth="1"/>
    <col min="1283" max="1291" width="9.140625" style="73"/>
    <col min="1292" max="1292" width="19.42578125" style="73" bestFit="1" customWidth="1"/>
    <col min="1293" max="1531" width="9.140625" style="73"/>
    <col min="1532" max="1532" width="16.42578125" style="73" customWidth="1"/>
    <col min="1533" max="1533" width="18.5703125" style="73" customWidth="1"/>
    <col min="1534" max="1534" width="11.7109375" style="73" customWidth="1"/>
    <col min="1535" max="1535" width="13.7109375" style="73" customWidth="1"/>
    <col min="1536" max="1536" width="17" style="73" customWidth="1"/>
    <col min="1537" max="1537" width="9.140625" style="73"/>
    <col min="1538" max="1538" width="11.85546875" style="73" bestFit="1" customWidth="1"/>
    <col min="1539" max="1547" width="9.140625" style="73"/>
    <col min="1548" max="1548" width="19.42578125" style="73" bestFit="1" customWidth="1"/>
    <col min="1549" max="1787" width="9.140625" style="73"/>
    <col min="1788" max="1788" width="16.42578125" style="73" customWidth="1"/>
    <col min="1789" max="1789" width="18.5703125" style="73" customWidth="1"/>
    <col min="1790" max="1790" width="11.7109375" style="73" customWidth="1"/>
    <col min="1791" max="1791" width="13.7109375" style="73" customWidth="1"/>
    <col min="1792" max="1792" width="17" style="73" customWidth="1"/>
    <col min="1793" max="1793" width="9.140625" style="73"/>
    <col min="1794" max="1794" width="11.85546875" style="73" bestFit="1" customWidth="1"/>
    <col min="1795" max="1803" width="9.140625" style="73"/>
    <col min="1804" max="1804" width="19.42578125" style="73" bestFit="1" customWidth="1"/>
    <col min="1805" max="2043" width="9.140625" style="73"/>
    <col min="2044" max="2044" width="16.42578125" style="73" customWidth="1"/>
    <col min="2045" max="2045" width="18.5703125" style="73" customWidth="1"/>
    <col min="2046" max="2046" width="11.7109375" style="73" customWidth="1"/>
    <col min="2047" max="2047" width="13.7109375" style="73" customWidth="1"/>
    <col min="2048" max="2048" width="17" style="73" customWidth="1"/>
    <col min="2049" max="2049" width="9.140625" style="73"/>
    <col min="2050" max="2050" width="11.85546875" style="73" bestFit="1" customWidth="1"/>
    <col min="2051" max="2059" width="9.140625" style="73"/>
    <col min="2060" max="2060" width="19.42578125" style="73" bestFit="1" customWidth="1"/>
    <col min="2061" max="2299" width="9.140625" style="73"/>
    <col min="2300" max="2300" width="16.42578125" style="73" customWidth="1"/>
    <col min="2301" max="2301" width="18.5703125" style="73" customWidth="1"/>
    <col min="2302" max="2302" width="11.7109375" style="73" customWidth="1"/>
    <col min="2303" max="2303" width="13.7109375" style="73" customWidth="1"/>
    <col min="2304" max="2304" width="17" style="73" customWidth="1"/>
    <col min="2305" max="2305" width="9.140625" style="73"/>
    <col min="2306" max="2306" width="11.85546875" style="73" bestFit="1" customWidth="1"/>
    <col min="2307" max="2315" width="9.140625" style="73"/>
    <col min="2316" max="2316" width="19.42578125" style="73" bestFit="1" customWidth="1"/>
    <col min="2317" max="2555" width="9.140625" style="73"/>
    <col min="2556" max="2556" width="16.42578125" style="73" customWidth="1"/>
    <col min="2557" max="2557" width="18.5703125" style="73" customWidth="1"/>
    <col min="2558" max="2558" width="11.7109375" style="73" customWidth="1"/>
    <col min="2559" max="2559" width="13.7109375" style="73" customWidth="1"/>
    <col min="2560" max="2560" width="17" style="73" customWidth="1"/>
    <col min="2561" max="2561" width="9.140625" style="73"/>
    <col min="2562" max="2562" width="11.85546875" style="73" bestFit="1" customWidth="1"/>
    <col min="2563" max="2571" width="9.140625" style="73"/>
    <col min="2572" max="2572" width="19.42578125" style="73" bestFit="1" customWidth="1"/>
    <col min="2573" max="2811" width="9.140625" style="73"/>
    <col min="2812" max="2812" width="16.42578125" style="73" customWidth="1"/>
    <col min="2813" max="2813" width="18.5703125" style="73" customWidth="1"/>
    <col min="2814" max="2814" width="11.7109375" style="73" customWidth="1"/>
    <col min="2815" max="2815" width="13.7109375" style="73" customWidth="1"/>
    <col min="2816" max="2816" width="17" style="73" customWidth="1"/>
    <col min="2817" max="2817" width="9.140625" style="73"/>
    <col min="2818" max="2818" width="11.85546875" style="73" bestFit="1" customWidth="1"/>
    <col min="2819" max="2827" width="9.140625" style="73"/>
    <col min="2828" max="2828" width="19.42578125" style="73" bestFit="1" customWidth="1"/>
    <col min="2829" max="3067" width="9.140625" style="73"/>
    <col min="3068" max="3068" width="16.42578125" style="73" customWidth="1"/>
    <col min="3069" max="3069" width="18.5703125" style="73" customWidth="1"/>
    <col min="3070" max="3070" width="11.7109375" style="73" customWidth="1"/>
    <col min="3071" max="3071" width="13.7109375" style="73" customWidth="1"/>
    <col min="3072" max="3072" width="17" style="73" customWidth="1"/>
    <col min="3073" max="3073" width="9.140625" style="73"/>
    <col min="3074" max="3074" width="11.85546875" style="73" bestFit="1" customWidth="1"/>
    <col min="3075" max="3083" width="9.140625" style="73"/>
    <col min="3084" max="3084" width="19.42578125" style="73" bestFit="1" customWidth="1"/>
    <col min="3085" max="3323" width="9.140625" style="73"/>
    <col min="3324" max="3324" width="16.42578125" style="73" customWidth="1"/>
    <col min="3325" max="3325" width="18.5703125" style="73" customWidth="1"/>
    <col min="3326" max="3326" width="11.7109375" style="73" customWidth="1"/>
    <col min="3327" max="3327" width="13.7109375" style="73" customWidth="1"/>
    <col min="3328" max="3328" width="17" style="73" customWidth="1"/>
    <col min="3329" max="3329" width="9.140625" style="73"/>
    <col min="3330" max="3330" width="11.85546875" style="73" bestFit="1" customWidth="1"/>
    <col min="3331" max="3339" width="9.140625" style="73"/>
    <col min="3340" max="3340" width="19.42578125" style="73" bestFit="1" customWidth="1"/>
    <col min="3341" max="3579" width="9.140625" style="73"/>
    <col min="3580" max="3580" width="16.42578125" style="73" customWidth="1"/>
    <col min="3581" max="3581" width="18.5703125" style="73" customWidth="1"/>
    <col min="3582" max="3582" width="11.7109375" style="73" customWidth="1"/>
    <col min="3583" max="3583" width="13.7109375" style="73" customWidth="1"/>
    <col min="3584" max="3584" width="17" style="73" customWidth="1"/>
    <col min="3585" max="3585" width="9.140625" style="73"/>
    <col min="3586" max="3586" width="11.85546875" style="73" bestFit="1" customWidth="1"/>
    <col min="3587" max="3595" width="9.140625" style="73"/>
    <col min="3596" max="3596" width="19.42578125" style="73" bestFit="1" customWidth="1"/>
    <col min="3597" max="3835" width="9.140625" style="73"/>
    <col min="3836" max="3836" width="16.42578125" style="73" customWidth="1"/>
    <col min="3837" max="3837" width="18.5703125" style="73" customWidth="1"/>
    <col min="3838" max="3838" width="11.7109375" style="73" customWidth="1"/>
    <col min="3839" max="3839" width="13.7109375" style="73" customWidth="1"/>
    <col min="3840" max="3840" width="17" style="73" customWidth="1"/>
    <col min="3841" max="3841" width="9.140625" style="73"/>
    <col min="3842" max="3842" width="11.85546875" style="73" bestFit="1" customWidth="1"/>
    <col min="3843" max="3851" width="9.140625" style="73"/>
    <col min="3852" max="3852" width="19.42578125" style="73" bestFit="1" customWidth="1"/>
    <col min="3853" max="4091" width="9.140625" style="73"/>
    <col min="4092" max="4092" width="16.42578125" style="73" customWidth="1"/>
    <col min="4093" max="4093" width="18.5703125" style="73" customWidth="1"/>
    <col min="4094" max="4094" width="11.7109375" style="73" customWidth="1"/>
    <col min="4095" max="4095" width="13.7109375" style="73" customWidth="1"/>
    <col min="4096" max="4096" width="17" style="73" customWidth="1"/>
    <col min="4097" max="4097" width="9.140625" style="73"/>
    <col min="4098" max="4098" width="11.85546875" style="73" bestFit="1" customWidth="1"/>
    <col min="4099" max="4107" width="9.140625" style="73"/>
    <col min="4108" max="4108" width="19.42578125" style="73" bestFit="1" customWidth="1"/>
    <col min="4109" max="4347" width="9.140625" style="73"/>
    <col min="4348" max="4348" width="16.42578125" style="73" customWidth="1"/>
    <col min="4349" max="4349" width="18.5703125" style="73" customWidth="1"/>
    <col min="4350" max="4350" width="11.7109375" style="73" customWidth="1"/>
    <col min="4351" max="4351" width="13.7109375" style="73" customWidth="1"/>
    <col min="4352" max="4352" width="17" style="73" customWidth="1"/>
    <col min="4353" max="4353" width="9.140625" style="73"/>
    <col min="4354" max="4354" width="11.85546875" style="73" bestFit="1" customWidth="1"/>
    <col min="4355" max="4363" width="9.140625" style="73"/>
    <col min="4364" max="4364" width="19.42578125" style="73" bestFit="1" customWidth="1"/>
    <col min="4365" max="4603" width="9.140625" style="73"/>
    <col min="4604" max="4604" width="16.42578125" style="73" customWidth="1"/>
    <col min="4605" max="4605" width="18.5703125" style="73" customWidth="1"/>
    <col min="4606" max="4606" width="11.7109375" style="73" customWidth="1"/>
    <col min="4607" max="4607" width="13.7109375" style="73" customWidth="1"/>
    <col min="4608" max="4608" width="17" style="73" customWidth="1"/>
    <col min="4609" max="4609" width="9.140625" style="73"/>
    <col min="4610" max="4610" width="11.85546875" style="73" bestFit="1" customWidth="1"/>
    <col min="4611" max="4619" width="9.140625" style="73"/>
    <col min="4620" max="4620" width="19.42578125" style="73" bestFit="1" customWidth="1"/>
    <col min="4621" max="4859" width="9.140625" style="73"/>
    <col min="4860" max="4860" width="16.42578125" style="73" customWidth="1"/>
    <col min="4861" max="4861" width="18.5703125" style="73" customWidth="1"/>
    <col min="4862" max="4862" width="11.7109375" style="73" customWidth="1"/>
    <col min="4863" max="4863" width="13.7109375" style="73" customWidth="1"/>
    <col min="4864" max="4864" width="17" style="73" customWidth="1"/>
    <col min="4865" max="4865" width="9.140625" style="73"/>
    <col min="4866" max="4866" width="11.85546875" style="73" bestFit="1" customWidth="1"/>
    <col min="4867" max="4875" width="9.140625" style="73"/>
    <col min="4876" max="4876" width="19.42578125" style="73" bestFit="1" customWidth="1"/>
    <col min="4877" max="5115" width="9.140625" style="73"/>
    <col min="5116" max="5116" width="16.42578125" style="73" customWidth="1"/>
    <col min="5117" max="5117" width="18.5703125" style="73" customWidth="1"/>
    <col min="5118" max="5118" width="11.7109375" style="73" customWidth="1"/>
    <col min="5119" max="5119" width="13.7109375" style="73" customWidth="1"/>
    <col min="5120" max="5120" width="17" style="73" customWidth="1"/>
    <col min="5121" max="5121" width="9.140625" style="73"/>
    <col min="5122" max="5122" width="11.85546875" style="73" bestFit="1" customWidth="1"/>
    <col min="5123" max="5131" width="9.140625" style="73"/>
    <col min="5132" max="5132" width="19.42578125" style="73" bestFit="1" customWidth="1"/>
    <col min="5133" max="5371" width="9.140625" style="73"/>
    <col min="5372" max="5372" width="16.42578125" style="73" customWidth="1"/>
    <col min="5373" max="5373" width="18.5703125" style="73" customWidth="1"/>
    <col min="5374" max="5374" width="11.7109375" style="73" customWidth="1"/>
    <col min="5375" max="5375" width="13.7109375" style="73" customWidth="1"/>
    <col min="5376" max="5376" width="17" style="73" customWidth="1"/>
    <col min="5377" max="5377" width="9.140625" style="73"/>
    <col min="5378" max="5378" width="11.85546875" style="73" bestFit="1" customWidth="1"/>
    <col min="5379" max="5387" width="9.140625" style="73"/>
    <col min="5388" max="5388" width="19.42578125" style="73" bestFit="1" customWidth="1"/>
    <col min="5389" max="5627" width="9.140625" style="73"/>
    <col min="5628" max="5628" width="16.42578125" style="73" customWidth="1"/>
    <col min="5629" max="5629" width="18.5703125" style="73" customWidth="1"/>
    <col min="5630" max="5630" width="11.7109375" style="73" customWidth="1"/>
    <col min="5631" max="5631" width="13.7109375" style="73" customWidth="1"/>
    <col min="5632" max="5632" width="17" style="73" customWidth="1"/>
    <col min="5633" max="5633" width="9.140625" style="73"/>
    <col min="5634" max="5634" width="11.85546875" style="73" bestFit="1" customWidth="1"/>
    <col min="5635" max="5643" width="9.140625" style="73"/>
    <col min="5644" max="5644" width="19.42578125" style="73" bestFit="1" customWidth="1"/>
    <col min="5645" max="5883" width="9.140625" style="73"/>
    <col min="5884" max="5884" width="16.42578125" style="73" customWidth="1"/>
    <col min="5885" max="5885" width="18.5703125" style="73" customWidth="1"/>
    <col min="5886" max="5886" width="11.7109375" style="73" customWidth="1"/>
    <col min="5887" max="5887" width="13.7109375" style="73" customWidth="1"/>
    <col min="5888" max="5888" width="17" style="73" customWidth="1"/>
    <col min="5889" max="5889" width="9.140625" style="73"/>
    <col min="5890" max="5890" width="11.85546875" style="73" bestFit="1" customWidth="1"/>
    <col min="5891" max="5899" width="9.140625" style="73"/>
    <col min="5900" max="5900" width="19.42578125" style="73" bestFit="1" customWidth="1"/>
    <col min="5901" max="6139" width="9.140625" style="73"/>
    <col min="6140" max="6140" width="16.42578125" style="73" customWidth="1"/>
    <col min="6141" max="6141" width="18.5703125" style="73" customWidth="1"/>
    <col min="6142" max="6142" width="11.7109375" style="73" customWidth="1"/>
    <col min="6143" max="6143" width="13.7109375" style="73" customWidth="1"/>
    <col min="6144" max="6144" width="17" style="73" customWidth="1"/>
    <col min="6145" max="6145" width="9.140625" style="73"/>
    <col min="6146" max="6146" width="11.85546875" style="73" bestFit="1" customWidth="1"/>
    <col min="6147" max="6155" width="9.140625" style="73"/>
    <col min="6156" max="6156" width="19.42578125" style="73" bestFit="1" customWidth="1"/>
    <col min="6157" max="6395" width="9.140625" style="73"/>
    <col min="6396" max="6396" width="16.42578125" style="73" customWidth="1"/>
    <col min="6397" max="6397" width="18.5703125" style="73" customWidth="1"/>
    <col min="6398" max="6398" width="11.7109375" style="73" customWidth="1"/>
    <col min="6399" max="6399" width="13.7109375" style="73" customWidth="1"/>
    <col min="6400" max="6400" width="17" style="73" customWidth="1"/>
    <col min="6401" max="6401" width="9.140625" style="73"/>
    <col min="6402" max="6402" width="11.85546875" style="73" bestFit="1" customWidth="1"/>
    <col min="6403" max="6411" width="9.140625" style="73"/>
    <col min="6412" max="6412" width="19.42578125" style="73" bestFit="1" customWidth="1"/>
    <col min="6413" max="6651" width="9.140625" style="73"/>
    <col min="6652" max="6652" width="16.42578125" style="73" customWidth="1"/>
    <col min="6653" max="6653" width="18.5703125" style="73" customWidth="1"/>
    <col min="6654" max="6654" width="11.7109375" style="73" customWidth="1"/>
    <col min="6655" max="6655" width="13.7109375" style="73" customWidth="1"/>
    <col min="6656" max="6656" width="17" style="73" customWidth="1"/>
    <col min="6657" max="6657" width="9.140625" style="73"/>
    <col min="6658" max="6658" width="11.85546875" style="73" bestFit="1" customWidth="1"/>
    <col min="6659" max="6667" width="9.140625" style="73"/>
    <col min="6668" max="6668" width="19.42578125" style="73" bestFit="1" customWidth="1"/>
    <col min="6669" max="6907" width="9.140625" style="73"/>
    <col min="6908" max="6908" width="16.42578125" style="73" customWidth="1"/>
    <col min="6909" max="6909" width="18.5703125" style="73" customWidth="1"/>
    <col min="6910" max="6910" width="11.7109375" style="73" customWidth="1"/>
    <col min="6911" max="6911" width="13.7109375" style="73" customWidth="1"/>
    <col min="6912" max="6912" width="17" style="73" customWidth="1"/>
    <col min="6913" max="6913" width="9.140625" style="73"/>
    <col min="6914" max="6914" width="11.85546875" style="73" bestFit="1" customWidth="1"/>
    <col min="6915" max="6923" width="9.140625" style="73"/>
    <col min="6924" max="6924" width="19.42578125" style="73" bestFit="1" customWidth="1"/>
    <col min="6925" max="7163" width="9.140625" style="73"/>
    <col min="7164" max="7164" width="16.42578125" style="73" customWidth="1"/>
    <col min="7165" max="7165" width="18.5703125" style="73" customWidth="1"/>
    <col min="7166" max="7166" width="11.7109375" style="73" customWidth="1"/>
    <col min="7167" max="7167" width="13.7109375" style="73" customWidth="1"/>
    <col min="7168" max="7168" width="17" style="73" customWidth="1"/>
    <col min="7169" max="7169" width="9.140625" style="73"/>
    <col min="7170" max="7170" width="11.85546875" style="73" bestFit="1" customWidth="1"/>
    <col min="7171" max="7179" width="9.140625" style="73"/>
    <col min="7180" max="7180" width="19.42578125" style="73" bestFit="1" customWidth="1"/>
    <col min="7181" max="7419" width="9.140625" style="73"/>
    <col min="7420" max="7420" width="16.42578125" style="73" customWidth="1"/>
    <col min="7421" max="7421" width="18.5703125" style="73" customWidth="1"/>
    <col min="7422" max="7422" width="11.7109375" style="73" customWidth="1"/>
    <col min="7423" max="7423" width="13.7109375" style="73" customWidth="1"/>
    <col min="7424" max="7424" width="17" style="73" customWidth="1"/>
    <col min="7425" max="7425" width="9.140625" style="73"/>
    <col min="7426" max="7426" width="11.85546875" style="73" bestFit="1" customWidth="1"/>
    <col min="7427" max="7435" width="9.140625" style="73"/>
    <col min="7436" max="7436" width="19.42578125" style="73" bestFit="1" customWidth="1"/>
    <col min="7437" max="7675" width="9.140625" style="73"/>
    <col min="7676" max="7676" width="16.42578125" style="73" customWidth="1"/>
    <col min="7677" max="7677" width="18.5703125" style="73" customWidth="1"/>
    <col min="7678" max="7678" width="11.7109375" style="73" customWidth="1"/>
    <col min="7679" max="7679" width="13.7109375" style="73" customWidth="1"/>
    <col min="7680" max="7680" width="17" style="73" customWidth="1"/>
    <col min="7681" max="7681" width="9.140625" style="73"/>
    <col min="7682" max="7682" width="11.85546875" style="73" bestFit="1" customWidth="1"/>
    <col min="7683" max="7691" width="9.140625" style="73"/>
    <col min="7692" max="7692" width="19.42578125" style="73" bestFit="1" customWidth="1"/>
    <col min="7693" max="7931" width="9.140625" style="73"/>
    <col min="7932" max="7932" width="16.42578125" style="73" customWidth="1"/>
    <col min="7933" max="7933" width="18.5703125" style="73" customWidth="1"/>
    <col min="7934" max="7934" width="11.7109375" style="73" customWidth="1"/>
    <col min="7935" max="7935" width="13.7109375" style="73" customWidth="1"/>
    <col min="7936" max="7936" width="17" style="73" customWidth="1"/>
    <col min="7937" max="7937" width="9.140625" style="73"/>
    <col min="7938" max="7938" width="11.85546875" style="73" bestFit="1" customWidth="1"/>
    <col min="7939" max="7947" width="9.140625" style="73"/>
    <col min="7948" max="7948" width="19.42578125" style="73" bestFit="1" customWidth="1"/>
    <col min="7949" max="8187" width="9.140625" style="73"/>
    <col min="8188" max="8188" width="16.42578125" style="73" customWidth="1"/>
    <col min="8189" max="8189" width="18.5703125" style="73" customWidth="1"/>
    <col min="8190" max="8190" width="11.7109375" style="73" customWidth="1"/>
    <col min="8191" max="8191" width="13.7109375" style="73" customWidth="1"/>
    <col min="8192" max="8192" width="17" style="73" customWidth="1"/>
    <col min="8193" max="8193" width="9.140625" style="73"/>
    <col min="8194" max="8194" width="11.85546875" style="73" bestFit="1" customWidth="1"/>
    <col min="8195" max="8203" width="9.140625" style="73"/>
    <col min="8204" max="8204" width="19.42578125" style="73" bestFit="1" customWidth="1"/>
    <col min="8205" max="8443" width="9.140625" style="73"/>
    <col min="8444" max="8444" width="16.42578125" style="73" customWidth="1"/>
    <col min="8445" max="8445" width="18.5703125" style="73" customWidth="1"/>
    <col min="8446" max="8446" width="11.7109375" style="73" customWidth="1"/>
    <col min="8447" max="8447" width="13.7109375" style="73" customWidth="1"/>
    <col min="8448" max="8448" width="17" style="73" customWidth="1"/>
    <col min="8449" max="8449" width="9.140625" style="73"/>
    <col min="8450" max="8450" width="11.85546875" style="73" bestFit="1" customWidth="1"/>
    <col min="8451" max="8459" width="9.140625" style="73"/>
    <col min="8460" max="8460" width="19.42578125" style="73" bestFit="1" customWidth="1"/>
    <col min="8461" max="8699" width="9.140625" style="73"/>
    <col min="8700" max="8700" width="16.42578125" style="73" customWidth="1"/>
    <col min="8701" max="8701" width="18.5703125" style="73" customWidth="1"/>
    <col min="8702" max="8702" width="11.7109375" style="73" customWidth="1"/>
    <col min="8703" max="8703" width="13.7109375" style="73" customWidth="1"/>
    <col min="8704" max="8704" width="17" style="73" customWidth="1"/>
    <col min="8705" max="8705" width="9.140625" style="73"/>
    <col min="8706" max="8706" width="11.85546875" style="73" bestFit="1" customWidth="1"/>
    <col min="8707" max="8715" width="9.140625" style="73"/>
    <col min="8716" max="8716" width="19.42578125" style="73" bestFit="1" customWidth="1"/>
    <col min="8717" max="8955" width="9.140625" style="73"/>
    <col min="8956" max="8956" width="16.42578125" style="73" customWidth="1"/>
    <col min="8957" max="8957" width="18.5703125" style="73" customWidth="1"/>
    <col min="8958" max="8958" width="11.7109375" style="73" customWidth="1"/>
    <col min="8959" max="8959" width="13.7109375" style="73" customWidth="1"/>
    <col min="8960" max="8960" width="17" style="73" customWidth="1"/>
    <col min="8961" max="8961" width="9.140625" style="73"/>
    <col min="8962" max="8962" width="11.85546875" style="73" bestFit="1" customWidth="1"/>
    <col min="8963" max="8971" width="9.140625" style="73"/>
    <col min="8972" max="8972" width="19.42578125" style="73" bestFit="1" customWidth="1"/>
    <col min="8973" max="9211" width="9.140625" style="73"/>
    <col min="9212" max="9212" width="16.42578125" style="73" customWidth="1"/>
    <col min="9213" max="9213" width="18.5703125" style="73" customWidth="1"/>
    <col min="9214" max="9214" width="11.7109375" style="73" customWidth="1"/>
    <col min="9215" max="9215" width="13.7109375" style="73" customWidth="1"/>
    <col min="9216" max="9216" width="17" style="73" customWidth="1"/>
    <col min="9217" max="9217" width="9.140625" style="73"/>
    <col min="9218" max="9218" width="11.85546875" style="73" bestFit="1" customWidth="1"/>
    <col min="9219" max="9227" width="9.140625" style="73"/>
    <col min="9228" max="9228" width="19.42578125" style="73" bestFit="1" customWidth="1"/>
    <col min="9229" max="9467" width="9.140625" style="73"/>
    <col min="9468" max="9468" width="16.42578125" style="73" customWidth="1"/>
    <col min="9469" max="9469" width="18.5703125" style="73" customWidth="1"/>
    <col min="9470" max="9470" width="11.7109375" style="73" customWidth="1"/>
    <col min="9471" max="9471" width="13.7109375" style="73" customWidth="1"/>
    <col min="9472" max="9472" width="17" style="73" customWidth="1"/>
    <col min="9473" max="9473" width="9.140625" style="73"/>
    <col min="9474" max="9474" width="11.85546875" style="73" bestFit="1" customWidth="1"/>
    <col min="9475" max="9483" width="9.140625" style="73"/>
    <col min="9484" max="9484" width="19.42578125" style="73" bestFit="1" customWidth="1"/>
    <col min="9485" max="9723" width="9.140625" style="73"/>
    <col min="9724" max="9724" width="16.42578125" style="73" customWidth="1"/>
    <col min="9725" max="9725" width="18.5703125" style="73" customWidth="1"/>
    <col min="9726" max="9726" width="11.7109375" style="73" customWidth="1"/>
    <col min="9727" max="9727" width="13.7109375" style="73" customWidth="1"/>
    <col min="9728" max="9728" width="17" style="73" customWidth="1"/>
    <col min="9729" max="9729" width="9.140625" style="73"/>
    <col min="9730" max="9730" width="11.85546875" style="73" bestFit="1" customWidth="1"/>
    <col min="9731" max="9739" width="9.140625" style="73"/>
    <col min="9740" max="9740" width="19.42578125" style="73" bestFit="1" customWidth="1"/>
    <col min="9741" max="9979" width="9.140625" style="73"/>
    <col min="9980" max="9980" width="16.42578125" style="73" customWidth="1"/>
    <col min="9981" max="9981" width="18.5703125" style="73" customWidth="1"/>
    <col min="9982" max="9982" width="11.7109375" style="73" customWidth="1"/>
    <col min="9983" max="9983" width="13.7109375" style="73" customWidth="1"/>
    <col min="9984" max="9984" width="17" style="73" customWidth="1"/>
    <col min="9985" max="9985" width="9.140625" style="73"/>
    <col min="9986" max="9986" width="11.85546875" style="73" bestFit="1" customWidth="1"/>
    <col min="9987" max="9995" width="9.140625" style="73"/>
    <col min="9996" max="9996" width="19.42578125" style="73" bestFit="1" customWidth="1"/>
    <col min="9997" max="10235" width="9.140625" style="73"/>
    <col min="10236" max="10236" width="16.42578125" style="73" customWidth="1"/>
    <col min="10237" max="10237" width="18.5703125" style="73" customWidth="1"/>
    <col min="10238" max="10238" width="11.7109375" style="73" customWidth="1"/>
    <col min="10239" max="10239" width="13.7109375" style="73" customWidth="1"/>
    <col min="10240" max="10240" width="17" style="73" customWidth="1"/>
    <col min="10241" max="10241" width="9.140625" style="73"/>
    <col min="10242" max="10242" width="11.85546875" style="73" bestFit="1" customWidth="1"/>
    <col min="10243" max="10251" width="9.140625" style="73"/>
    <col min="10252" max="10252" width="19.42578125" style="73" bestFit="1" customWidth="1"/>
    <col min="10253" max="10491" width="9.140625" style="73"/>
    <col min="10492" max="10492" width="16.42578125" style="73" customWidth="1"/>
    <col min="10493" max="10493" width="18.5703125" style="73" customWidth="1"/>
    <col min="10494" max="10494" width="11.7109375" style="73" customWidth="1"/>
    <col min="10495" max="10495" width="13.7109375" style="73" customWidth="1"/>
    <col min="10496" max="10496" width="17" style="73" customWidth="1"/>
    <col min="10497" max="10497" width="9.140625" style="73"/>
    <col min="10498" max="10498" width="11.85546875" style="73" bestFit="1" customWidth="1"/>
    <col min="10499" max="10507" width="9.140625" style="73"/>
    <col min="10508" max="10508" width="19.42578125" style="73" bestFit="1" customWidth="1"/>
    <col min="10509" max="10747" width="9.140625" style="73"/>
    <col min="10748" max="10748" width="16.42578125" style="73" customWidth="1"/>
    <col min="10749" max="10749" width="18.5703125" style="73" customWidth="1"/>
    <col min="10750" max="10750" width="11.7109375" style="73" customWidth="1"/>
    <col min="10751" max="10751" width="13.7109375" style="73" customWidth="1"/>
    <col min="10752" max="10752" width="17" style="73" customWidth="1"/>
    <col min="10753" max="10753" width="9.140625" style="73"/>
    <col min="10754" max="10754" width="11.85546875" style="73" bestFit="1" customWidth="1"/>
    <col min="10755" max="10763" width="9.140625" style="73"/>
    <col min="10764" max="10764" width="19.42578125" style="73" bestFit="1" customWidth="1"/>
    <col min="10765" max="11003" width="9.140625" style="73"/>
    <col min="11004" max="11004" width="16.42578125" style="73" customWidth="1"/>
    <col min="11005" max="11005" width="18.5703125" style="73" customWidth="1"/>
    <col min="11006" max="11006" width="11.7109375" style="73" customWidth="1"/>
    <col min="11007" max="11007" width="13.7109375" style="73" customWidth="1"/>
    <col min="11008" max="11008" width="17" style="73" customWidth="1"/>
    <col min="11009" max="11009" width="9.140625" style="73"/>
    <col min="11010" max="11010" width="11.85546875" style="73" bestFit="1" customWidth="1"/>
    <col min="11011" max="11019" width="9.140625" style="73"/>
    <col min="11020" max="11020" width="19.42578125" style="73" bestFit="1" customWidth="1"/>
    <col min="11021" max="11259" width="9.140625" style="73"/>
    <col min="11260" max="11260" width="16.42578125" style="73" customWidth="1"/>
    <col min="11261" max="11261" width="18.5703125" style="73" customWidth="1"/>
    <col min="11262" max="11262" width="11.7109375" style="73" customWidth="1"/>
    <col min="11263" max="11263" width="13.7109375" style="73" customWidth="1"/>
    <col min="11264" max="11264" width="17" style="73" customWidth="1"/>
    <col min="11265" max="11265" width="9.140625" style="73"/>
    <col min="11266" max="11266" width="11.85546875" style="73" bestFit="1" customWidth="1"/>
    <col min="11267" max="11275" width="9.140625" style="73"/>
    <col min="11276" max="11276" width="19.42578125" style="73" bestFit="1" customWidth="1"/>
    <col min="11277" max="11515" width="9.140625" style="73"/>
    <col min="11516" max="11516" width="16.42578125" style="73" customWidth="1"/>
    <col min="11517" max="11517" width="18.5703125" style="73" customWidth="1"/>
    <col min="11518" max="11518" width="11.7109375" style="73" customWidth="1"/>
    <col min="11519" max="11519" width="13.7109375" style="73" customWidth="1"/>
    <col min="11520" max="11520" width="17" style="73" customWidth="1"/>
    <col min="11521" max="11521" width="9.140625" style="73"/>
    <col min="11522" max="11522" width="11.85546875" style="73" bestFit="1" customWidth="1"/>
    <col min="11523" max="11531" width="9.140625" style="73"/>
    <col min="11532" max="11532" width="19.42578125" style="73" bestFit="1" customWidth="1"/>
    <col min="11533" max="11771" width="9.140625" style="73"/>
    <col min="11772" max="11772" width="16.42578125" style="73" customWidth="1"/>
    <col min="11773" max="11773" width="18.5703125" style="73" customWidth="1"/>
    <col min="11774" max="11774" width="11.7109375" style="73" customWidth="1"/>
    <col min="11775" max="11775" width="13.7109375" style="73" customWidth="1"/>
    <col min="11776" max="11776" width="17" style="73" customWidth="1"/>
    <col min="11777" max="11777" width="9.140625" style="73"/>
    <col min="11778" max="11778" width="11.85546875" style="73" bestFit="1" customWidth="1"/>
    <col min="11779" max="11787" width="9.140625" style="73"/>
    <col min="11788" max="11788" width="19.42578125" style="73" bestFit="1" customWidth="1"/>
    <col min="11789" max="12027" width="9.140625" style="73"/>
    <col min="12028" max="12028" width="16.42578125" style="73" customWidth="1"/>
    <col min="12029" max="12029" width="18.5703125" style="73" customWidth="1"/>
    <col min="12030" max="12030" width="11.7109375" style="73" customWidth="1"/>
    <col min="12031" max="12031" width="13.7109375" style="73" customWidth="1"/>
    <col min="12032" max="12032" width="17" style="73" customWidth="1"/>
    <col min="12033" max="12033" width="9.140625" style="73"/>
    <col min="12034" max="12034" width="11.85546875" style="73" bestFit="1" customWidth="1"/>
    <col min="12035" max="12043" width="9.140625" style="73"/>
    <col min="12044" max="12044" width="19.42578125" style="73" bestFit="1" customWidth="1"/>
    <col min="12045" max="12283" width="9.140625" style="73"/>
    <col min="12284" max="12284" width="16.42578125" style="73" customWidth="1"/>
    <col min="12285" max="12285" width="18.5703125" style="73" customWidth="1"/>
    <col min="12286" max="12286" width="11.7109375" style="73" customWidth="1"/>
    <col min="12287" max="12287" width="13.7109375" style="73" customWidth="1"/>
    <col min="12288" max="12288" width="17" style="73" customWidth="1"/>
    <col min="12289" max="12289" width="9.140625" style="73"/>
    <col min="12290" max="12290" width="11.85546875" style="73" bestFit="1" customWidth="1"/>
    <col min="12291" max="12299" width="9.140625" style="73"/>
    <col min="12300" max="12300" width="19.42578125" style="73" bestFit="1" customWidth="1"/>
    <col min="12301" max="12539" width="9.140625" style="73"/>
    <col min="12540" max="12540" width="16.42578125" style="73" customWidth="1"/>
    <col min="12541" max="12541" width="18.5703125" style="73" customWidth="1"/>
    <col min="12542" max="12542" width="11.7109375" style="73" customWidth="1"/>
    <col min="12543" max="12543" width="13.7109375" style="73" customWidth="1"/>
    <col min="12544" max="12544" width="17" style="73" customWidth="1"/>
    <col min="12545" max="12545" width="9.140625" style="73"/>
    <col min="12546" max="12546" width="11.85546875" style="73" bestFit="1" customWidth="1"/>
    <col min="12547" max="12555" width="9.140625" style="73"/>
    <col min="12556" max="12556" width="19.42578125" style="73" bestFit="1" customWidth="1"/>
    <col min="12557" max="12795" width="9.140625" style="73"/>
    <col min="12796" max="12796" width="16.42578125" style="73" customWidth="1"/>
    <col min="12797" max="12797" width="18.5703125" style="73" customWidth="1"/>
    <col min="12798" max="12798" width="11.7109375" style="73" customWidth="1"/>
    <col min="12799" max="12799" width="13.7109375" style="73" customWidth="1"/>
    <col min="12800" max="12800" width="17" style="73" customWidth="1"/>
    <col min="12801" max="12801" width="9.140625" style="73"/>
    <col min="12802" max="12802" width="11.85546875" style="73" bestFit="1" customWidth="1"/>
    <col min="12803" max="12811" width="9.140625" style="73"/>
    <col min="12812" max="12812" width="19.42578125" style="73" bestFit="1" customWidth="1"/>
    <col min="12813" max="13051" width="9.140625" style="73"/>
    <col min="13052" max="13052" width="16.42578125" style="73" customWidth="1"/>
    <col min="13053" max="13053" width="18.5703125" style="73" customWidth="1"/>
    <col min="13054" max="13054" width="11.7109375" style="73" customWidth="1"/>
    <col min="13055" max="13055" width="13.7109375" style="73" customWidth="1"/>
    <col min="13056" max="13056" width="17" style="73" customWidth="1"/>
    <col min="13057" max="13057" width="9.140625" style="73"/>
    <col min="13058" max="13058" width="11.85546875" style="73" bestFit="1" customWidth="1"/>
    <col min="13059" max="13067" width="9.140625" style="73"/>
    <col min="13068" max="13068" width="19.42578125" style="73" bestFit="1" customWidth="1"/>
    <col min="13069" max="13307" width="9.140625" style="73"/>
    <col min="13308" max="13308" width="16.42578125" style="73" customWidth="1"/>
    <col min="13309" max="13309" width="18.5703125" style="73" customWidth="1"/>
    <col min="13310" max="13310" width="11.7109375" style="73" customWidth="1"/>
    <col min="13311" max="13311" width="13.7109375" style="73" customWidth="1"/>
    <col min="13312" max="13312" width="17" style="73" customWidth="1"/>
    <col min="13313" max="13313" width="9.140625" style="73"/>
    <col min="13314" max="13314" width="11.85546875" style="73" bestFit="1" customWidth="1"/>
    <col min="13315" max="13323" width="9.140625" style="73"/>
    <col min="13324" max="13324" width="19.42578125" style="73" bestFit="1" customWidth="1"/>
    <col min="13325" max="13563" width="9.140625" style="73"/>
    <col min="13564" max="13564" width="16.42578125" style="73" customWidth="1"/>
    <col min="13565" max="13565" width="18.5703125" style="73" customWidth="1"/>
    <col min="13566" max="13566" width="11.7109375" style="73" customWidth="1"/>
    <col min="13567" max="13567" width="13.7109375" style="73" customWidth="1"/>
    <col min="13568" max="13568" width="17" style="73" customWidth="1"/>
    <col min="13569" max="13569" width="9.140625" style="73"/>
    <col min="13570" max="13570" width="11.85546875" style="73" bestFit="1" customWidth="1"/>
    <col min="13571" max="13579" width="9.140625" style="73"/>
    <col min="13580" max="13580" width="19.42578125" style="73" bestFit="1" customWidth="1"/>
    <col min="13581" max="13819" width="9.140625" style="73"/>
    <col min="13820" max="13820" width="16.42578125" style="73" customWidth="1"/>
    <col min="13821" max="13821" width="18.5703125" style="73" customWidth="1"/>
    <col min="13822" max="13822" width="11.7109375" style="73" customWidth="1"/>
    <col min="13823" max="13823" width="13.7109375" style="73" customWidth="1"/>
    <col min="13824" max="13824" width="17" style="73" customWidth="1"/>
    <col min="13825" max="13825" width="9.140625" style="73"/>
    <col min="13826" max="13826" width="11.85546875" style="73" bestFit="1" customWidth="1"/>
    <col min="13827" max="13835" width="9.140625" style="73"/>
    <col min="13836" max="13836" width="19.42578125" style="73" bestFit="1" customWidth="1"/>
    <col min="13837" max="14075" width="9.140625" style="73"/>
    <col min="14076" max="14076" width="16.42578125" style="73" customWidth="1"/>
    <col min="14077" max="14077" width="18.5703125" style="73" customWidth="1"/>
    <col min="14078" max="14078" width="11.7109375" style="73" customWidth="1"/>
    <col min="14079" max="14079" width="13.7109375" style="73" customWidth="1"/>
    <col min="14080" max="14080" width="17" style="73" customWidth="1"/>
    <col min="14081" max="14081" width="9.140625" style="73"/>
    <col min="14082" max="14082" width="11.85546875" style="73" bestFit="1" customWidth="1"/>
    <col min="14083" max="14091" width="9.140625" style="73"/>
    <col min="14092" max="14092" width="19.42578125" style="73" bestFit="1" customWidth="1"/>
    <col min="14093" max="14331" width="9.140625" style="73"/>
    <col min="14332" max="14332" width="16.42578125" style="73" customWidth="1"/>
    <col min="14333" max="14333" width="18.5703125" style="73" customWidth="1"/>
    <col min="14334" max="14334" width="11.7109375" style="73" customWidth="1"/>
    <col min="14335" max="14335" width="13.7109375" style="73" customWidth="1"/>
    <col min="14336" max="14336" width="17" style="73" customWidth="1"/>
    <col min="14337" max="14337" width="9.140625" style="73"/>
    <col min="14338" max="14338" width="11.85546875" style="73" bestFit="1" customWidth="1"/>
    <col min="14339" max="14347" width="9.140625" style="73"/>
    <col min="14348" max="14348" width="19.42578125" style="73" bestFit="1" customWidth="1"/>
    <col min="14349" max="14587" width="9.140625" style="73"/>
    <col min="14588" max="14588" width="16.42578125" style="73" customWidth="1"/>
    <col min="14589" max="14589" width="18.5703125" style="73" customWidth="1"/>
    <col min="14590" max="14590" width="11.7109375" style="73" customWidth="1"/>
    <col min="14591" max="14591" width="13.7109375" style="73" customWidth="1"/>
    <col min="14592" max="14592" width="17" style="73" customWidth="1"/>
    <col min="14593" max="14593" width="9.140625" style="73"/>
    <col min="14594" max="14594" width="11.85546875" style="73" bestFit="1" customWidth="1"/>
    <col min="14595" max="14603" width="9.140625" style="73"/>
    <col min="14604" max="14604" width="19.42578125" style="73" bestFit="1" customWidth="1"/>
    <col min="14605" max="14843" width="9.140625" style="73"/>
    <col min="14844" max="14844" width="16.42578125" style="73" customWidth="1"/>
    <col min="14845" max="14845" width="18.5703125" style="73" customWidth="1"/>
    <col min="14846" max="14846" width="11.7109375" style="73" customWidth="1"/>
    <col min="14847" max="14847" width="13.7109375" style="73" customWidth="1"/>
    <col min="14848" max="14848" width="17" style="73" customWidth="1"/>
    <col min="14849" max="14849" width="9.140625" style="73"/>
    <col min="14850" max="14850" width="11.85546875" style="73" bestFit="1" customWidth="1"/>
    <col min="14851" max="14859" width="9.140625" style="73"/>
    <col min="14860" max="14860" width="19.42578125" style="73" bestFit="1" customWidth="1"/>
    <col min="14861" max="15099" width="9.140625" style="73"/>
    <col min="15100" max="15100" width="16.42578125" style="73" customWidth="1"/>
    <col min="15101" max="15101" width="18.5703125" style="73" customWidth="1"/>
    <col min="15102" max="15102" width="11.7109375" style="73" customWidth="1"/>
    <col min="15103" max="15103" width="13.7109375" style="73" customWidth="1"/>
    <col min="15104" max="15104" width="17" style="73" customWidth="1"/>
    <col min="15105" max="15105" width="9.140625" style="73"/>
    <col min="15106" max="15106" width="11.85546875" style="73" bestFit="1" customWidth="1"/>
    <col min="15107" max="15115" width="9.140625" style="73"/>
    <col min="15116" max="15116" width="19.42578125" style="73" bestFit="1" customWidth="1"/>
    <col min="15117" max="15355" width="9.140625" style="73"/>
    <col min="15356" max="15356" width="16.42578125" style="73" customWidth="1"/>
    <col min="15357" max="15357" width="18.5703125" style="73" customWidth="1"/>
    <col min="15358" max="15358" width="11.7109375" style="73" customWidth="1"/>
    <col min="15359" max="15359" width="13.7109375" style="73" customWidth="1"/>
    <col min="15360" max="15360" width="17" style="73" customWidth="1"/>
    <col min="15361" max="15361" width="9.140625" style="73"/>
    <col min="15362" max="15362" width="11.85546875" style="73" bestFit="1" customWidth="1"/>
    <col min="15363" max="15371" width="9.140625" style="73"/>
    <col min="15372" max="15372" width="19.42578125" style="73" bestFit="1" customWidth="1"/>
    <col min="15373" max="15611" width="9.140625" style="73"/>
    <col min="15612" max="15612" width="16.42578125" style="73" customWidth="1"/>
    <col min="15613" max="15613" width="18.5703125" style="73" customWidth="1"/>
    <col min="15614" max="15614" width="11.7109375" style="73" customWidth="1"/>
    <col min="15615" max="15615" width="13.7109375" style="73" customWidth="1"/>
    <col min="15616" max="15616" width="17" style="73" customWidth="1"/>
    <col min="15617" max="15617" width="9.140625" style="73"/>
    <col min="15618" max="15618" width="11.85546875" style="73" bestFit="1" customWidth="1"/>
    <col min="15619" max="15627" width="9.140625" style="73"/>
    <col min="15628" max="15628" width="19.42578125" style="73" bestFit="1" customWidth="1"/>
    <col min="15629" max="15867" width="9.140625" style="73"/>
    <col min="15868" max="15868" width="16.42578125" style="73" customWidth="1"/>
    <col min="15869" max="15869" width="18.5703125" style="73" customWidth="1"/>
    <col min="15870" max="15870" width="11.7109375" style="73" customWidth="1"/>
    <col min="15871" max="15871" width="13.7109375" style="73" customWidth="1"/>
    <col min="15872" max="15872" width="17" style="73" customWidth="1"/>
    <col min="15873" max="15873" width="9.140625" style="73"/>
    <col min="15874" max="15874" width="11.85546875" style="73" bestFit="1" customWidth="1"/>
    <col min="15875" max="15883" width="9.140625" style="73"/>
    <col min="15884" max="15884" width="19.42578125" style="73" bestFit="1" customWidth="1"/>
    <col min="15885" max="16123" width="9.140625" style="73"/>
    <col min="16124" max="16124" width="16.42578125" style="73" customWidth="1"/>
    <col min="16125" max="16125" width="18.5703125" style="73" customWidth="1"/>
    <col min="16126" max="16126" width="11.7109375" style="73" customWidth="1"/>
    <col min="16127" max="16127" width="13.7109375" style="73" customWidth="1"/>
    <col min="16128" max="16128" width="17" style="73" customWidth="1"/>
    <col min="16129" max="16129" width="9.140625" style="73"/>
    <col min="16130" max="16130" width="11.85546875" style="73" bestFit="1" customWidth="1"/>
    <col min="16131" max="16139" width="9.140625" style="73"/>
    <col min="16140" max="16140" width="19.42578125" style="73" bestFit="1" customWidth="1"/>
    <col min="16141" max="16384" width="9.140625" style="73"/>
  </cols>
  <sheetData>
    <row r="1" spans="1:13" x14ac:dyDescent="0.25">
      <c r="A1" s="73" t="s">
        <v>5</v>
      </c>
      <c r="B1" s="125" t="s">
        <v>265</v>
      </c>
      <c r="C1" s="195" t="s">
        <v>565</v>
      </c>
    </row>
    <row r="2" spans="1:13" x14ac:dyDescent="0.25">
      <c r="A2" s="73" t="s">
        <v>6</v>
      </c>
      <c r="B2" s="77" t="s">
        <v>556</v>
      </c>
    </row>
    <row r="3" spans="1:13" x14ac:dyDescent="0.25">
      <c r="A3" s="73" t="s">
        <v>7</v>
      </c>
      <c r="B3" s="103" t="s">
        <v>266</v>
      </c>
    </row>
    <row r="4" spans="1:13" x14ac:dyDescent="0.25">
      <c r="A4" s="73" t="s">
        <v>8</v>
      </c>
      <c r="B4" s="103" t="s">
        <v>267</v>
      </c>
    </row>
    <row r="5" spans="1:13" x14ac:dyDescent="0.25">
      <c r="A5" s="73" t="s">
        <v>9</v>
      </c>
      <c r="B5" s="73" t="s">
        <v>879</v>
      </c>
    </row>
    <row r="6" spans="1:13" x14ac:dyDescent="0.25">
      <c r="A6" s="73" t="s">
        <v>10</v>
      </c>
      <c r="B6" s="73" t="s">
        <v>676</v>
      </c>
      <c r="E6" s="126"/>
    </row>
    <row r="7" spans="1:13" x14ac:dyDescent="0.25">
      <c r="E7" s="126"/>
    </row>
    <row r="8" spans="1:13" x14ac:dyDescent="0.25">
      <c r="E8" s="126"/>
    </row>
    <row r="9" spans="1:13" x14ac:dyDescent="0.25">
      <c r="E9" s="126"/>
    </row>
    <row r="10" spans="1:13" x14ac:dyDescent="0.25">
      <c r="E10" s="126"/>
    </row>
    <row r="11" spans="1:13" x14ac:dyDescent="0.25">
      <c r="E11" s="126"/>
    </row>
    <row r="12" spans="1:13" x14ac:dyDescent="0.25">
      <c r="E12" s="126"/>
    </row>
    <row r="13" spans="1:13" x14ac:dyDescent="0.25">
      <c r="E13" s="126"/>
      <c r="H13" s="73">
        <v>2015</v>
      </c>
      <c r="I13" s="73">
        <v>2016</v>
      </c>
      <c r="J13" s="73">
        <v>2017</v>
      </c>
      <c r="K13" s="73">
        <v>2018</v>
      </c>
      <c r="L13" s="73">
        <v>2019</v>
      </c>
      <c r="M13" s="73" t="s">
        <v>675</v>
      </c>
    </row>
    <row r="14" spans="1:13" x14ac:dyDescent="0.25">
      <c r="E14" s="126"/>
      <c r="H14" s="73">
        <v>2015</v>
      </c>
      <c r="I14" s="73">
        <v>2016</v>
      </c>
      <c r="J14" s="73">
        <v>2017</v>
      </c>
      <c r="K14" s="73">
        <v>2018</v>
      </c>
      <c r="L14" s="73">
        <v>2019</v>
      </c>
      <c r="M14" s="73" t="s">
        <v>674</v>
      </c>
    </row>
    <row r="15" spans="1:13" x14ac:dyDescent="0.25">
      <c r="E15" s="126"/>
      <c r="F15" s="73" t="s">
        <v>63</v>
      </c>
      <c r="G15" s="73" t="s">
        <v>63</v>
      </c>
      <c r="H15" s="75">
        <v>252</v>
      </c>
      <c r="I15" s="75">
        <v>136</v>
      </c>
      <c r="J15" s="75">
        <v>343</v>
      </c>
      <c r="K15" s="75">
        <v>582</v>
      </c>
      <c r="L15" s="75">
        <v>1062</v>
      </c>
      <c r="M15" s="75">
        <v>5677</v>
      </c>
    </row>
    <row r="16" spans="1:13" x14ac:dyDescent="0.25">
      <c r="F16" s="73" t="s">
        <v>270</v>
      </c>
      <c r="G16" s="73" t="s">
        <v>264</v>
      </c>
      <c r="H16" s="75">
        <v>106</v>
      </c>
      <c r="I16" s="75">
        <v>225</v>
      </c>
      <c r="J16" s="75">
        <v>450</v>
      </c>
      <c r="K16" s="75">
        <v>0</v>
      </c>
      <c r="L16" s="75">
        <v>0</v>
      </c>
      <c r="M16" s="75">
        <v>1220</v>
      </c>
    </row>
    <row r="17" spans="6:13" x14ac:dyDescent="0.25">
      <c r="F17" s="73" t="s">
        <v>673</v>
      </c>
      <c r="G17" s="73" t="s">
        <v>672</v>
      </c>
      <c r="H17" s="73">
        <v>0</v>
      </c>
      <c r="I17" s="73">
        <v>0</v>
      </c>
      <c r="J17" s="73">
        <v>0</v>
      </c>
      <c r="K17" s="73">
        <v>0</v>
      </c>
      <c r="L17" s="73">
        <v>0</v>
      </c>
      <c r="M17" s="73">
        <v>214</v>
      </c>
    </row>
    <row r="18" spans="6:13" x14ac:dyDescent="0.25">
      <c r="F18" s="73" t="s">
        <v>269</v>
      </c>
      <c r="G18" s="73" t="s">
        <v>58</v>
      </c>
      <c r="H18" s="75">
        <v>35</v>
      </c>
      <c r="I18" s="75">
        <v>165</v>
      </c>
      <c r="J18" s="75">
        <v>0</v>
      </c>
      <c r="K18" s="75">
        <v>0</v>
      </c>
      <c r="L18" s="75">
        <v>45</v>
      </c>
      <c r="M18" s="75">
        <v>413</v>
      </c>
    </row>
    <row r="19" spans="6:13" x14ac:dyDescent="0.25">
      <c r="F19" s="73" t="s">
        <v>271</v>
      </c>
      <c r="G19" s="73" t="s">
        <v>262</v>
      </c>
      <c r="H19" s="75">
        <v>276</v>
      </c>
      <c r="I19" s="75">
        <v>49</v>
      </c>
      <c r="J19" s="75">
        <v>51</v>
      </c>
      <c r="K19" s="75">
        <v>114</v>
      </c>
      <c r="L19" s="75">
        <v>123</v>
      </c>
      <c r="M19" s="75">
        <v>418</v>
      </c>
    </row>
    <row r="20" spans="6:13" x14ac:dyDescent="0.25">
      <c r="F20" s="73" t="s">
        <v>268</v>
      </c>
      <c r="G20" s="73" t="s">
        <v>263</v>
      </c>
      <c r="H20" s="75">
        <v>272</v>
      </c>
      <c r="I20" s="75">
        <v>312</v>
      </c>
      <c r="J20" s="75">
        <v>0</v>
      </c>
      <c r="K20" s="75">
        <v>33</v>
      </c>
      <c r="L20" s="75">
        <v>17</v>
      </c>
      <c r="M20" s="75">
        <v>901</v>
      </c>
    </row>
  </sheetData>
  <hyperlinks>
    <hyperlink ref="C1" location="Jegyzék_index!A1" display="Vissza a jegyzékre / Return to the Index" xr:uid="{43E4A621-3725-4D13-A494-209EC38B03A5}"/>
  </hyperlinks>
  <pageMargins left="0.7" right="0.7" top="0.75" bottom="0.75" header="0.3" footer="0.3"/>
  <pageSetup paperSize="9"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54821E-BDC6-4AAE-B625-76750179B722}">
  <dimension ref="A1:R29"/>
  <sheetViews>
    <sheetView zoomScale="75" zoomScaleNormal="75" workbookViewId="0"/>
  </sheetViews>
  <sheetFormatPr defaultRowHeight="15.75" x14ac:dyDescent="0.25"/>
  <cols>
    <col min="1" max="1" width="12.5703125" style="90" bestFit="1" customWidth="1"/>
    <col min="2" max="2" width="121" style="90" bestFit="1" customWidth="1"/>
    <col min="3" max="3" width="9.140625" style="90"/>
    <col min="4" max="4" width="32.28515625" style="90" bestFit="1" customWidth="1"/>
    <col min="5" max="5" width="36.140625" style="90" bestFit="1" customWidth="1"/>
    <col min="6" max="16384" width="9.140625" style="90"/>
  </cols>
  <sheetData>
    <row r="1" spans="1:18" x14ac:dyDescent="0.25">
      <c r="A1" s="128" t="s">
        <v>5</v>
      </c>
      <c r="B1" s="129" t="s">
        <v>608</v>
      </c>
      <c r="C1" s="195" t="s">
        <v>565</v>
      </c>
    </row>
    <row r="2" spans="1:18" x14ac:dyDescent="0.25">
      <c r="A2" s="128" t="s">
        <v>6</v>
      </c>
      <c r="B2" s="129" t="s">
        <v>609</v>
      </c>
    </row>
    <row r="3" spans="1:18" x14ac:dyDescent="0.25">
      <c r="A3" s="128" t="s">
        <v>7</v>
      </c>
      <c r="B3" s="130" t="s">
        <v>312</v>
      </c>
    </row>
    <row r="4" spans="1:18" x14ac:dyDescent="0.25">
      <c r="A4" s="128" t="s">
        <v>8</v>
      </c>
      <c r="B4" s="130" t="s">
        <v>313</v>
      </c>
    </row>
    <row r="5" spans="1:18" x14ac:dyDescent="0.25">
      <c r="A5" s="131" t="s">
        <v>9</v>
      </c>
      <c r="B5" s="130"/>
    </row>
    <row r="6" spans="1:18" x14ac:dyDescent="0.25">
      <c r="A6" s="131" t="s">
        <v>10</v>
      </c>
      <c r="B6" s="130"/>
    </row>
    <row r="11" spans="1:18" x14ac:dyDescent="0.25">
      <c r="F11" s="73">
        <v>2007</v>
      </c>
      <c r="G11" s="73">
        <v>2008</v>
      </c>
      <c r="H11" s="73">
        <v>2009</v>
      </c>
      <c r="I11" s="73">
        <v>2010</v>
      </c>
      <c r="J11" s="73">
        <v>2011</v>
      </c>
      <c r="K11" s="73">
        <v>2012</v>
      </c>
      <c r="L11" s="73">
        <v>2013</v>
      </c>
      <c r="M11" s="73">
        <v>2014</v>
      </c>
      <c r="N11" s="73">
        <v>2015</v>
      </c>
      <c r="O11" s="73">
        <v>2016</v>
      </c>
      <c r="P11" s="73">
        <v>2017</v>
      </c>
      <c r="Q11" s="73">
        <v>2018</v>
      </c>
      <c r="R11" s="73">
        <v>2019</v>
      </c>
    </row>
    <row r="12" spans="1:18" x14ac:dyDescent="0.25">
      <c r="F12" s="73">
        <v>2007</v>
      </c>
      <c r="G12" s="73">
        <v>2008</v>
      </c>
      <c r="H12" s="73">
        <v>2009</v>
      </c>
      <c r="I12" s="73">
        <v>2010</v>
      </c>
      <c r="J12" s="73">
        <v>2011</v>
      </c>
      <c r="K12" s="73">
        <v>2012</v>
      </c>
      <c r="L12" s="73">
        <v>2013</v>
      </c>
      <c r="M12" s="73">
        <v>2014</v>
      </c>
      <c r="N12" s="73">
        <v>2015</v>
      </c>
      <c r="O12" s="73">
        <v>2016</v>
      </c>
      <c r="P12" s="73">
        <v>2017</v>
      </c>
      <c r="Q12" s="73">
        <v>2018</v>
      </c>
      <c r="R12" s="73">
        <v>2019</v>
      </c>
    </row>
    <row r="13" spans="1:18" x14ac:dyDescent="0.25">
      <c r="D13" s="90" t="s">
        <v>277</v>
      </c>
      <c r="E13" s="90" t="s">
        <v>279</v>
      </c>
      <c r="F13" s="100">
        <v>946</v>
      </c>
      <c r="G13" s="100">
        <v>20</v>
      </c>
      <c r="H13" s="100">
        <v>35.200000000000003</v>
      </c>
      <c r="I13" s="100">
        <v>166.73599999999999</v>
      </c>
      <c r="J13" s="100">
        <v>124.07000000000001</v>
      </c>
      <c r="K13" s="100">
        <v>53.91</v>
      </c>
      <c r="L13" s="100">
        <v>43.2</v>
      </c>
      <c r="M13" s="100">
        <v>192.71500000000003</v>
      </c>
      <c r="N13" s="100">
        <v>187.70010000000002</v>
      </c>
      <c r="O13" s="100">
        <v>398.26</v>
      </c>
      <c r="P13" s="100">
        <v>600.99</v>
      </c>
      <c r="Q13" s="100">
        <v>755.3</v>
      </c>
      <c r="R13" s="100">
        <v>502.2</v>
      </c>
    </row>
    <row r="14" spans="1:18" x14ac:dyDescent="0.25">
      <c r="D14" s="90" t="s">
        <v>275</v>
      </c>
      <c r="E14" s="90" t="s">
        <v>273</v>
      </c>
      <c r="F14" s="100">
        <v>738.95</v>
      </c>
      <c r="G14" s="100">
        <v>343.1</v>
      </c>
      <c r="H14" s="100">
        <v>165.5</v>
      </c>
      <c r="I14" s="100">
        <v>66.132209737827722</v>
      </c>
      <c r="J14" s="100">
        <v>435.08505132620462</v>
      </c>
      <c r="K14" s="100">
        <v>41</v>
      </c>
      <c r="L14" s="100">
        <v>209.25</v>
      </c>
      <c r="M14" s="100">
        <v>207.05</v>
      </c>
      <c r="N14" s="100">
        <v>414.9</v>
      </c>
      <c r="O14" s="100">
        <v>901.90999999999985</v>
      </c>
      <c r="P14" s="100">
        <v>759.39</v>
      </c>
      <c r="Q14" s="100">
        <v>872.49999999999989</v>
      </c>
      <c r="R14" s="100">
        <v>825.02845306826976</v>
      </c>
    </row>
    <row r="15" spans="1:18" x14ac:dyDescent="0.25">
      <c r="D15" s="90" t="s">
        <v>278</v>
      </c>
      <c r="E15" s="90" t="s">
        <v>280</v>
      </c>
      <c r="F15" s="100">
        <v>164</v>
      </c>
      <c r="G15" s="100">
        <v>37</v>
      </c>
      <c r="H15" s="100">
        <v>63</v>
      </c>
      <c r="I15" s="100">
        <v>7.8</v>
      </c>
      <c r="J15" s="100">
        <v>57.484948673795373</v>
      </c>
      <c r="K15" s="100">
        <v>0</v>
      </c>
      <c r="L15" s="100">
        <v>76.34</v>
      </c>
      <c r="M15" s="100">
        <v>75.349999999999994</v>
      </c>
      <c r="N15" s="100">
        <v>86.766666666666666</v>
      </c>
      <c r="O15" s="100">
        <v>260.08000000000004</v>
      </c>
      <c r="P15" s="100">
        <v>242.95999999999998</v>
      </c>
      <c r="Q15" s="100">
        <v>101.60000000000001</v>
      </c>
      <c r="R15" s="100">
        <v>142.69999999999999</v>
      </c>
    </row>
    <row r="16" spans="1:18" x14ac:dyDescent="0.25">
      <c r="D16" s="90" t="s">
        <v>276</v>
      </c>
      <c r="E16" s="90" t="s">
        <v>276</v>
      </c>
      <c r="F16" s="100">
        <v>32.5</v>
      </c>
      <c r="G16" s="100">
        <v>0</v>
      </c>
      <c r="H16" s="100">
        <v>55</v>
      </c>
      <c r="I16" s="100">
        <v>0</v>
      </c>
      <c r="J16" s="100">
        <v>115</v>
      </c>
      <c r="K16" s="100">
        <v>58</v>
      </c>
      <c r="L16" s="100">
        <v>4</v>
      </c>
      <c r="M16" s="100">
        <v>109.238</v>
      </c>
      <c r="N16" s="100">
        <v>94.451612903225808</v>
      </c>
      <c r="O16" s="100">
        <v>24</v>
      </c>
      <c r="P16" s="100">
        <v>139.30000000000001</v>
      </c>
      <c r="Q16" s="100">
        <v>89.6</v>
      </c>
      <c r="R16" s="100">
        <v>240.9</v>
      </c>
    </row>
    <row r="17" spans="4:18" x14ac:dyDescent="0.25">
      <c r="D17" s="90" t="s">
        <v>305</v>
      </c>
      <c r="E17" s="90" t="s">
        <v>281</v>
      </c>
      <c r="F17" s="100">
        <v>29.55</v>
      </c>
      <c r="G17" s="100">
        <v>0</v>
      </c>
      <c r="H17" s="100">
        <v>0</v>
      </c>
      <c r="I17" s="100">
        <v>0</v>
      </c>
      <c r="J17" s="100">
        <v>0</v>
      </c>
      <c r="K17" s="100">
        <v>0</v>
      </c>
      <c r="L17" s="100">
        <v>23.6</v>
      </c>
      <c r="M17" s="100">
        <v>33</v>
      </c>
      <c r="N17" s="100">
        <v>16.32</v>
      </c>
      <c r="O17" s="100">
        <v>55.2</v>
      </c>
      <c r="P17" s="100">
        <v>0</v>
      </c>
      <c r="Q17" s="100">
        <v>0</v>
      </c>
      <c r="R17" s="100">
        <v>83.35</v>
      </c>
    </row>
    <row r="18" spans="4:18" x14ac:dyDescent="0.25">
      <c r="D18" s="90" t="s">
        <v>13</v>
      </c>
      <c r="E18" s="90" t="s">
        <v>3</v>
      </c>
      <c r="F18" s="100">
        <v>21</v>
      </c>
      <c r="G18" s="100">
        <v>0</v>
      </c>
      <c r="H18" s="100">
        <v>13.2</v>
      </c>
      <c r="I18" s="100">
        <v>0</v>
      </c>
      <c r="J18" s="100">
        <v>0</v>
      </c>
      <c r="K18" s="100">
        <v>0</v>
      </c>
      <c r="L18" s="100">
        <v>0</v>
      </c>
      <c r="M18" s="100">
        <v>0</v>
      </c>
      <c r="N18" s="100">
        <v>9.5</v>
      </c>
      <c r="O18" s="100">
        <v>31.4</v>
      </c>
      <c r="P18" s="100">
        <v>11</v>
      </c>
      <c r="Q18" s="100">
        <v>0</v>
      </c>
      <c r="R18" s="100">
        <v>24</v>
      </c>
    </row>
    <row r="19" spans="4:18" x14ac:dyDescent="0.25">
      <c r="D19" s="90" t="s">
        <v>306</v>
      </c>
      <c r="E19" s="90" t="s">
        <v>704</v>
      </c>
      <c r="F19" s="104">
        <v>5.75</v>
      </c>
      <c r="G19" s="104">
        <v>6.75</v>
      </c>
      <c r="H19" s="104">
        <v>8</v>
      </c>
      <c r="I19" s="104">
        <v>7.5</v>
      </c>
      <c r="J19" s="104">
        <v>7.25</v>
      </c>
      <c r="K19" s="104">
        <v>7.5</v>
      </c>
      <c r="L19" s="104">
        <v>7.5</v>
      </c>
      <c r="M19" s="104">
        <v>7.25</v>
      </c>
      <c r="N19" s="104">
        <v>7.25</v>
      </c>
      <c r="O19" s="104">
        <v>6.75</v>
      </c>
      <c r="P19" s="104">
        <v>6</v>
      </c>
      <c r="Q19" s="104">
        <v>5.75</v>
      </c>
      <c r="R19" s="104">
        <v>5.25</v>
      </c>
    </row>
    <row r="20" spans="4:18" x14ac:dyDescent="0.25">
      <c r="D20" s="90" t="s">
        <v>307</v>
      </c>
      <c r="E20" s="90" t="s">
        <v>705</v>
      </c>
      <c r="F20" s="104">
        <v>6.75</v>
      </c>
      <c r="G20" s="104">
        <v>8</v>
      </c>
      <c r="H20" s="104">
        <v>9.5</v>
      </c>
      <c r="I20" s="104">
        <v>9.25</v>
      </c>
      <c r="J20" s="104">
        <v>8.75</v>
      </c>
      <c r="K20" s="104">
        <v>9.25</v>
      </c>
      <c r="L20" s="104">
        <v>9.5</v>
      </c>
      <c r="M20" s="104">
        <v>9.25</v>
      </c>
      <c r="N20" s="104">
        <v>8.5</v>
      </c>
      <c r="O20" s="104">
        <v>8.25</v>
      </c>
      <c r="P20" s="104">
        <v>7.75</v>
      </c>
      <c r="Q20" s="104">
        <v>7.5</v>
      </c>
      <c r="R20" s="104">
        <v>7</v>
      </c>
    </row>
    <row r="21" spans="4:18" x14ac:dyDescent="0.25">
      <c r="D21" s="90" t="s">
        <v>308</v>
      </c>
      <c r="E21" s="90" t="s">
        <v>706</v>
      </c>
      <c r="F21" s="104">
        <v>5.75</v>
      </c>
      <c r="G21" s="104">
        <v>6.75</v>
      </c>
      <c r="H21" s="104">
        <v>7.75</v>
      </c>
      <c r="I21" s="104">
        <v>7</v>
      </c>
      <c r="J21" s="104">
        <v>7</v>
      </c>
      <c r="K21" s="104">
        <v>7</v>
      </c>
      <c r="L21" s="104">
        <v>7</v>
      </c>
      <c r="M21" s="104">
        <v>7</v>
      </c>
      <c r="N21" s="104">
        <v>7</v>
      </c>
      <c r="O21" s="104">
        <v>6.5</v>
      </c>
      <c r="P21" s="104">
        <v>5.75</v>
      </c>
      <c r="Q21" s="104">
        <v>5.5</v>
      </c>
      <c r="R21" s="104">
        <v>5.5</v>
      </c>
    </row>
    <row r="25" spans="4:18" x14ac:dyDescent="0.25">
      <c r="D25" s="106"/>
      <c r="E25" s="106"/>
      <c r="F25" s="106"/>
      <c r="G25" s="106"/>
      <c r="H25" s="106"/>
      <c r="I25" s="106"/>
      <c r="J25" s="106"/>
      <c r="K25" s="106"/>
      <c r="L25" s="106"/>
      <c r="M25" s="106"/>
      <c r="N25" s="106"/>
      <c r="O25" s="106"/>
    </row>
    <row r="27" spans="4:18" x14ac:dyDescent="0.25">
      <c r="L27" s="132"/>
    </row>
    <row r="28" spans="4:18" x14ac:dyDescent="0.25">
      <c r="L28" s="132"/>
    </row>
    <row r="29" spans="4:18" x14ac:dyDescent="0.25">
      <c r="L29" s="132"/>
    </row>
  </sheetData>
  <hyperlinks>
    <hyperlink ref="C1" location="Jegyzék_index!A1" display="Vissza a jegyzékre / Return to the Index" xr:uid="{28CA3F30-421A-45C2-BA72-A246222D115F}"/>
  </hyperlinks>
  <pageMargins left="0.7" right="0.7" top="0.75" bottom="0.75" header="0.3" footer="0.3"/>
  <pageSetup paperSize="9"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DDD2E6-6A95-4670-B608-352C3C644A67}">
  <dimension ref="A1:R19"/>
  <sheetViews>
    <sheetView zoomScale="75" zoomScaleNormal="75" workbookViewId="0"/>
  </sheetViews>
  <sheetFormatPr defaultRowHeight="15.75" x14ac:dyDescent="0.25"/>
  <cols>
    <col min="1" max="1" width="12.5703125" style="90" bestFit="1" customWidth="1"/>
    <col min="2" max="2" width="105" style="90" customWidth="1"/>
    <col min="3" max="3" width="9.140625" style="90"/>
    <col min="4" max="4" width="21.140625" style="90" customWidth="1"/>
    <col min="5" max="5" width="23.42578125" style="90" customWidth="1"/>
    <col min="6" max="16384" width="9.140625" style="90"/>
  </cols>
  <sheetData>
    <row r="1" spans="1:18" x14ac:dyDescent="0.25">
      <c r="A1" s="128" t="s">
        <v>5</v>
      </c>
      <c r="B1" s="129" t="s">
        <v>309</v>
      </c>
      <c r="C1" s="195" t="s">
        <v>565</v>
      </c>
    </row>
    <row r="2" spans="1:18" x14ac:dyDescent="0.25">
      <c r="A2" s="128" t="s">
        <v>6</v>
      </c>
      <c r="B2" s="129" t="s">
        <v>632</v>
      </c>
    </row>
    <row r="3" spans="1:18" x14ac:dyDescent="0.25">
      <c r="A3" s="128" t="s">
        <v>7</v>
      </c>
      <c r="B3" s="130" t="s">
        <v>315</v>
      </c>
    </row>
    <row r="4" spans="1:18" x14ac:dyDescent="0.25">
      <c r="A4" s="128" t="s">
        <v>8</v>
      </c>
      <c r="B4" s="130" t="s">
        <v>314</v>
      </c>
    </row>
    <row r="5" spans="1:18" x14ac:dyDescent="0.25">
      <c r="A5" s="131" t="s">
        <v>9</v>
      </c>
      <c r="B5" s="130" t="s">
        <v>499</v>
      </c>
    </row>
    <row r="6" spans="1:18" x14ac:dyDescent="0.25">
      <c r="A6" s="131" t="s">
        <v>10</v>
      </c>
      <c r="B6" s="130" t="s">
        <v>316</v>
      </c>
    </row>
    <row r="16" spans="1:18" x14ac:dyDescent="0.25">
      <c r="F16" s="90">
        <v>2007</v>
      </c>
      <c r="G16" s="90">
        <v>2008</v>
      </c>
      <c r="H16" s="90">
        <v>2009</v>
      </c>
      <c r="I16" s="90">
        <v>2010</v>
      </c>
      <c r="J16" s="90">
        <v>2011</v>
      </c>
      <c r="K16" s="90">
        <v>2012</v>
      </c>
      <c r="L16" s="90">
        <v>2013</v>
      </c>
      <c r="M16" s="90">
        <v>2014</v>
      </c>
      <c r="N16" s="90">
        <v>2015</v>
      </c>
      <c r="O16" s="90">
        <v>2016</v>
      </c>
      <c r="P16" s="90">
        <v>2017</v>
      </c>
      <c r="Q16" s="90">
        <v>2018</v>
      </c>
      <c r="R16" s="90">
        <v>2019</v>
      </c>
    </row>
    <row r="17" spans="4:18" x14ac:dyDescent="0.25">
      <c r="F17" s="90">
        <v>2007</v>
      </c>
      <c r="G17" s="90">
        <v>2008</v>
      </c>
      <c r="H17" s="90">
        <v>2009</v>
      </c>
      <c r="I17" s="90">
        <v>2010</v>
      </c>
      <c r="J17" s="90">
        <v>2011</v>
      </c>
      <c r="K17" s="90">
        <v>2012</v>
      </c>
      <c r="L17" s="90">
        <v>2013</v>
      </c>
      <c r="M17" s="90">
        <v>2014</v>
      </c>
      <c r="N17" s="90">
        <v>2015</v>
      </c>
      <c r="O17" s="90">
        <v>2016</v>
      </c>
      <c r="P17" s="90">
        <v>2017</v>
      </c>
      <c r="Q17" s="90">
        <v>2018</v>
      </c>
      <c r="R17" s="90">
        <v>2019</v>
      </c>
    </row>
    <row r="18" spans="4:18" ht="96.75" customHeight="1" x14ac:dyDescent="0.25">
      <c r="D18" s="105" t="s">
        <v>317</v>
      </c>
      <c r="E18" s="105" t="s">
        <v>310</v>
      </c>
      <c r="F18" s="104">
        <v>-1.0330769230769237</v>
      </c>
      <c r="G18" s="104">
        <v>-1.4057142857142857</v>
      </c>
      <c r="H18" s="104">
        <v>-0.65736842105262916</v>
      </c>
      <c r="I18" s="104">
        <v>0.18049999999999944</v>
      </c>
      <c r="J18" s="104">
        <v>-0.44499999999999851</v>
      </c>
      <c r="K18" s="104">
        <v>-0.40799999999999859</v>
      </c>
      <c r="L18" s="104">
        <v>1.5872727272727269</v>
      </c>
      <c r="M18" s="104">
        <v>2.3309090909090902</v>
      </c>
      <c r="N18" s="104">
        <v>3.8442857142857139</v>
      </c>
      <c r="O18" s="104">
        <v>3.5744999999999996</v>
      </c>
      <c r="P18" s="104">
        <v>2.9957894736842108</v>
      </c>
      <c r="Q18" s="104">
        <v>2.7226315789473685</v>
      </c>
      <c r="R18" s="104">
        <v>2.7940909090909094</v>
      </c>
    </row>
    <row r="19" spans="4:18" ht="81" customHeight="1" x14ac:dyDescent="0.25">
      <c r="D19" s="105" t="s">
        <v>318</v>
      </c>
      <c r="E19" s="105" t="s">
        <v>311</v>
      </c>
      <c r="F19" s="104">
        <v>1.5197571176470595</v>
      </c>
      <c r="G19" s="104">
        <v>2.5017948085937478</v>
      </c>
      <c r="H19" s="104">
        <v>4.1790915976562477</v>
      </c>
      <c r="I19" s="104">
        <v>4.3492338992248056</v>
      </c>
      <c r="J19" s="104">
        <v>4.1002149533073915</v>
      </c>
      <c r="K19" s="104">
        <v>5.3023917070312514</v>
      </c>
      <c r="L19" s="104">
        <v>5.5421356078431376</v>
      </c>
      <c r="M19" s="104">
        <v>5.8299017882352944</v>
      </c>
      <c r="N19" s="104">
        <v>6.6200721220472438</v>
      </c>
      <c r="O19" s="104">
        <v>6.5222738171206229</v>
      </c>
      <c r="P19" s="104">
        <v>5.570702968627451</v>
      </c>
      <c r="Q19" s="104">
        <v>5.2326476877470363</v>
      </c>
      <c r="R19" s="104">
        <v>5.4168351027667985</v>
      </c>
    </row>
  </sheetData>
  <hyperlinks>
    <hyperlink ref="C1" location="Jegyzék_index!A1" display="Vissza a jegyzékre / Return to the Index" xr:uid="{818234A6-9FEC-4891-A547-51CE422599DD}"/>
  </hyperlinks>
  <pageMargins left="0.7" right="0.7" top="0.75" bottom="0.75" header="0.3" footer="0.3"/>
  <pageSetup paperSize="9"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805891-7A40-44F2-BAE8-28FF4A381FFA}">
  <dimension ref="A1:I22"/>
  <sheetViews>
    <sheetView zoomScale="75" zoomScaleNormal="75" workbookViewId="0"/>
  </sheetViews>
  <sheetFormatPr defaultRowHeight="15.75" x14ac:dyDescent="0.25"/>
  <cols>
    <col min="1" max="1" width="12.85546875" style="90" bestFit="1" customWidth="1"/>
    <col min="2" max="2" width="114.140625" style="90" bestFit="1" customWidth="1"/>
    <col min="3" max="3" width="9.140625" style="90"/>
    <col min="4" max="4" width="25.28515625" style="90" bestFit="1" customWidth="1"/>
    <col min="5" max="5" width="24.85546875" style="90" bestFit="1" customWidth="1"/>
    <col min="6" max="16384" width="9.140625" style="90"/>
  </cols>
  <sheetData>
    <row r="1" spans="1:9" x14ac:dyDescent="0.25">
      <c r="A1" s="128" t="s">
        <v>5</v>
      </c>
      <c r="B1" s="129" t="s">
        <v>282</v>
      </c>
      <c r="C1" s="195" t="s">
        <v>565</v>
      </c>
    </row>
    <row r="2" spans="1:9" x14ac:dyDescent="0.25">
      <c r="A2" s="128" t="s">
        <v>6</v>
      </c>
      <c r="B2" s="129" t="s">
        <v>557</v>
      </c>
    </row>
    <row r="3" spans="1:9" x14ac:dyDescent="0.25">
      <c r="A3" s="128" t="s">
        <v>7</v>
      </c>
      <c r="B3" s="130" t="s">
        <v>312</v>
      </c>
    </row>
    <row r="4" spans="1:9" x14ac:dyDescent="0.25">
      <c r="A4" s="128" t="s">
        <v>8</v>
      </c>
      <c r="B4" s="130" t="s">
        <v>313</v>
      </c>
    </row>
    <row r="5" spans="1:9" x14ac:dyDescent="0.25">
      <c r="A5" s="131" t="s">
        <v>9</v>
      </c>
      <c r="B5" s="130"/>
    </row>
    <row r="6" spans="1:9" x14ac:dyDescent="0.25">
      <c r="A6" s="131" t="s">
        <v>10</v>
      </c>
      <c r="B6" s="130"/>
    </row>
    <row r="11" spans="1:9" x14ac:dyDescent="0.25">
      <c r="F11" s="90">
        <v>2016</v>
      </c>
      <c r="G11" s="90">
        <v>2017</v>
      </c>
      <c r="H11" s="90">
        <v>2018</v>
      </c>
      <c r="I11" s="90">
        <v>2019</v>
      </c>
    </row>
    <row r="12" spans="1:9" x14ac:dyDescent="0.25">
      <c r="F12" s="90">
        <v>2016</v>
      </c>
      <c r="G12" s="90">
        <v>2017</v>
      </c>
      <c r="H12" s="90">
        <v>2018</v>
      </c>
      <c r="I12" s="90">
        <v>2019</v>
      </c>
    </row>
    <row r="13" spans="1:9" x14ac:dyDescent="0.25">
      <c r="D13" s="90" t="s">
        <v>297</v>
      </c>
      <c r="E13" s="90" t="s">
        <v>283</v>
      </c>
      <c r="F13" s="133">
        <v>32.080231725168964</v>
      </c>
      <c r="G13" s="133">
        <v>41.375082685157729</v>
      </c>
      <c r="H13" s="133">
        <v>65.112699285321611</v>
      </c>
      <c r="I13" s="133">
        <v>74.713703199807043</v>
      </c>
    </row>
    <row r="14" spans="1:9" x14ac:dyDescent="0.25">
      <c r="D14" s="90" t="s">
        <v>298</v>
      </c>
      <c r="E14" s="90" t="s">
        <v>291</v>
      </c>
      <c r="F14" s="133">
        <v>0</v>
      </c>
      <c r="G14" s="133">
        <v>15.681667845167762</v>
      </c>
      <c r="H14" s="133">
        <v>13.963716327652559</v>
      </c>
      <c r="I14" s="133">
        <v>2.6400048861539158</v>
      </c>
    </row>
    <row r="15" spans="1:9" x14ac:dyDescent="0.25">
      <c r="D15" s="90" t="s">
        <v>299</v>
      </c>
      <c r="E15" s="90" t="s">
        <v>287</v>
      </c>
      <c r="F15" s="133">
        <v>7.8051515245896539</v>
      </c>
      <c r="G15" s="133">
        <v>11.83196094979585</v>
      </c>
      <c r="H15" s="133">
        <v>1.1929631665750413</v>
      </c>
      <c r="I15" s="133">
        <v>1.0092518679359241</v>
      </c>
    </row>
    <row r="16" spans="1:9" x14ac:dyDescent="0.25">
      <c r="D16" s="90" t="s">
        <v>300</v>
      </c>
      <c r="E16" s="90" t="s">
        <v>286</v>
      </c>
      <c r="F16" s="133">
        <v>12.209175569190519</v>
      </c>
      <c r="G16" s="133">
        <v>6.4893592755639693</v>
      </c>
      <c r="H16" s="133">
        <v>4.5684442001099512</v>
      </c>
      <c r="I16" s="133">
        <v>3.9600073292308737</v>
      </c>
    </row>
    <row r="17" spans="4:9" x14ac:dyDescent="0.25">
      <c r="D17" s="90" t="s">
        <v>301</v>
      </c>
      <c r="E17" s="90" t="s">
        <v>290</v>
      </c>
      <c r="F17" s="133">
        <v>0</v>
      </c>
      <c r="G17" s="133">
        <v>5.6254419379119991</v>
      </c>
      <c r="H17" s="133">
        <v>0</v>
      </c>
      <c r="I17" s="133">
        <v>1.5345028400769634</v>
      </c>
    </row>
    <row r="18" spans="4:9" x14ac:dyDescent="0.25">
      <c r="D18" s="90" t="s">
        <v>302</v>
      </c>
      <c r="E18" s="90" t="s">
        <v>289</v>
      </c>
      <c r="F18" s="133">
        <v>1.6102407574672191</v>
      </c>
      <c r="G18" s="133">
        <v>4.881845760817499</v>
      </c>
      <c r="H18" s="133">
        <v>0.15393073117097306</v>
      </c>
      <c r="I18" s="133">
        <v>0</v>
      </c>
    </row>
    <row r="19" spans="4:9" x14ac:dyDescent="0.25">
      <c r="D19" s="90" t="s">
        <v>284</v>
      </c>
      <c r="E19" s="90" t="s">
        <v>284</v>
      </c>
      <c r="F19" s="133">
        <v>17.441679384557883</v>
      </c>
      <c r="G19" s="133">
        <v>9.5230492005200595</v>
      </c>
      <c r="H19" s="133">
        <v>7.2017592083562416</v>
      </c>
      <c r="I19" s="133">
        <v>0.8250015269230988</v>
      </c>
    </row>
    <row r="20" spans="4:9" x14ac:dyDescent="0.25">
      <c r="D20" s="90" t="s">
        <v>303</v>
      </c>
      <c r="E20" s="90" t="s">
        <v>285</v>
      </c>
      <c r="F20" s="133">
        <v>14.931323387423307</v>
      </c>
      <c r="G20" s="133">
        <v>3.5640154193563096</v>
      </c>
      <c r="H20" s="133">
        <v>2.836723474436504</v>
      </c>
      <c r="I20" s="133">
        <v>3.6850068202565076</v>
      </c>
    </row>
    <row r="21" spans="4:9" x14ac:dyDescent="0.25">
      <c r="D21" s="90" t="s">
        <v>304</v>
      </c>
      <c r="E21" s="90" t="s">
        <v>288</v>
      </c>
      <c r="F21" s="133">
        <v>7.0389634659108609</v>
      </c>
      <c r="G21" s="133">
        <v>0</v>
      </c>
      <c r="H21" s="133">
        <v>0</v>
      </c>
      <c r="I21" s="133">
        <v>0</v>
      </c>
    </row>
    <row r="22" spans="4:9" x14ac:dyDescent="0.25">
      <c r="D22" s="90" t="s">
        <v>13</v>
      </c>
      <c r="E22" s="90" t="s">
        <v>296</v>
      </c>
      <c r="F22" s="133">
        <v>6.8832341856915935</v>
      </c>
      <c r="G22" s="133">
        <v>1.0275769257088112</v>
      </c>
      <c r="H22" s="133">
        <v>4.9697636063771311</v>
      </c>
      <c r="I22" s="133">
        <v>11.632521529615692</v>
      </c>
    </row>
  </sheetData>
  <hyperlinks>
    <hyperlink ref="C1" location="Jegyzék_index!A1" display="Vissza a jegyzékre / Return to the Index" xr:uid="{348CFFBE-ED39-497E-B6B1-7434173EA174}"/>
  </hyperlinks>
  <pageMargins left="0.7" right="0.7" top="0.75" bottom="0.75" header="0.3" footer="0.3"/>
  <pageSetup paperSize="9"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B80969-4D52-44FD-BAD7-AB38877DBA84}">
  <dimension ref="A1:I19"/>
  <sheetViews>
    <sheetView zoomScale="75" zoomScaleNormal="75" workbookViewId="0"/>
  </sheetViews>
  <sheetFormatPr defaultRowHeight="15.75" x14ac:dyDescent="0.25"/>
  <cols>
    <col min="1" max="1" width="13.7109375" style="90" bestFit="1" customWidth="1"/>
    <col min="2" max="2" width="99.140625" style="90" bestFit="1" customWidth="1"/>
    <col min="3" max="3" width="9.140625" style="90"/>
    <col min="4" max="4" width="31" style="90" bestFit="1" customWidth="1"/>
    <col min="5" max="5" width="24.42578125" style="90" bestFit="1" customWidth="1"/>
    <col min="6" max="16384" width="9.140625" style="90"/>
  </cols>
  <sheetData>
    <row r="1" spans="1:9" x14ac:dyDescent="0.25">
      <c r="A1" s="128" t="s">
        <v>5</v>
      </c>
      <c r="B1" s="129" t="s">
        <v>292</v>
      </c>
      <c r="C1" s="195" t="s">
        <v>565</v>
      </c>
    </row>
    <row r="2" spans="1:9" x14ac:dyDescent="0.25">
      <c r="A2" s="128" t="s">
        <v>6</v>
      </c>
      <c r="B2" s="129" t="s">
        <v>558</v>
      </c>
    </row>
    <row r="3" spans="1:9" x14ac:dyDescent="0.25">
      <c r="A3" s="128" t="s">
        <v>7</v>
      </c>
      <c r="B3" s="130" t="s">
        <v>312</v>
      </c>
    </row>
    <row r="4" spans="1:9" x14ac:dyDescent="0.25">
      <c r="A4" s="128" t="s">
        <v>8</v>
      </c>
      <c r="B4" s="130" t="s">
        <v>313</v>
      </c>
    </row>
    <row r="5" spans="1:9" x14ac:dyDescent="0.25">
      <c r="A5" s="131" t="s">
        <v>9</v>
      </c>
      <c r="B5" s="130"/>
    </row>
    <row r="6" spans="1:9" x14ac:dyDescent="0.25">
      <c r="A6" s="131" t="s">
        <v>10</v>
      </c>
      <c r="B6" s="130"/>
    </row>
    <row r="12" spans="1:9" x14ac:dyDescent="0.25">
      <c r="F12" s="90">
        <v>2016</v>
      </c>
      <c r="G12" s="90">
        <v>2017</v>
      </c>
      <c r="H12" s="90">
        <v>2018</v>
      </c>
      <c r="I12" s="90">
        <v>2019</v>
      </c>
    </row>
    <row r="13" spans="1:9" x14ac:dyDescent="0.25">
      <c r="F13" s="90">
        <v>2016</v>
      </c>
      <c r="G13" s="90">
        <v>2017</v>
      </c>
      <c r="H13" s="90">
        <v>2018</v>
      </c>
      <c r="I13" s="90">
        <v>2019</v>
      </c>
    </row>
    <row r="14" spans="1:9" x14ac:dyDescent="0.25">
      <c r="D14" s="90" t="s">
        <v>319</v>
      </c>
      <c r="E14" s="90" t="s">
        <v>293</v>
      </c>
      <c r="F14" s="133">
        <v>59.149292263252448</v>
      </c>
      <c r="G14" s="133">
        <v>52.148103373554441</v>
      </c>
      <c r="H14" s="133">
        <v>40.846619021440347</v>
      </c>
      <c r="I14" s="133">
        <v>45.614334423578121</v>
      </c>
    </row>
    <row r="15" spans="1:9" x14ac:dyDescent="0.25">
      <c r="D15" s="90" t="s">
        <v>658</v>
      </c>
      <c r="E15" s="90" t="s">
        <v>656</v>
      </c>
      <c r="F15" s="133">
        <v>23.033725527838968</v>
      </c>
      <c r="G15" s="133">
        <v>28.512123354850484</v>
      </c>
      <c r="H15" s="133">
        <v>39.263331500824627</v>
      </c>
      <c r="I15" s="133">
        <v>15.352093332600337</v>
      </c>
    </row>
    <row r="16" spans="1:9" x14ac:dyDescent="0.25">
      <c r="D16" s="90" t="s">
        <v>659</v>
      </c>
      <c r="E16" s="90" t="s">
        <v>657</v>
      </c>
      <c r="F16" s="133">
        <v>7.0750639334202363</v>
      </c>
      <c r="G16" s="133">
        <v>9.9393262015008776</v>
      </c>
      <c r="H16" s="133">
        <v>10.48927982407916</v>
      </c>
      <c r="I16" s="133">
        <v>25.019546306487843</v>
      </c>
    </row>
    <row r="17" spans="4:9" x14ac:dyDescent="0.25">
      <c r="D17" s="90" t="s">
        <v>320</v>
      </c>
      <c r="E17" s="90" t="s">
        <v>294</v>
      </c>
      <c r="F17" s="133">
        <v>4.4076329970313681</v>
      </c>
      <c r="G17" s="133">
        <v>4.1348281289204172</v>
      </c>
      <c r="H17" s="133">
        <v>2.3859263331500822</v>
      </c>
      <c r="I17" s="133">
        <v>6.2535115740770877</v>
      </c>
    </row>
    <row r="18" spans="4:9" x14ac:dyDescent="0.25">
      <c r="D18" s="90" t="s">
        <v>559</v>
      </c>
      <c r="E18" s="90" t="s">
        <v>295</v>
      </c>
      <c r="F18" s="133">
        <v>3.8922268311628656</v>
      </c>
      <c r="G18" s="133">
        <v>0.62726671380671062</v>
      </c>
      <c r="H18" s="133">
        <v>1.0005497526113247</v>
      </c>
      <c r="I18" s="133">
        <v>2.2715042041282651</v>
      </c>
    </row>
    <row r="19" spans="4:9" x14ac:dyDescent="0.25">
      <c r="D19" s="90" t="s">
        <v>13</v>
      </c>
      <c r="E19" s="90" t="s">
        <v>3</v>
      </c>
      <c r="F19" s="133">
        <v>2.2223359648897651</v>
      </c>
      <c r="G19" s="133">
        <v>4.6383522273670774</v>
      </c>
      <c r="H19" s="133">
        <v>6.0142935678944474</v>
      </c>
      <c r="I19" s="133">
        <v>5.4890101591283491</v>
      </c>
    </row>
  </sheetData>
  <hyperlinks>
    <hyperlink ref="C1" location="Jegyzék_index!A1" display="Vissza a jegyzékre / Return to the Index" xr:uid="{1EA292A0-F2A3-44E5-9325-EAF53DE266F1}"/>
  </hyperlinks>
  <pageMargins left="0.7" right="0.7" top="0.75" bottom="0.75" header="0.3" footer="0.3"/>
  <pageSetup paperSize="9"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DB5CF7-7A44-40E6-BFB6-E67796A3B0DB}">
  <dimension ref="A1:AX23"/>
  <sheetViews>
    <sheetView zoomScale="75" zoomScaleNormal="75" workbookViewId="0"/>
  </sheetViews>
  <sheetFormatPr defaultRowHeight="15.75" x14ac:dyDescent="0.25"/>
  <cols>
    <col min="1" max="1" width="12.5703125" style="136" bestFit="1" customWidth="1"/>
    <col min="2" max="2" width="112" style="136" bestFit="1" customWidth="1"/>
    <col min="3" max="3" width="17.28515625" style="136" customWidth="1"/>
    <col min="4" max="4" width="49" style="136" bestFit="1" customWidth="1"/>
    <col min="5" max="5" width="53.140625" style="136" bestFit="1" customWidth="1"/>
    <col min="6" max="6" width="8.85546875" style="136" bestFit="1" customWidth="1"/>
    <col min="7" max="9" width="4.42578125" style="136" bestFit="1" customWidth="1"/>
    <col min="10" max="10" width="8.85546875" style="136" bestFit="1" customWidth="1"/>
    <col min="11" max="13" width="4.42578125" style="136" bestFit="1" customWidth="1"/>
    <col min="14" max="14" width="8.85546875" style="136" bestFit="1" customWidth="1"/>
    <col min="15" max="17" width="4.42578125" style="136" bestFit="1" customWidth="1"/>
    <col min="18" max="18" width="8.85546875" style="136" bestFit="1" customWidth="1"/>
    <col min="19" max="21" width="4.42578125" style="136" bestFit="1" customWidth="1"/>
    <col min="22" max="22" width="8.85546875" style="136" bestFit="1" customWidth="1"/>
    <col min="23" max="25" width="4.42578125" style="136" bestFit="1" customWidth="1"/>
    <col min="26" max="26" width="8.85546875" style="136" bestFit="1" customWidth="1"/>
    <col min="27" max="29" width="4.42578125" style="136" bestFit="1" customWidth="1"/>
    <col min="30" max="30" width="8.85546875" style="136" bestFit="1" customWidth="1"/>
    <col min="31" max="33" width="4.42578125" style="136" bestFit="1" customWidth="1"/>
    <col min="34" max="34" width="8.85546875" style="136" bestFit="1" customWidth="1"/>
    <col min="35" max="37" width="4.42578125" style="136" bestFit="1" customWidth="1"/>
    <col min="38" max="38" width="8.85546875" style="136" bestFit="1" customWidth="1"/>
    <col min="39" max="41" width="4.42578125" style="136" bestFit="1" customWidth="1"/>
    <col min="42" max="42" width="8.85546875" style="136" bestFit="1" customWidth="1"/>
    <col min="43" max="45" width="4.42578125" style="136" bestFit="1" customWidth="1"/>
    <col min="46" max="46" width="9.140625" style="136"/>
    <col min="47" max="49" width="4.7109375" style="136" bestFit="1" customWidth="1"/>
    <col min="50" max="50" width="10.42578125" style="136" bestFit="1" customWidth="1"/>
    <col min="51" max="16384" width="9.140625" style="136"/>
  </cols>
  <sheetData>
    <row r="1" spans="1:50" x14ac:dyDescent="0.25">
      <c r="A1" s="128" t="s">
        <v>5</v>
      </c>
      <c r="B1" s="129" t="s">
        <v>606</v>
      </c>
      <c r="C1" s="195" t="s">
        <v>565</v>
      </c>
      <c r="AJ1" s="137"/>
    </row>
    <row r="2" spans="1:50" x14ac:dyDescent="0.25">
      <c r="A2" s="128" t="s">
        <v>6</v>
      </c>
      <c r="B2" s="129" t="s">
        <v>633</v>
      </c>
    </row>
    <row r="3" spans="1:50" x14ac:dyDescent="0.25">
      <c r="A3" s="128" t="s">
        <v>7</v>
      </c>
      <c r="B3" s="130" t="s">
        <v>323</v>
      </c>
    </row>
    <row r="4" spans="1:50" x14ac:dyDescent="0.25">
      <c r="A4" s="128" t="s">
        <v>8</v>
      </c>
      <c r="B4" s="130" t="s">
        <v>489</v>
      </c>
    </row>
    <row r="5" spans="1:50" x14ac:dyDescent="0.25">
      <c r="A5" s="131" t="s">
        <v>9</v>
      </c>
      <c r="B5" s="130"/>
    </row>
    <row r="6" spans="1:50" x14ac:dyDescent="0.25">
      <c r="A6" s="131" t="s">
        <v>10</v>
      </c>
      <c r="B6" s="130"/>
    </row>
    <row r="9" spans="1:50" x14ac:dyDescent="0.25">
      <c r="AI9" s="138"/>
      <c r="AJ9" s="138"/>
    </row>
    <row r="10" spans="1:50" x14ac:dyDescent="0.25">
      <c r="AI10" s="138"/>
      <c r="AJ10" s="138"/>
    </row>
    <row r="11" spans="1:50" x14ac:dyDescent="0.25">
      <c r="AI11" s="139"/>
      <c r="AJ11" s="139"/>
    </row>
    <row r="12" spans="1:50" x14ac:dyDescent="0.25">
      <c r="AI12" s="138"/>
      <c r="AJ12" s="138"/>
    </row>
    <row r="16" spans="1:50" x14ac:dyDescent="0.25">
      <c r="F16" s="136" t="s">
        <v>98</v>
      </c>
      <c r="G16" s="136" t="s">
        <v>80</v>
      </c>
      <c r="H16" s="136" t="s">
        <v>82</v>
      </c>
      <c r="I16" s="136" t="s">
        <v>84</v>
      </c>
      <c r="J16" s="136" t="s">
        <v>100</v>
      </c>
      <c r="K16" s="136" t="s">
        <v>80</v>
      </c>
      <c r="L16" s="136" t="s">
        <v>82</v>
      </c>
      <c r="M16" s="136" t="s">
        <v>84</v>
      </c>
      <c r="N16" s="136" t="s">
        <v>102</v>
      </c>
      <c r="O16" s="136" t="s">
        <v>80</v>
      </c>
      <c r="P16" s="136" t="s">
        <v>82</v>
      </c>
      <c r="Q16" s="136" t="s">
        <v>84</v>
      </c>
      <c r="R16" s="136" t="s">
        <v>104</v>
      </c>
      <c r="S16" s="136" t="s">
        <v>80</v>
      </c>
      <c r="T16" s="136" t="s">
        <v>82</v>
      </c>
      <c r="U16" s="136" t="s">
        <v>84</v>
      </c>
      <c r="V16" s="136" t="s">
        <v>106</v>
      </c>
      <c r="W16" s="136" t="s">
        <v>80</v>
      </c>
      <c r="X16" s="136" t="s">
        <v>82</v>
      </c>
      <c r="Y16" s="136" t="s">
        <v>84</v>
      </c>
      <c r="Z16" s="136" t="s">
        <v>108</v>
      </c>
      <c r="AA16" s="136" t="s">
        <v>80</v>
      </c>
      <c r="AB16" s="136" t="s">
        <v>82</v>
      </c>
      <c r="AC16" s="136" t="s">
        <v>84</v>
      </c>
      <c r="AD16" s="136" t="s">
        <v>110</v>
      </c>
      <c r="AE16" s="136" t="s">
        <v>80</v>
      </c>
      <c r="AF16" s="136" t="s">
        <v>82</v>
      </c>
      <c r="AG16" s="136" t="s">
        <v>84</v>
      </c>
      <c r="AH16" s="136" t="s">
        <v>112</v>
      </c>
      <c r="AI16" s="136" t="s">
        <v>80</v>
      </c>
      <c r="AJ16" s="136" t="s">
        <v>82</v>
      </c>
      <c r="AK16" s="136" t="s">
        <v>84</v>
      </c>
      <c r="AL16" s="136" t="s">
        <v>114</v>
      </c>
      <c r="AM16" s="136" t="s">
        <v>80</v>
      </c>
      <c r="AN16" s="136" t="s">
        <v>82</v>
      </c>
      <c r="AO16" s="136" t="s">
        <v>84</v>
      </c>
      <c r="AP16" s="136" t="s">
        <v>116</v>
      </c>
      <c r="AQ16" s="136" t="s">
        <v>80</v>
      </c>
      <c r="AR16" s="136" t="s">
        <v>82</v>
      </c>
      <c r="AS16" s="136" t="s">
        <v>84</v>
      </c>
      <c r="AT16" s="136" t="s">
        <v>566</v>
      </c>
      <c r="AU16" s="136" t="s">
        <v>80</v>
      </c>
      <c r="AV16" s="136" t="s">
        <v>82</v>
      </c>
      <c r="AW16" s="136" t="s">
        <v>84</v>
      </c>
      <c r="AX16" s="136" t="s">
        <v>880</v>
      </c>
    </row>
    <row r="17" spans="4:50" x14ac:dyDescent="0.25">
      <c r="F17" s="136" t="s">
        <v>99</v>
      </c>
      <c r="G17" s="136" t="s">
        <v>81</v>
      </c>
      <c r="H17" s="136" t="s">
        <v>83</v>
      </c>
      <c r="I17" s="136" t="s">
        <v>85</v>
      </c>
      <c r="J17" s="136" t="s">
        <v>101</v>
      </c>
      <c r="K17" s="136" t="s">
        <v>81</v>
      </c>
      <c r="L17" s="136" t="s">
        <v>83</v>
      </c>
      <c r="M17" s="136" t="s">
        <v>85</v>
      </c>
      <c r="N17" s="136" t="s">
        <v>103</v>
      </c>
      <c r="O17" s="136" t="s">
        <v>81</v>
      </c>
      <c r="P17" s="136" t="s">
        <v>83</v>
      </c>
      <c r="Q17" s="136" t="s">
        <v>85</v>
      </c>
      <c r="R17" s="136" t="s">
        <v>105</v>
      </c>
      <c r="S17" s="136" t="s">
        <v>81</v>
      </c>
      <c r="T17" s="136" t="s">
        <v>83</v>
      </c>
      <c r="U17" s="136" t="s">
        <v>85</v>
      </c>
      <c r="V17" s="136" t="s">
        <v>107</v>
      </c>
      <c r="W17" s="136" t="s">
        <v>81</v>
      </c>
      <c r="X17" s="136" t="s">
        <v>83</v>
      </c>
      <c r="Y17" s="136" t="s">
        <v>85</v>
      </c>
      <c r="Z17" s="136" t="s">
        <v>109</v>
      </c>
      <c r="AA17" s="136" t="s">
        <v>81</v>
      </c>
      <c r="AB17" s="136" t="s">
        <v>83</v>
      </c>
      <c r="AC17" s="136" t="s">
        <v>85</v>
      </c>
      <c r="AD17" s="136" t="s">
        <v>111</v>
      </c>
      <c r="AE17" s="136" t="s">
        <v>81</v>
      </c>
      <c r="AF17" s="136" t="s">
        <v>83</v>
      </c>
      <c r="AG17" s="136" t="s">
        <v>85</v>
      </c>
      <c r="AH17" s="136" t="s">
        <v>113</v>
      </c>
      <c r="AI17" s="136" t="s">
        <v>81</v>
      </c>
      <c r="AJ17" s="136" t="s">
        <v>83</v>
      </c>
      <c r="AK17" s="136" t="s">
        <v>85</v>
      </c>
      <c r="AL17" s="136" t="s">
        <v>115</v>
      </c>
      <c r="AM17" s="136" t="s">
        <v>81</v>
      </c>
      <c r="AN17" s="136" t="s">
        <v>83</v>
      </c>
      <c r="AO17" s="136" t="s">
        <v>85</v>
      </c>
      <c r="AP17" s="136" t="s">
        <v>117</v>
      </c>
      <c r="AQ17" s="136" t="s">
        <v>81</v>
      </c>
      <c r="AR17" s="136" t="s">
        <v>83</v>
      </c>
      <c r="AS17" s="136" t="s">
        <v>85</v>
      </c>
      <c r="AT17" s="136" t="s">
        <v>272</v>
      </c>
      <c r="AU17" s="136" t="s">
        <v>81</v>
      </c>
      <c r="AV17" s="136" t="s">
        <v>83</v>
      </c>
      <c r="AW17" s="136" t="s">
        <v>85</v>
      </c>
      <c r="AX17" s="136" t="s">
        <v>881</v>
      </c>
    </row>
    <row r="18" spans="4:50" x14ac:dyDescent="0.25">
      <c r="D18" s="136" t="s">
        <v>324</v>
      </c>
      <c r="E18" s="136" t="s">
        <v>321</v>
      </c>
      <c r="F18" s="138">
        <v>224.230647723</v>
      </c>
      <c r="G18" s="138">
        <v>208.03181690900001</v>
      </c>
      <c r="H18" s="138">
        <v>203.36691531700001</v>
      </c>
      <c r="I18" s="138">
        <v>218.871941424</v>
      </c>
      <c r="J18" s="138">
        <v>218.56122190100001</v>
      </c>
      <c r="K18" s="138">
        <v>230.91050502600001</v>
      </c>
      <c r="L18" s="138">
        <v>229.10940828400001</v>
      </c>
      <c r="M18" s="138">
        <v>230.66634732200001</v>
      </c>
      <c r="N18" s="138">
        <v>232.30535613000001</v>
      </c>
      <c r="O18" s="138">
        <v>241.01158264</v>
      </c>
      <c r="P18" s="138">
        <v>252.76741270400001</v>
      </c>
      <c r="Q18" s="138">
        <v>270.301087419</v>
      </c>
      <c r="R18" s="138">
        <v>258.24887090700003</v>
      </c>
      <c r="S18" s="138">
        <v>253.96633379799999</v>
      </c>
      <c r="T18" s="138">
        <v>227.30216166299999</v>
      </c>
      <c r="U18" s="138">
        <v>254.078665253</v>
      </c>
      <c r="V18" s="138">
        <v>259.27682392700001</v>
      </c>
      <c r="W18" s="138">
        <v>251.58689410299999</v>
      </c>
      <c r="X18" s="138">
        <v>253.10921743700001</v>
      </c>
      <c r="Y18" s="138">
        <v>249.34446591099999</v>
      </c>
      <c r="Z18" s="138">
        <v>248.45810347899996</v>
      </c>
      <c r="AA18" s="138">
        <v>248.23387030699999</v>
      </c>
      <c r="AB18" s="138">
        <v>260.67491814000005</v>
      </c>
      <c r="AC18" s="138">
        <v>261.54186698900003</v>
      </c>
      <c r="AD18" s="138">
        <v>262.35002299299998</v>
      </c>
      <c r="AE18" s="138">
        <v>277.3195741028</v>
      </c>
      <c r="AF18" s="138">
        <v>289.12378672624999</v>
      </c>
      <c r="AG18" s="138">
        <v>283.77594177970002</v>
      </c>
      <c r="AH18" s="138">
        <v>308.70164149024998</v>
      </c>
      <c r="AI18" s="138">
        <v>320.90979389879999</v>
      </c>
      <c r="AJ18" s="138">
        <v>315.22906462825</v>
      </c>
      <c r="AK18" s="138">
        <v>339.55479105879994</v>
      </c>
      <c r="AL18" s="138">
        <v>370.75840564024998</v>
      </c>
      <c r="AM18" s="138">
        <v>424.06168168320005</v>
      </c>
      <c r="AN18" s="138">
        <v>481.97769327206896</v>
      </c>
      <c r="AO18" s="138">
        <v>525.9355749800219</v>
      </c>
      <c r="AP18" s="138">
        <v>541.84141531499995</v>
      </c>
      <c r="AQ18" s="138">
        <v>563.374557403366</v>
      </c>
      <c r="AR18" s="138">
        <v>586.60470487845021</v>
      </c>
      <c r="AS18" s="138">
        <v>752.00810127633304</v>
      </c>
      <c r="AT18" s="138">
        <v>756.46447396600001</v>
      </c>
      <c r="AU18" s="138">
        <v>782.38090591800005</v>
      </c>
      <c r="AV18" s="209">
        <v>884.378730861603</v>
      </c>
      <c r="AW18" s="209">
        <v>871.97433224790598</v>
      </c>
      <c r="AX18" s="138">
        <v>957.15282557900002</v>
      </c>
    </row>
    <row r="19" spans="4:50" x14ac:dyDescent="0.25">
      <c r="D19" s="136" t="s">
        <v>325</v>
      </c>
      <c r="E19" s="136" t="s">
        <v>322</v>
      </c>
      <c r="F19" s="138">
        <v>9.1527441039999999</v>
      </c>
      <c r="G19" s="138">
        <v>-5.4346145540000004</v>
      </c>
      <c r="H19" s="138">
        <v>4.7109448059999997</v>
      </c>
      <c r="I19" s="138">
        <v>13.128107803000001</v>
      </c>
      <c r="J19" s="138">
        <v>48.948007773</v>
      </c>
      <c r="K19" s="138">
        <v>77.257383520000005</v>
      </c>
      <c r="L19" s="138">
        <v>102.04665475199999</v>
      </c>
      <c r="M19" s="138">
        <v>112.0246283</v>
      </c>
      <c r="N19" s="138">
        <v>114.99052113400001</v>
      </c>
      <c r="O19" s="138">
        <v>94.977509909999995</v>
      </c>
      <c r="P19" s="138">
        <v>100.400217277</v>
      </c>
      <c r="Q19" s="138">
        <v>68.554416343</v>
      </c>
      <c r="R19" s="138">
        <v>59.633665782000001</v>
      </c>
      <c r="S19" s="138">
        <v>46.685100657</v>
      </c>
      <c r="T19" s="138">
        <v>61.891225730000002</v>
      </c>
      <c r="U19" s="138">
        <v>58.907402320999999</v>
      </c>
      <c r="V19" s="138">
        <v>66.082591745000002</v>
      </c>
      <c r="W19" s="138">
        <v>87.840772240999996</v>
      </c>
      <c r="X19" s="138">
        <v>111.89138697200001</v>
      </c>
      <c r="Y19" s="138">
        <v>138.66837118999999</v>
      </c>
      <c r="Z19" s="138">
        <v>158.28728009900004</v>
      </c>
      <c r="AA19" s="138">
        <v>172.84031530199999</v>
      </c>
      <c r="AB19" s="138">
        <v>169.01141433199996</v>
      </c>
      <c r="AC19" s="138">
        <v>182.050171285</v>
      </c>
      <c r="AD19" s="138">
        <v>180.78018460300001</v>
      </c>
      <c r="AE19" s="138">
        <v>185.53173353620002</v>
      </c>
      <c r="AF19" s="138">
        <v>194.35213347675</v>
      </c>
      <c r="AG19" s="138">
        <v>249.7274316923</v>
      </c>
      <c r="AH19" s="138">
        <v>275.88728812674998</v>
      </c>
      <c r="AI19" s="138">
        <v>312.22389086320004</v>
      </c>
      <c r="AJ19" s="138">
        <v>348.73859962475001</v>
      </c>
      <c r="AK19" s="138">
        <v>401.35316202267006</v>
      </c>
      <c r="AL19" s="138">
        <v>470.13986344336502</v>
      </c>
      <c r="AM19" s="138">
        <v>497.990761469875</v>
      </c>
      <c r="AN19" s="138">
        <v>462.19173935202798</v>
      </c>
      <c r="AO19" s="138">
        <v>479.50137861469426</v>
      </c>
      <c r="AP19" s="138">
        <v>532.22040912628836</v>
      </c>
      <c r="AQ19" s="138">
        <v>603.30022939635251</v>
      </c>
      <c r="AR19" s="138">
        <v>679.22881149530645</v>
      </c>
      <c r="AS19" s="138">
        <v>663.58313680042704</v>
      </c>
      <c r="AT19" s="138">
        <v>660.05352579800001</v>
      </c>
      <c r="AU19" s="138">
        <v>599.77593950799996</v>
      </c>
      <c r="AV19" s="209">
        <v>497.88352262173902</v>
      </c>
      <c r="AW19" s="209">
        <v>510.098840594801</v>
      </c>
      <c r="AX19" s="138">
        <v>498.83108337278901</v>
      </c>
    </row>
    <row r="20" spans="4:50" x14ac:dyDescent="0.25">
      <c r="D20" s="136" t="s">
        <v>570</v>
      </c>
      <c r="E20" s="136" t="s">
        <v>700</v>
      </c>
      <c r="F20" s="209">
        <v>3.9217632550240125</v>
      </c>
      <c r="G20" s="209">
        <v>-2.6824726555094389</v>
      </c>
      <c r="H20" s="209">
        <v>2.2640298219211039</v>
      </c>
      <c r="I20" s="209">
        <v>5.6586659557795302</v>
      </c>
      <c r="J20" s="209">
        <v>18.297689329317894</v>
      </c>
      <c r="K20" s="209">
        <v>25.069900658539201</v>
      </c>
      <c r="L20" s="209">
        <v>30.815275980891975</v>
      </c>
      <c r="M20" s="209">
        <v>32.689693125612692</v>
      </c>
      <c r="N20" s="209">
        <v>33.110246525209668</v>
      </c>
      <c r="O20" s="209">
        <v>28.26803369989339</v>
      </c>
      <c r="P20" s="209">
        <v>28.428487990929806</v>
      </c>
      <c r="Q20" s="209">
        <v>20.231165078301391</v>
      </c>
      <c r="R20" s="209">
        <v>18.759654557665282</v>
      </c>
      <c r="S20" s="209">
        <v>15.527982010672092</v>
      </c>
      <c r="T20" s="209">
        <v>21.401328117469291</v>
      </c>
      <c r="U20" s="209">
        <v>18.821094107351087</v>
      </c>
      <c r="V20" s="209">
        <v>20.310643725651055</v>
      </c>
      <c r="W20" s="209">
        <v>25.879084397314845</v>
      </c>
      <c r="X20" s="209">
        <v>30.655123750595365</v>
      </c>
      <c r="Y20" s="209">
        <v>35.738088519453939</v>
      </c>
      <c r="Z20" s="209">
        <v>38.915568925847658</v>
      </c>
      <c r="AA20" s="209">
        <v>41.047473630334494</v>
      </c>
      <c r="AB20" s="209">
        <v>39.333672392992256</v>
      </c>
      <c r="AC20" s="209">
        <v>41.039999724375214</v>
      </c>
      <c r="AD20" s="209">
        <v>40.796177174140333</v>
      </c>
      <c r="AE20" s="209">
        <v>40.084521848408635</v>
      </c>
      <c r="AF20" s="209">
        <v>40.198927258910054</v>
      </c>
      <c r="AG20" s="209">
        <v>46.808969560415811</v>
      </c>
      <c r="AH20" s="209">
        <v>47.193382246820967</v>
      </c>
      <c r="AI20" s="209">
        <v>49.314054579258006</v>
      </c>
      <c r="AJ20" s="209">
        <v>52.523431245270061</v>
      </c>
      <c r="AK20" s="209">
        <v>54.170448616919806</v>
      </c>
      <c r="AL20" s="209">
        <v>55.909243808494089</v>
      </c>
      <c r="AM20" s="209">
        <v>54.008941158155011</v>
      </c>
      <c r="AN20" s="209">
        <v>48.952203214996558</v>
      </c>
      <c r="AO20" s="209">
        <v>47.69084495058032</v>
      </c>
      <c r="AP20" s="209">
        <v>49.552120465983585</v>
      </c>
      <c r="AQ20" s="209">
        <v>51.711088318901012</v>
      </c>
      <c r="AR20" s="209">
        <v>53.658621193812174</v>
      </c>
      <c r="AS20" s="209">
        <v>46.876747958823152</v>
      </c>
      <c r="AT20" s="209">
        <v>44.660907888301452</v>
      </c>
      <c r="AU20" s="209">
        <v>41.029136936708518</v>
      </c>
      <c r="AV20" s="209">
        <v>35.44287643113784</v>
      </c>
      <c r="AW20" s="209">
        <v>35.870104355513234</v>
      </c>
      <c r="AX20" s="209">
        <v>36.278564316464227</v>
      </c>
    </row>
    <row r="21" spans="4:50" x14ac:dyDescent="0.25">
      <c r="AV21" s="209"/>
    </row>
    <row r="22" spans="4:50" x14ac:dyDescent="0.25">
      <c r="F22" s="196"/>
      <c r="G22" s="196"/>
      <c r="H22" s="196"/>
      <c r="I22" s="196"/>
      <c r="J22" s="196"/>
      <c r="K22" s="196"/>
      <c r="L22" s="196"/>
      <c r="M22" s="196"/>
      <c r="N22" s="196"/>
      <c r="O22" s="196"/>
      <c r="P22" s="196"/>
      <c r="Q22" s="196"/>
      <c r="R22" s="196"/>
      <c r="S22" s="196"/>
      <c r="T22" s="196"/>
      <c r="U22" s="196"/>
      <c r="V22" s="196"/>
      <c r="W22" s="196"/>
      <c r="X22" s="196"/>
      <c r="Y22" s="196"/>
      <c r="Z22" s="196"/>
      <c r="AA22" s="196"/>
      <c r="AB22" s="196"/>
      <c r="AC22" s="196"/>
      <c r="AD22" s="196"/>
      <c r="AE22" s="196"/>
      <c r="AF22" s="196"/>
      <c r="AG22" s="196"/>
      <c r="AH22" s="196"/>
      <c r="AI22" s="196"/>
      <c r="AJ22" s="196"/>
      <c r="AK22" s="196"/>
      <c r="AL22" s="196"/>
      <c r="AM22" s="196"/>
      <c r="AN22" s="196"/>
      <c r="AO22" s="196"/>
      <c r="AP22" s="196"/>
      <c r="AQ22" s="196"/>
      <c r="AR22" s="196"/>
      <c r="AS22" s="196"/>
      <c r="AT22" s="196"/>
      <c r="AU22" s="196"/>
    </row>
    <row r="23" spans="4:50" x14ac:dyDescent="0.25">
      <c r="F23" s="196"/>
      <c r="G23" s="196"/>
      <c r="H23" s="196"/>
      <c r="I23" s="196"/>
      <c r="J23" s="196"/>
      <c r="K23" s="196"/>
      <c r="L23" s="196"/>
      <c r="M23" s="196"/>
      <c r="N23" s="196"/>
      <c r="O23" s="196"/>
      <c r="P23" s="196"/>
      <c r="Q23" s="196"/>
      <c r="R23" s="196"/>
      <c r="S23" s="196"/>
      <c r="T23" s="196"/>
      <c r="U23" s="196"/>
      <c r="V23" s="196"/>
      <c r="W23" s="196"/>
      <c r="X23" s="196"/>
      <c r="Y23" s="196"/>
      <c r="Z23" s="196"/>
      <c r="AA23" s="196"/>
      <c r="AB23" s="196"/>
      <c r="AC23" s="196"/>
      <c r="AD23" s="196"/>
      <c r="AE23" s="196"/>
      <c r="AF23" s="196"/>
      <c r="AG23" s="196"/>
      <c r="AH23" s="196"/>
      <c r="AI23" s="196"/>
      <c r="AJ23" s="196"/>
      <c r="AK23" s="196"/>
      <c r="AL23" s="196"/>
      <c r="AM23" s="196"/>
      <c r="AN23" s="196"/>
      <c r="AO23" s="196"/>
      <c r="AP23" s="196"/>
      <c r="AQ23" s="196"/>
      <c r="AR23" s="196"/>
      <c r="AS23" s="196"/>
      <c r="AT23" s="196"/>
      <c r="AU23" s="196"/>
    </row>
  </sheetData>
  <hyperlinks>
    <hyperlink ref="C1" location="Jegyzék_index!A1" display="Vissza a jegyzékre / Return to the Index" xr:uid="{A322867C-C1F8-4BCB-AC3A-543B33C98FE1}"/>
  </hyperlinks>
  <pageMargins left="0.7" right="0.7" top="0.75" bottom="0.75" header="0.3" footer="0.3"/>
  <pageSetup paperSize="9" scale="95"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EF7D44-FA35-4DFA-8728-38FEA71F653E}">
  <dimension ref="A1:J264"/>
  <sheetViews>
    <sheetView showGridLines="0" zoomScale="75" zoomScaleNormal="75" workbookViewId="0"/>
  </sheetViews>
  <sheetFormatPr defaultRowHeight="15.75" x14ac:dyDescent="0.25"/>
  <cols>
    <col min="1" max="1" width="13.7109375" style="85" bestFit="1" customWidth="1"/>
    <col min="2" max="2" width="114" style="85" bestFit="1" customWidth="1"/>
    <col min="3" max="4" width="9.140625" style="85" customWidth="1"/>
    <col min="5" max="5" width="9.140625" style="85"/>
    <col min="6" max="7" width="17" style="85" customWidth="1"/>
    <col min="8" max="8" width="11.5703125" style="85" bestFit="1" customWidth="1"/>
    <col min="9" max="9" width="14.28515625" style="85" bestFit="1" customWidth="1"/>
    <col min="10" max="16384" width="9.140625" style="85"/>
  </cols>
  <sheetData>
    <row r="1" spans="1:10" x14ac:dyDescent="0.25">
      <c r="A1" s="128" t="s">
        <v>5</v>
      </c>
      <c r="B1" s="129" t="s">
        <v>613</v>
      </c>
      <c r="C1" s="195" t="s">
        <v>565</v>
      </c>
    </row>
    <row r="2" spans="1:10" x14ac:dyDescent="0.25">
      <c r="A2" s="128" t="s">
        <v>6</v>
      </c>
      <c r="B2" s="129" t="s">
        <v>634</v>
      </c>
    </row>
    <row r="3" spans="1:10" x14ac:dyDescent="0.25">
      <c r="A3" s="128" t="s">
        <v>7</v>
      </c>
      <c r="B3" s="130" t="s">
        <v>323</v>
      </c>
    </row>
    <row r="4" spans="1:10" x14ac:dyDescent="0.25">
      <c r="A4" s="128" t="s">
        <v>8</v>
      </c>
      <c r="B4" s="130" t="s">
        <v>489</v>
      </c>
    </row>
    <row r="5" spans="1:10" x14ac:dyDescent="0.25">
      <c r="A5" s="131" t="s">
        <v>9</v>
      </c>
      <c r="B5" s="130"/>
    </row>
    <row r="6" spans="1:10" x14ac:dyDescent="0.25">
      <c r="A6" s="131" t="s">
        <v>10</v>
      </c>
      <c r="B6" s="130"/>
    </row>
    <row r="14" spans="1:10" x14ac:dyDescent="0.25">
      <c r="F14" s="134"/>
      <c r="H14" s="134"/>
      <c r="I14" s="134" t="s">
        <v>638</v>
      </c>
      <c r="J14" s="85" t="s">
        <v>612</v>
      </c>
    </row>
    <row r="15" spans="1:10" x14ac:dyDescent="0.25">
      <c r="F15" s="134"/>
      <c r="H15" s="134"/>
      <c r="I15" s="134" t="s">
        <v>610</v>
      </c>
      <c r="J15" s="85" t="s">
        <v>611</v>
      </c>
    </row>
    <row r="16" spans="1:10" x14ac:dyDescent="0.25">
      <c r="G16" s="219">
        <v>43739</v>
      </c>
      <c r="H16" s="135">
        <v>43739</v>
      </c>
      <c r="I16" s="210">
        <v>0.67455164504055098</v>
      </c>
      <c r="J16" s="210">
        <v>-2.2060184530631899</v>
      </c>
    </row>
    <row r="17" spans="7:10" x14ac:dyDescent="0.25">
      <c r="G17" s="219">
        <v>43740</v>
      </c>
      <c r="H17" s="135">
        <v>43740</v>
      </c>
      <c r="I17" s="210">
        <v>0.41579625818091298</v>
      </c>
      <c r="J17" s="210">
        <v>-2.2104878128892032</v>
      </c>
    </row>
    <row r="18" spans="7:10" x14ac:dyDescent="0.25">
      <c r="G18" s="219">
        <v>43741</v>
      </c>
      <c r="H18" s="135">
        <v>43741</v>
      </c>
      <c r="I18" s="210">
        <v>0.37727264972375391</v>
      </c>
      <c r="J18" s="210">
        <v>-2.2227433404909767</v>
      </c>
    </row>
    <row r="19" spans="7:10" x14ac:dyDescent="0.25">
      <c r="G19" s="219">
        <v>43742</v>
      </c>
      <c r="H19" s="135">
        <v>43742</v>
      </c>
      <c r="I19" s="210">
        <v>0.23801804980429703</v>
      </c>
      <c r="J19" s="210">
        <v>-1.9179868328824898</v>
      </c>
    </row>
    <row r="20" spans="7:10" x14ac:dyDescent="0.25">
      <c r="G20" s="219">
        <v>43745</v>
      </c>
      <c r="H20" s="135">
        <v>43745</v>
      </c>
      <c r="I20" s="210">
        <v>0.30243535842457403</v>
      </c>
      <c r="J20" s="210">
        <v>-2.2151124098027628</v>
      </c>
    </row>
    <row r="21" spans="7:10" x14ac:dyDescent="0.25">
      <c r="G21" s="219">
        <v>43746</v>
      </c>
      <c r="H21" s="135">
        <v>43746</v>
      </c>
      <c r="I21" s="210">
        <v>5.3228044070029688</v>
      </c>
      <c r="J21" s="210">
        <v>-3.2505077514442329</v>
      </c>
    </row>
    <row r="22" spans="7:10" x14ac:dyDescent="0.25">
      <c r="G22" s="219">
        <v>43747</v>
      </c>
      <c r="H22" s="135">
        <v>43747</v>
      </c>
      <c r="I22" s="210">
        <v>0.27405978547937204</v>
      </c>
      <c r="J22" s="210">
        <v>-2.6962345946337116</v>
      </c>
    </row>
    <row r="23" spans="7:10" x14ac:dyDescent="0.25">
      <c r="G23" s="219">
        <v>43748</v>
      </c>
      <c r="H23" s="135">
        <v>43748</v>
      </c>
      <c r="I23" s="210">
        <v>0.60250296886666699</v>
      </c>
      <c r="J23" s="210">
        <v>-2.5779953062954504</v>
      </c>
    </row>
    <row r="24" spans="7:10" x14ac:dyDescent="0.25">
      <c r="G24" s="219">
        <v>43749</v>
      </c>
      <c r="H24" s="135">
        <v>43749</v>
      </c>
      <c r="I24" s="210">
        <v>0.31732752974913297</v>
      </c>
      <c r="J24" s="210">
        <v>-2.241964012673368</v>
      </c>
    </row>
    <row r="25" spans="7:10" x14ac:dyDescent="0.25">
      <c r="G25" s="219">
        <v>43752</v>
      </c>
      <c r="H25" s="135">
        <v>43752</v>
      </c>
      <c r="I25" s="210">
        <v>0.261032759938086</v>
      </c>
      <c r="J25" s="210">
        <v>-2.8049982290699291</v>
      </c>
    </row>
    <row r="26" spans="7:10" x14ac:dyDescent="0.25">
      <c r="G26" s="219">
        <v>43753</v>
      </c>
      <c r="H26" s="135">
        <v>43753</v>
      </c>
      <c r="I26" s="210">
        <v>0.33659982278842199</v>
      </c>
      <c r="J26" s="210">
        <v>-2.5755328537775171</v>
      </c>
    </row>
    <row r="27" spans="7:10" x14ac:dyDescent="0.25">
      <c r="G27" s="219">
        <v>43754</v>
      </c>
      <c r="H27" s="135">
        <v>43754</v>
      </c>
      <c r="I27" s="210">
        <v>0.51661995024725604</v>
      </c>
      <c r="J27" s="210">
        <v>-2.0159389029688901</v>
      </c>
    </row>
    <row r="28" spans="7:10" x14ac:dyDescent="0.25">
      <c r="G28" s="219">
        <v>43755</v>
      </c>
      <c r="H28" s="135">
        <v>43755</v>
      </c>
      <c r="I28" s="210">
        <v>1.0730263314821251</v>
      </c>
      <c r="J28" s="210">
        <v>-2.1732280120147673</v>
      </c>
    </row>
    <row r="29" spans="7:10" x14ac:dyDescent="0.25">
      <c r="G29" s="219">
        <v>43756</v>
      </c>
      <c r="H29" s="135">
        <v>43756</v>
      </c>
      <c r="I29" s="210">
        <v>1.6715482315666619</v>
      </c>
      <c r="J29" s="210">
        <v>-1.6666005986641579</v>
      </c>
    </row>
    <row r="30" spans="7:10" x14ac:dyDescent="0.25">
      <c r="G30" s="219">
        <v>43759</v>
      </c>
      <c r="H30" s="135">
        <v>43759</v>
      </c>
      <c r="I30" s="210">
        <v>0.29026233224866699</v>
      </c>
      <c r="J30" s="210">
        <v>-0.79672058328998696</v>
      </c>
    </row>
    <row r="31" spans="7:10" x14ac:dyDescent="0.25">
      <c r="G31" s="219">
        <v>43760</v>
      </c>
      <c r="H31" s="135">
        <v>43760</v>
      </c>
      <c r="I31" s="210">
        <v>0.41018753527841495</v>
      </c>
      <c r="J31" s="210">
        <v>-0.85583756193222393</v>
      </c>
    </row>
    <row r="32" spans="7:10" x14ac:dyDescent="0.25">
      <c r="G32" s="219">
        <v>43762</v>
      </c>
      <c r="H32" s="135">
        <v>43762</v>
      </c>
      <c r="I32" s="210">
        <v>1.1122212403581582</v>
      </c>
      <c r="J32" s="210">
        <v>-1.183401300223786</v>
      </c>
    </row>
    <row r="33" spans="7:10" x14ac:dyDescent="0.25">
      <c r="G33" s="219">
        <v>43763</v>
      </c>
      <c r="H33" s="135">
        <v>43763</v>
      </c>
      <c r="I33" s="210">
        <v>1.6521520585576299</v>
      </c>
      <c r="J33" s="210">
        <v>-1.2134733255774479</v>
      </c>
    </row>
    <row r="34" spans="7:10" x14ac:dyDescent="0.25">
      <c r="G34" s="219">
        <v>43766</v>
      </c>
      <c r="H34" s="135">
        <v>43766</v>
      </c>
      <c r="I34" s="210">
        <v>0.40848128045633597</v>
      </c>
      <c r="J34" s="210">
        <v>-0.90100821712842794</v>
      </c>
    </row>
    <row r="35" spans="7:10" x14ac:dyDescent="0.25">
      <c r="G35" s="219">
        <v>43767</v>
      </c>
      <c r="H35" s="135">
        <v>43767</v>
      </c>
      <c r="I35" s="210">
        <v>0.64204609444310501</v>
      </c>
      <c r="J35" s="210">
        <v>-1.1994466313206948</v>
      </c>
    </row>
    <row r="36" spans="7:10" x14ac:dyDescent="0.25">
      <c r="G36" s="219">
        <v>43768</v>
      </c>
      <c r="H36" s="135">
        <v>43768</v>
      </c>
      <c r="I36" s="210">
        <v>0.26789885850564399</v>
      </c>
      <c r="J36" s="210">
        <v>-1.143116928059468</v>
      </c>
    </row>
    <row r="37" spans="7:10" x14ac:dyDescent="0.25">
      <c r="G37" s="219">
        <v>43769</v>
      </c>
      <c r="H37" s="135">
        <v>43769</v>
      </c>
      <c r="I37" s="210">
        <v>0.72436575753357302</v>
      </c>
      <c r="J37" s="210">
        <v>-1.5908771029217967</v>
      </c>
    </row>
    <row r="38" spans="7:10" x14ac:dyDescent="0.25">
      <c r="G38" s="219">
        <v>43773</v>
      </c>
      <c r="H38" s="135">
        <v>43773</v>
      </c>
      <c r="I38" s="210">
        <v>0.20919807402235199</v>
      </c>
      <c r="J38" s="210">
        <v>-0.81078429493666104</v>
      </c>
    </row>
    <row r="39" spans="7:10" x14ac:dyDescent="0.25">
      <c r="G39" s="219">
        <v>43774</v>
      </c>
      <c r="H39" s="135">
        <v>43774</v>
      </c>
      <c r="I39" s="210">
        <v>0.27593289386717401</v>
      </c>
      <c r="J39" s="210">
        <v>-0.97086988266713903</v>
      </c>
    </row>
    <row r="40" spans="7:10" x14ac:dyDescent="0.25">
      <c r="G40" s="219">
        <v>43775</v>
      </c>
      <c r="H40" s="135">
        <v>43775</v>
      </c>
      <c r="I40" s="210">
        <v>0.52101326615715704</v>
      </c>
      <c r="J40" s="210">
        <v>-1.0228638028505341</v>
      </c>
    </row>
    <row r="41" spans="7:10" x14ac:dyDescent="0.25">
      <c r="G41" s="219">
        <v>43776</v>
      </c>
      <c r="H41" s="135">
        <v>43776</v>
      </c>
      <c r="I41" s="210">
        <v>0.36280655188121402</v>
      </c>
      <c r="J41" s="210">
        <v>-1.01019551894142</v>
      </c>
    </row>
    <row r="42" spans="7:10" x14ac:dyDescent="0.25">
      <c r="G42" s="219">
        <v>43777</v>
      </c>
      <c r="H42" s="135">
        <v>43777</v>
      </c>
      <c r="I42" s="210">
        <v>0.23347590108955699</v>
      </c>
      <c r="J42" s="210">
        <v>-0.57982420219529096</v>
      </c>
    </row>
    <row r="43" spans="7:10" x14ac:dyDescent="0.25">
      <c r="G43" s="219">
        <v>43780</v>
      </c>
      <c r="H43" s="135">
        <v>43780</v>
      </c>
      <c r="I43" s="210">
        <v>0.43752624302868998</v>
      </c>
      <c r="J43" s="210">
        <v>-0.99909996379981492</v>
      </c>
    </row>
    <row r="44" spans="7:10" x14ac:dyDescent="0.25">
      <c r="G44" s="219">
        <v>43781</v>
      </c>
      <c r="H44" s="135">
        <v>43781</v>
      </c>
      <c r="I44" s="210">
        <v>0.61621167588260006</v>
      </c>
      <c r="J44" s="210">
        <v>-0.9256461034410548</v>
      </c>
    </row>
    <row r="45" spans="7:10" x14ac:dyDescent="0.25">
      <c r="G45" s="219">
        <v>43782</v>
      </c>
      <c r="H45" s="135">
        <v>43782</v>
      </c>
      <c r="I45" s="210">
        <v>0.373019471695198</v>
      </c>
      <c r="J45" s="210">
        <v>-1.0464488030805179</v>
      </c>
    </row>
    <row r="46" spans="7:10" x14ac:dyDescent="0.25">
      <c r="G46" s="219">
        <v>43783</v>
      </c>
      <c r="H46" s="135">
        <v>43783</v>
      </c>
      <c r="I46" s="210">
        <v>1.1784671366934412</v>
      </c>
      <c r="J46" s="210">
        <v>-1.051334516819258</v>
      </c>
    </row>
    <row r="47" spans="7:10" x14ac:dyDescent="0.25">
      <c r="G47" s="219">
        <v>43784</v>
      </c>
      <c r="H47" s="135">
        <v>43784</v>
      </c>
      <c r="I47" s="210">
        <v>0.74959598591906207</v>
      </c>
      <c r="J47" s="210">
        <v>-0.78148236567863694</v>
      </c>
    </row>
    <row r="48" spans="7:10" x14ac:dyDescent="0.25">
      <c r="G48" s="219">
        <v>43787</v>
      </c>
      <c r="H48" s="135">
        <v>43787</v>
      </c>
      <c r="I48" s="210">
        <v>0.56966551854295289</v>
      </c>
      <c r="J48" s="210">
        <v>-0.83041117285797306</v>
      </c>
    </row>
    <row r="49" spans="7:10" x14ac:dyDescent="0.25">
      <c r="G49" s="219">
        <v>43788</v>
      </c>
      <c r="H49" s="135">
        <v>43788</v>
      </c>
      <c r="I49" s="210">
        <v>0.86164768423693194</v>
      </c>
      <c r="J49" s="210">
        <v>-0.99354661769472996</v>
      </c>
    </row>
    <row r="50" spans="7:10" x14ac:dyDescent="0.25">
      <c r="G50" s="219">
        <v>43789</v>
      </c>
      <c r="H50" s="135">
        <v>43789</v>
      </c>
      <c r="I50" s="210">
        <v>3.5352991383240844</v>
      </c>
      <c r="J50" s="210">
        <v>-0.95025652937232796</v>
      </c>
    </row>
    <row r="51" spans="7:10" x14ac:dyDescent="0.25">
      <c r="G51" s="219">
        <v>43790</v>
      </c>
      <c r="H51" s="135">
        <v>43790</v>
      </c>
      <c r="I51" s="210">
        <v>7.1588399077206342</v>
      </c>
      <c r="J51" s="210">
        <v>-0.81645482685167203</v>
      </c>
    </row>
    <row r="52" spans="7:10" x14ac:dyDescent="0.25">
      <c r="G52" s="219">
        <v>43791</v>
      </c>
      <c r="H52" s="135">
        <v>43791</v>
      </c>
      <c r="I52" s="210">
        <v>4.0599872619767075</v>
      </c>
      <c r="J52" s="210">
        <v>-0.78723106742930404</v>
      </c>
    </row>
    <row r="53" spans="7:10" x14ac:dyDescent="0.25">
      <c r="G53" s="219">
        <v>43794</v>
      </c>
      <c r="H53" s="135">
        <v>43794</v>
      </c>
      <c r="I53" s="210">
        <v>1.273376541052524</v>
      </c>
      <c r="J53" s="210">
        <v>-1.4783851561622012</v>
      </c>
    </row>
    <row r="54" spans="7:10" x14ac:dyDescent="0.25">
      <c r="G54" s="219">
        <v>43795</v>
      </c>
      <c r="H54" s="135">
        <v>43795</v>
      </c>
      <c r="I54" s="210">
        <v>5.0836904009525474</v>
      </c>
      <c r="J54" s="210">
        <v>-0.93125186534357596</v>
      </c>
    </row>
    <row r="55" spans="7:10" x14ac:dyDescent="0.25">
      <c r="G55" s="219">
        <v>43796</v>
      </c>
      <c r="H55" s="135">
        <v>43796</v>
      </c>
      <c r="I55" s="210">
        <v>1.140863623340199</v>
      </c>
      <c r="J55" s="210">
        <v>-0.90018287522960505</v>
      </c>
    </row>
    <row r="56" spans="7:10" x14ac:dyDescent="0.25">
      <c r="G56" s="219">
        <v>43797</v>
      </c>
      <c r="H56" s="135">
        <v>43797</v>
      </c>
      <c r="I56" s="210">
        <v>1.1850155641445801</v>
      </c>
      <c r="J56" s="210">
        <v>-1.7282149853634861</v>
      </c>
    </row>
    <row r="57" spans="7:10" x14ac:dyDescent="0.25">
      <c r="G57" s="219">
        <v>43798</v>
      </c>
      <c r="H57" s="135">
        <v>43798</v>
      </c>
      <c r="I57" s="210">
        <v>1.1813546679467231</v>
      </c>
      <c r="J57" s="210">
        <v>-0.86992271497991303</v>
      </c>
    </row>
    <row r="58" spans="7:10" x14ac:dyDescent="0.25">
      <c r="G58" s="219">
        <v>43801</v>
      </c>
      <c r="H58" s="135">
        <v>43801</v>
      </c>
      <c r="I58" s="210">
        <v>1.413143466425437</v>
      </c>
      <c r="J58" s="210">
        <v>-1.1705836111092982</v>
      </c>
    </row>
    <row r="59" spans="7:10" x14ac:dyDescent="0.25">
      <c r="G59" s="219">
        <v>43802</v>
      </c>
      <c r="H59" s="135">
        <v>43802</v>
      </c>
      <c r="I59" s="210">
        <v>0.887984080666956</v>
      </c>
      <c r="J59" s="210">
        <v>-1.5515052681862529</v>
      </c>
    </row>
    <row r="60" spans="7:10" x14ac:dyDescent="0.25">
      <c r="G60" s="219">
        <v>43803</v>
      </c>
      <c r="H60" s="135">
        <v>43803</v>
      </c>
      <c r="I60" s="210">
        <v>1.6675871884411411</v>
      </c>
      <c r="J60" s="210">
        <v>-1.4883987286274671</v>
      </c>
    </row>
    <row r="61" spans="7:10" x14ac:dyDescent="0.25">
      <c r="G61" s="219">
        <v>43804</v>
      </c>
      <c r="H61" s="135">
        <v>43804</v>
      </c>
      <c r="I61" s="210">
        <v>1.2537502567089309</v>
      </c>
      <c r="J61" s="210">
        <v>-0.98609450755307093</v>
      </c>
    </row>
    <row r="62" spans="7:10" x14ac:dyDescent="0.25">
      <c r="G62" s="219">
        <v>43805</v>
      </c>
      <c r="H62" s="135">
        <v>43805</v>
      </c>
      <c r="I62" s="210">
        <v>1.2219438166237928</v>
      </c>
      <c r="J62" s="210">
        <v>-0.74356958846817989</v>
      </c>
    </row>
    <row r="63" spans="7:10" x14ac:dyDescent="0.25">
      <c r="G63" s="219">
        <v>43808</v>
      </c>
      <c r="H63" s="135">
        <v>43808</v>
      </c>
      <c r="I63" s="210">
        <v>1.6407356615267701</v>
      </c>
      <c r="J63" s="210">
        <v>-2.0448683847940039</v>
      </c>
    </row>
    <row r="64" spans="7:10" x14ac:dyDescent="0.25">
      <c r="G64" s="219">
        <v>43809</v>
      </c>
      <c r="H64" s="135">
        <v>43809</v>
      </c>
      <c r="I64" s="210">
        <v>3.4430225162431105</v>
      </c>
      <c r="J64" s="210">
        <v>-1.7418464024582601</v>
      </c>
    </row>
    <row r="65" spans="7:10" x14ac:dyDescent="0.25">
      <c r="G65" s="219">
        <v>43810</v>
      </c>
      <c r="H65" s="135">
        <v>43810</v>
      </c>
      <c r="I65" s="210">
        <v>1.7951827608367168</v>
      </c>
      <c r="J65" s="210">
        <v>-4.1501850481844968</v>
      </c>
    </row>
    <row r="66" spans="7:10" x14ac:dyDescent="0.25">
      <c r="G66" s="219">
        <v>43811</v>
      </c>
      <c r="H66" s="135">
        <v>43811</v>
      </c>
      <c r="I66" s="210">
        <v>5.4076995404736588</v>
      </c>
      <c r="J66" s="210">
        <v>-1.8521683298436189</v>
      </c>
    </row>
    <row r="67" spans="7:10" x14ac:dyDescent="0.25">
      <c r="G67" s="219">
        <v>43812</v>
      </c>
      <c r="H67" s="135">
        <v>43812</v>
      </c>
      <c r="I67" s="210">
        <v>5.458905331710465</v>
      </c>
      <c r="J67" s="210">
        <v>-4.2512510302057764</v>
      </c>
    </row>
    <row r="68" spans="7:10" x14ac:dyDescent="0.25">
      <c r="G68" s="219">
        <v>43815</v>
      </c>
      <c r="H68" s="135">
        <v>43815</v>
      </c>
      <c r="I68" s="210">
        <v>4.0558132341358277</v>
      </c>
      <c r="J68" s="210">
        <v>-4.197710878709187</v>
      </c>
    </row>
    <row r="69" spans="7:10" x14ac:dyDescent="0.25">
      <c r="G69" s="219">
        <v>43816</v>
      </c>
      <c r="H69" s="135">
        <v>43816</v>
      </c>
      <c r="I69" s="210">
        <v>2.5443357834106961</v>
      </c>
      <c r="J69" s="210">
        <v>-2.984004693077043</v>
      </c>
    </row>
    <row r="70" spans="7:10" x14ac:dyDescent="0.25">
      <c r="G70" s="219">
        <v>43817</v>
      </c>
      <c r="H70" s="135">
        <v>43817</v>
      </c>
      <c r="I70" s="210">
        <v>2.083723657031455</v>
      </c>
      <c r="J70" s="210">
        <v>-1.7566676922850859</v>
      </c>
    </row>
    <row r="71" spans="7:10" x14ac:dyDescent="0.25">
      <c r="G71" s="219">
        <v>43818</v>
      </c>
      <c r="H71" s="135">
        <v>43818</v>
      </c>
      <c r="I71" s="210">
        <v>0.88175365287932506</v>
      </c>
      <c r="J71" s="210">
        <v>-2.238000238825641</v>
      </c>
    </row>
    <row r="72" spans="7:10" x14ac:dyDescent="0.25">
      <c r="G72" s="219">
        <v>43819</v>
      </c>
      <c r="H72" s="135">
        <v>43819</v>
      </c>
      <c r="I72" s="210">
        <v>10.893258774305172</v>
      </c>
      <c r="J72" s="210">
        <v>-1.9162146132464561</v>
      </c>
    </row>
    <row r="73" spans="7:10" x14ac:dyDescent="0.25">
      <c r="G73" s="219">
        <v>43822</v>
      </c>
      <c r="H73" s="135">
        <v>43822</v>
      </c>
      <c r="I73" s="210">
        <v>3.1062517615240313</v>
      </c>
      <c r="J73" s="210">
        <v>-2.5254799446570013</v>
      </c>
    </row>
    <row r="74" spans="7:10" x14ac:dyDescent="0.25">
      <c r="G74" s="219">
        <v>43829</v>
      </c>
      <c r="H74" s="135">
        <v>43829</v>
      </c>
      <c r="I74" s="210">
        <v>4.3227702822096878</v>
      </c>
      <c r="J74" s="210">
        <v>-2.7950642880676972</v>
      </c>
    </row>
    <row r="75" spans="7:10" x14ac:dyDescent="0.25">
      <c r="G75" s="219">
        <v>43830</v>
      </c>
      <c r="H75" s="135">
        <v>43830</v>
      </c>
      <c r="I75" s="210">
        <v>1.3438506682013909</v>
      </c>
      <c r="J75" s="210">
        <v>-1.0425236124580419</v>
      </c>
    </row>
    <row r="76" spans="7:10" x14ac:dyDescent="0.25">
      <c r="G76" s="219">
        <v>43832</v>
      </c>
      <c r="H76" s="135">
        <v>43832</v>
      </c>
      <c r="I76" s="210">
        <v>0.72240787580845101</v>
      </c>
      <c r="J76" s="210">
        <v>-3.1127069101811813</v>
      </c>
    </row>
    <row r="77" spans="7:10" x14ac:dyDescent="0.25">
      <c r="G77" s="219">
        <v>43833</v>
      </c>
      <c r="H77" s="135">
        <v>43833</v>
      </c>
      <c r="I77" s="210">
        <v>0.48752194248351299</v>
      </c>
      <c r="J77" s="210">
        <v>-1.8753958594661451</v>
      </c>
    </row>
    <row r="78" spans="7:10" x14ac:dyDescent="0.25">
      <c r="G78" s="219">
        <v>43836</v>
      </c>
      <c r="H78" s="135">
        <v>43836</v>
      </c>
      <c r="I78" s="210">
        <v>3.2051047822438599</v>
      </c>
      <c r="J78" s="210">
        <v>-2.3225070690293781</v>
      </c>
    </row>
    <row r="79" spans="7:10" x14ac:dyDescent="0.25">
      <c r="G79" s="219">
        <v>43837</v>
      </c>
      <c r="H79" s="135">
        <v>43837</v>
      </c>
      <c r="I79" s="210">
        <v>0.686928246596613</v>
      </c>
      <c r="J79" s="210">
        <v>-3.8834635672425404</v>
      </c>
    </row>
    <row r="80" spans="7:10" x14ac:dyDescent="0.25">
      <c r="G80" s="219">
        <v>43838</v>
      </c>
      <c r="H80" s="135">
        <v>43838</v>
      </c>
      <c r="I80" s="210">
        <v>1.297016962580666</v>
      </c>
      <c r="J80" s="210">
        <v>-0.92043683999379489</v>
      </c>
    </row>
    <row r="81" spans="7:10" x14ac:dyDescent="0.25">
      <c r="G81" s="219">
        <v>43839</v>
      </c>
      <c r="H81" s="135">
        <v>43839</v>
      </c>
      <c r="I81" s="210">
        <v>1.4660740146995279</v>
      </c>
      <c r="J81" s="210">
        <v>-1.1818086483745178</v>
      </c>
    </row>
    <row r="82" spans="7:10" x14ac:dyDescent="0.25">
      <c r="G82" s="219">
        <v>43840</v>
      </c>
      <c r="H82" s="135">
        <v>43840</v>
      </c>
      <c r="I82" s="210">
        <v>1.3816124031015358</v>
      </c>
      <c r="J82" s="210">
        <v>-0.929979901277867</v>
      </c>
    </row>
    <row r="83" spans="7:10" x14ac:dyDescent="0.25">
      <c r="G83" s="219">
        <v>43843</v>
      </c>
      <c r="H83" s="135">
        <v>43843</v>
      </c>
      <c r="I83" s="210">
        <v>2.0566510721745073</v>
      </c>
      <c r="J83" s="210">
        <v>-1.691575322369689</v>
      </c>
    </row>
    <row r="84" spans="7:10" x14ac:dyDescent="0.25">
      <c r="G84" s="219">
        <v>43844</v>
      </c>
      <c r="H84" s="135">
        <v>43844</v>
      </c>
      <c r="I84" s="210">
        <v>2.6825081406764797</v>
      </c>
      <c r="J84" s="210">
        <v>-1.501425046195241</v>
      </c>
    </row>
    <row r="85" spans="7:10" x14ac:dyDescent="0.25">
      <c r="G85" s="219">
        <v>43845</v>
      </c>
      <c r="H85" s="135">
        <v>43845</v>
      </c>
      <c r="I85" s="210">
        <v>0.70010221141402706</v>
      </c>
      <c r="J85" s="210">
        <v>-1.1729832297829241</v>
      </c>
    </row>
    <row r="86" spans="7:10" x14ac:dyDescent="0.25">
      <c r="G86" s="219">
        <v>43846</v>
      </c>
      <c r="H86" s="135">
        <v>43846</v>
      </c>
      <c r="I86" s="210">
        <v>0.792751630742071</v>
      </c>
      <c r="J86" s="210">
        <v>-1.7203822866515972</v>
      </c>
    </row>
    <row r="87" spans="7:10" x14ac:dyDescent="0.25">
      <c r="G87" s="219">
        <v>43847</v>
      </c>
      <c r="H87" s="135">
        <v>43847</v>
      </c>
      <c r="I87" s="210">
        <v>1.4597934830597661</v>
      </c>
      <c r="J87" s="210">
        <v>-0.98551315754174806</v>
      </c>
    </row>
    <row r="88" spans="7:10" x14ac:dyDescent="0.25">
      <c r="G88" s="219">
        <v>43850</v>
      </c>
      <c r="H88" s="135">
        <v>43850</v>
      </c>
      <c r="I88" s="210">
        <v>0.70928202063466705</v>
      </c>
      <c r="J88" s="210">
        <v>-1.786186645406497</v>
      </c>
    </row>
    <row r="89" spans="7:10" x14ac:dyDescent="0.25">
      <c r="G89" s="219">
        <v>43851</v>
      </c>
      <c r="H89" s="135">
        <v>43851</v>
      </c>
      <c r="I89" s="210">
        <v>1.482723049530809</v>
      </c>
      <c r="J89" s="210">
        <v>-1.0066092839697329</v>
      </c>
    </row>
    <row r="90" spans="7:10" x14ac:dyDescent="0.25">
      <c r="G90" s="219">
        <v>43852</v>
      </c>
      <c r="H90" s="135">
        <v>43852</v>
      </c>
      <c r="I90" s="210">
        <v>2.3073578685924612</v>
      </c>
      <c r="J90" s="210">
        <v>-0.93302513123388509</v>
      </c>
    </row>
    <row r="91" spans="7:10" x14ac:dyDescent="0.25">
      <c r="G91" s="219">
        <v>43853</v>
      </c>
      <c r="H91" s="135">
        <v>43853</v>
      </c>
      <c r="I91" s="210">
        <v>0.87618204759259799</v>
      </c>
      <c r="J91" s="210">
        <v>-0.88352929105989697</v>
      </c>
    </row>
    <row r="92" spans="7:10" x14ac:dyDescent="0.25">
      <c r="G92" s="219">
        <v>43854</v>
      </c>
      <c r="H92" s="135">
        <v>43854</v>
      </c>
      <c r="I92" s="210">
        <v>3.3241717362099497</v>
      </c>
      <c r="J92" s="210">
        <v>-1.064047316998155</v>
      </c>
    </row>
    <row r="93" spans="7:10" x14ac:dyDescent="0.25">
      <c r="G93" s="219">
        <v>43857</v>
      </c>
      <c r="H93" s="135">
        <v>43857</v>
      </c>
      <c r="I93" s="210">
        <v>0.78566412248636885</v>
      </c>
      <c r="J93" s="210">
        <v>-1.2816311788141401</v>
      </c>
    </row>
    <row r="94" spans="7:10" x14ac:dyDescent="0.25">
      <c r="G94" s="219">
        <v>43858</v>
      </c>
      <c r="H94" s="135">
        <v>43858</v>
      </c>
      <c r="I94" s="210">
        <v>0.75640221310598599</v>
      </c>
      <c r="J94" s="210">
        <v>-1.1860496631430713</v>
      </c>
    </row>
    <row r="95" spans="7:10" x14ac:dyDescent="0.25">
      <c r="G95" s="219">
        <v>43859</v>
      </c>
      <c r="H95" s="135">
        <v>43859</v>
      </c>
      <c r="I95" s="210">
        <v>0.84620667547205319</v>
      </c>
      <c r="J95" s="210">
        <v>-0.97163988329820394</v>
      </c>
    </row>
    <row r="96" spans="7:10" x14ac:dyDescent="0.25">
      <c r="G96" s="219">
        <v>43860</v>
      </c>
      <c r="H96" s="135">
        <v>43860</v>
      </c>
      <c r="I96" s="210">
        <v>0.69415786438944904</v>
      </c>
      <c r="J96" s="210">
        <v>-0.87704334608181789</v>
      </c>
    </row>
    <row r="97" spans="7:10" x14ac:dyDescent="0.25">
      <c r="G97" s="219">
        <v>43861</v>
      </c>
      <c r="H97" s="135">
        <v>43861</v>
      </c>
      <c r="I97" s="210">
        <v>0.83518127113254004</v>
      </c>
      <c r="J97" s="210">
        <v>-0.83002580731375397</v>
      </c>
    </row>
    <row r="98" spans="7:10" x14ac:dyDescent="0.25">
      <c r="G98" s="219">
        <v>43864</v>
      </c>
      <c r="H98" s="135">
        <v>43864</v>
      </c>
      <c r="I98" s="210">
        <v>1.1268375769725278</v>
      </c>
      <c r="J98" s="210">
        <v>-1.1915927833080018</v>
      </c>
    </row>
    <row r="99" spans="7:10" x14ac:dyDescent="0.25">
      <c r="G99" s="219">
        <v>43865</v>
      </c>
      <c r="H99" s="135">
        <v>43865</v>
      </c>
      <c r="I99" s="210">
        <v>0.77313041608624</v>
      </c>
      <c r="J99" s="210">
        <v>-1.1687134358863029</v>
      </c>
    </row>
    <row r="100" spans="7:10" x14ac:dyDescent="0.25">
      <c r="G100" s="219">
        <v>43866</v>
      </c>
      <c r="H100" s="135">
        <v>43866</v>
      </c>
      <c r="I100" s="210">
        <v>0.63129069751740408</v>
      </c>
      <c r="J100" s="210">
        <v>-1.0747356122060439</v>
      </c>
    </row>
    <row r="101" spans="7:10" x14ac:dyDescent="0.25">
      <c r="G101" s="219">
        <v>43867</v>
      </c>
      <c r="H101" s="135">
        <v>43867</v>
      </c>
      <c r="I101" s="210">
        <v>0.73921364747669804</v>
      </c>
      <c r="J101" s="210">
        <v>-1.0857438484247961</v>
      </c>
    </row>
    <row r="102" spans="7:10" x14ac:dyDescent="0.25">
      <c r="G102" s="219">
        <v>43868</v>
      </c>
      <c r="H102" s="135">
        <v>43868</v>
      </c>
      <c r="I102" s="210">
        <v>0.78145531435920401</v>
      </c>
      <c r="J102" s="210">
        <v>-0.81547646443528499</v>
      </c>
    </row>
    <row r="103" spans="7:10" x14ac:dyDescent="0.25">
      <c r="G103" s="219">
        <v>43871</v>
      </c>
      <c r="H103" s="135">
        <v>43871</v>
      </c>
      <c r="I103" s="210">
        <v>0.76058980862385306</v>
      </c>
      <c r="J103" s="210">
        <v>-1.2520943911717222</v>
      </c>
    </row>
    <row r="104" spans="7:10" x14ac:dyDescent="0.25">
      <c r="G104" s="219">
        <v>43872</v>
      </c>
      <c r="H104" s="135">
        <v>43872</v>
      </c>
      <c r="I104" s="210">
        <v>1.8806857401051611</v>
      </c>
      <c r="J104" s="210">
        <v>-0.86354298509594296</v>
      </c>
    </row>
    <row r="105" spans="7:10" x14ac:dyDescent="0.25">
      <c r="G105" s="219">
        <v>43873</v>
      </c>
      <c r="H105" s="135">
        <v>43873</v>
      </c>
      <c r="I105" s="210">
        <v>1.7129281928932141</v>
      </c>
      <c r="J105" s="210">
        <v>-0.92115172302977111</v>
      </c>
    </row>
    <row r="106" spans="7:10" x14ac:dyDescent="0.25">
      <c r="G106" s="219">
        <v>43874</v>
      </c>
      <c r="H106" s="135">
        <v>43874</v>
      </c>
      <c r="I106" s="210">
        <v>4.7275815933255476</v>
      </c>
      <c r="J106" s="210">
        <v>-0.75294644853937998</v>
      </c>
    </row>
    <row r="107" spans="7:10" x14ac:dyDescent="0.25">
      <c r="G107" s="219">
        <v>43875</v>
      </c>
      <c r="H107" s="135">
        <v>43875</v>
      </c>
      <c r="I107" s="210">
        <v>1.1050326429124051</v>
      </c>
      <c r="J107" s="210">
        <v>-0.742350696869716</v>
      </c>
    </row>
    <row r="108" spans="7:10" x14ac:dyDescent="0.25">
      <c r="G108" s="219">
        <v>43878</v>
      </c>
      <c r="H108" s="135">
        <v>43878</v>
      </c>
      <c r="I108" s="210">
        <v>0.73012459168382704</v>
      </c>
      <c r="J108" s="210">
        <v>-1.1614362146867558</v>
      </c>
    </row>
    <row r="109" spans="7:10" x14ac:dyDescent="0.25">
      <c r="G109" s="219">
        <v>43879</v>
      </c>
      <c r="H109" s="135">
        <v>43879</v>
      </c>
      <c r="I109" s="210">
        <v>0.58591642143710398</v>
      </c>
      <c r="J109" s="210">
        <v>-1.3140210276081761</v>
      </c>
    </row>
    <row r="110" spans="7:10" x14ac:dyDescent="0.25">
      <c r="G110" s="219">
        <v>43880</v>
      </c>
      <c r="H110" s="135">
        <v>43880</v>
      </c>
      <c r="I110" s="210">
        <v>1.0794406104525831</v>
      </c>
      <c r="J110" s="210">
        <v>-1.000416415797408</v>
      </c>
    </row>
    <row r="111" spans="7:10" x14ac:dyDescent="0.25">
      <c r="G111" s="219">
        <v>43881</v>
      </c>
      <c r="H111" s="135">
        <v>43881</v>
      </c>
      <c r="I111" s="210">
        <v>0.71609385379750501</v>
      </c>
      <c r="J111" s="210">
        <v>-0.90581146348951602</v>
      </c>
    </row>
    <row r="112" spans="7:10" x14ac:dyDescent="0.25">
      <c r="G112" s="219">
        <v>43882</v>
      </c>
      <c r="H112" s="135">
        <v>43882</v>
      </c>
      <c r="I112" s="210">
        <v>2.255984857097916</v>
      </c>
      <c r="J112" s="210">
        <v>-1.7400425458475843</v>
      </c>
    </row>
    <row r="113" spans="7:10" x14ac:dyDescent="0.25">
      <c r="G113" s="219">
        <v>43885</v>
      </c>
      <c r="H113" s="135">
        <v>43885</v>
      </c>
      <c r="I113" s="210">
        <v>1.5544727347678702</v>
      </c>
      <c r="J113" s="210">
        <v>-1.1182105759056389</v>
      </c>
    </row>
    <row r="114" spans="7:10" x14ac:dyDescent="0.25">
      <c r="G114" s="219">
        <v>43886</v>
      </c>
      <c r="H114" s="135">
        <v>43886</v>
      </c>
      <c r="I114" s="210">
        <v>1.8683955403750752</v>
      </c>
      <c r="J114" s="210">
        <v>-2.2295040264458028</v>
      </c>
    </row>
    <row r="115" spans="7:10" x14ac:dyDescent="0.25">
      <c r="G115" s="219">
        <v>43887</v>
      </c>
      <c r="H115" s="135">
        <v>43887</v>
      </c>
      <c r="I115" s="210">
        <v>1.4680278190718452</v>
      </c>
      <c r="J115" s="210">
        <v>-0.87310304010668305</v>
      </c>
    </row>
    <row r="116" spans="7:10" x14ac:dyDescent="0.25">
      <c r="G116" s="219">
        <v>43888</v>
      </c>
      <c r="H116" s="135">
        <v>43888</v>
      </c>
      <c r="I116" s="210">
        <v>0.56651018250312701</v>
      </c>
      <c r="J116" s="210">
        <v>-0.96015828158459804</v>
      </c>
    </row>
    <row r="117" spans="7:10" x14ac:dyDescent="0.25">
      <c r="G117" s="219">
        <v>43889</v>
      </c>
      <c r="H117" s="135">
        <v>43889</v>
      </c>
      <c r="I117" s="210">
        <v>0.64529803151704501</v>
      </c>
      <c r="J117" s="210">
        <v>-0.74622594943866105</v>
      </c>
    </row>
    <row r="118" spans="7:10" x14ac:dyDescent="0.25">
      <c r="G118" s="219">
        <v>43892</v>
      </c>
      <c r="H118" s="135">
        <v>43892</v>
      </c>
      <c r="I118" s="210">
        <v>0.71203434866637505</v>
      </c>
      <c r="J118" s="210">
        <v>-2.034341867312452</v>
      </c>
    </row>
    <row r="119" spans="7:10" x14ac:dyDescent="0.25">
      <c r="G119" s="219">
        <v>43893</v>
      </c>
      <c r="H119" s="135">
        <v>43893</v>
      </c>
      <c r="I119" s="210">
        <v>2.418311971409818</v>
      </c>
      <c r="J119" s="210">
        <v>-1.5360459723781499</v>
      </c>
    </row>
    <row r="120" spans="7:10" x14ac:dyDescent="0.25">
      <c r="G120" s="219">
        <v>43894</v>
      </c>
      <c r="H120" s="135">
        <v>43894</v>
      </c>
      <c r="I120" s="210">
        <v>0.60058077893973494</v>
      </c>
      <c r="J120" s="210">
        <v>-1.282440671953661</v>
      </c>
    </row>
    <row r="121" spans="7:10" x14ac:dyDescent="0.25">
      <c r="G121" s="219">
        <v>43895</v>
      </c>
      <c r="H121" s="135">
        <v>43895</v>
      </c>
      <c r="I121" s="210">
        <v>1.2526135456671401</v>
      </c>
      <c r="J121" s="210">
        <v>-0.79960329645763806</v>
      </c>
    </row>
    <row r="122" spans="7:10" x14ac:dyDescent="0.25">
      <c r="G122" s="219">
        <v>43896</v>
      </c>
      <c r="H122" s="135">
        <v>43896</v>
      </c>
      <c r="I122" s="210">
        <v>1.0261026453137971</v>
      </c>
      <c r="J122" s="210">
        <v>-0.87741869321240296</v>
      </c>
    </row>
    <row r="123" spans="7:10" x14ac:dyDescent="0.25">
      <c r="G123" s="219">
        <v>43899</v>
      </c>
      <c r="H123" s="135">
        <v>43899</v>
      </c>
      <c r="I123" s="210">
        <v>1.0192070206368919</v>
      </c>
      <c r="J123" s="210">
        <v>-2.7334065970293309</v>
      </c>
    </row>
    <row r="124" spans="7:10" x14ac:dyDescent="0.25">
      <c r="G124" s="219">
        <v>43900</v>
      </c>
      <c r="H124" s="135">
        <v>43900</v>
      </c>
      <c r="I124" s="210">
        <v>0.67038815991384182</v>
      </c>
      <c r="J124" s="210">
        <v>-1.6426160883475318</v>
      </c>
    </row>
    <row r="125" spans="7:10" x14ac:dyDescent="0.25">
      <c r="G125" s="219">
        <v>43901</v>
      </c>
      <c r="H125" s="135">
        <v>43901</v>
      </c>
      <c r="I125" s="210">
        <v>0.61462749833351205</v>
      </c>
      <c r="J125" s="210">
        <v>-1.9048662250919508</v>
      </c>
    </row>
    <row r="126" spans="7:10" x14ac:dyDescent="0.25">
      <c r="G126" s="219">
        <v>43902</v>
      </c>
      <c r="H126" s="135">
        <v>43902</v>
      </c>
      <c r="I126" s="210">
        <v>0.81788702351732789</v>
      </c>
      <c r="J126" s="210">
        <v>-2.0580117357576473</v>
      </c>
    </row>
    <row r="127" spans="7:10" x14ac:dyDescent="0.25">
      <c r="G127" s="219">
        <v>43903</v>
      </c>
      <c r="H127" s="135">
        <v>43903</v>
      </c>
      <c r="I127" s="210">
        <v>0.50565945541716895</v>
      </c>
      <c r="J127" s="210">
        <v>-4.0297204949618308</v>
      </c>
    </row>
    <row r="128" spans="7:10" x14ac:dyDescent="0.25">
      <c r="G128" s="219">
        <v>43906</v>
      </c>
      <c r="H128" s="135">
        <v>43906</v>
      </c>
      <c r="I128" s="210">
        <v>0.49519434007044505</v>
      </c>
      <c r="J128" s="210">
        <v>-7.5100686465781479</v>
      </c>
    </row>
    <row r="129" spans="7:10" x14ac:dyDescent="0.25">
      <c r="G129" s="219">
        <v>43907</v>
      </c>
      <c r="H129" s="135">
        <v>43907</v>
      </c>
      <c r="I129" s="210">
        <v>0.39005722402441106</v>
      </c>
      <c r="J129" s="210">
        <v>-7.3735244769361268</v>
      </c>
    </row>
    <row r="130" spans="7:10" x14ac:dyDescent="0.25">
      <c r="G130" s="219">
        <v>43908</v>
      </c>
      <c r="H130" s="135">
        <v>43908</v>
      </c>
      <c r="I130" s="210">
        <v>1.2388729147027058</v>
      </c>
      <c r="J130" s="210">
        <v>-8.3603755792058081</v>
      </c>
    </row>
    <row r="131" spans="7:10" x14ac:dyDescent="0.25">
      <c r="G131" s="219">
        <v>43909</v>
      </c>
      <c r="H131" s="135">
        <v>43909</v>
      </c>
      <c r="I131" s="210">
        <v>0.29193595033690201</v>
      </c>
      <c r="J131" s="210">
        <v>-4.2955533232906733</v>
      </c>
    </row>
    <row r="132" spans="7:10" x14ac:dyDescent="0.25">
      <c r="G132" s="219">
        <v>43910</v>
      </c>
      <c r="H132" s="135">
        <v>43910</v>
      </c>
      <c r="I132" s="210">
        <v>0.15668921422963997</v>
      </c>
      <c r="J132" s="210">
        <v>-9.943038367307393</v>
      </c>
    </row>
    <row r="133" spans="7:10" x14ac:dyDescent="0.25">
      <c r="G133" s="219">
        <v>43913</v>
      </c>
      <c r="H133" s="135">
        <v>43913</v>
      </c>
      <c r="I133" s="210">
        <v>0.13510588913322502</v>
      </c>
      <c r="J133" s="210">
        <v>-12.111185472576381</v>
      </c>
    </row>
    <row r="134" spans="7:10" x14ac:dyDescent="0.25">
      <c r="G134" s="219">
        <v>43914</v>
      </c>
      <c r="H134" s="135">
        <v>43914</v>
      </c>
      <c r="I134" s="210">
        <v>0.92123129113811508</v>
      </c>
      <c r="J134" s="210">
        <v>-6.4455633924253037</v>
      </c>
    </row>
    <row r="135" spans="7:10" x14ac:dyDescent="0.25">
      <c r="G135" s="219">
        <v>43915</v>
      </c>
      <c r="H135" s="135">
        <v>43915</v>
      </c>
      <c r="I135" s="210">
        <v>2.6937197540078377</v>
      </c>
      <c r="J135" s="210">
        <v>-10.221304136612021</v>
      </c>
    </row>
    <row r="136" spans="7:10" x14ac:dyDescent="0.25">
      <c r="G136" s="219">
        <v>43916</v>
      </c>
      <c r="H136" s="135">
        <v>43916</v>
      </c>
      <c r="I136" s="210">
        <v>0.46593069068803</v>
      </c>
      <c r="J136" s="210">
        <v>-3.1251980744842718</v>
      </c>
    </row>
    <row r="137" spans="7:10" x14ac:dyDescent="0.25">
      <c r="G137" s="219">
        <v>43917</v>
      </c>
      <c r="H137" s="135">
        <v>43917</v>
      </c>
      <c r="I137" s="210">
        <v>0.41195684329319404</v>
      </c>
      <c r="J137" s="210">
        <v>-2.6455599913403001</v>
      </c>
    </row>
    <row r="138" spans="7:10" x14ac:dyDescent="0.25">
      <c r="G138" s="219">
        <v>43920</v>
      </c>
      <c r="H138" s="135">
        <v>43920</v>
      </c>
      <c r="I138" s="210">
        <v>2.2620603514779769</v>
      </c>
      <c r="J138" s="210">
        <v>-1.92794338493476</v>
      </c>
    </row>
    <row r="139" spans="7:10" x14ac:dyDescent="0.25">
      <c r="G139" s="219">
        <v>43921</v>
      </c>
      <c r="H139" s="135">
        <v>43921</v>
      </c>
      <c r="I139" s="210">
        <v>0.42104584707388698</v>
      </c>
      <c r="J139" s="210">
        <v>-2.6282409768442601</v>
      </c>
    </row>
    <row r="140" spans="7:10" x14ac:dyDescent="0.25">
      <c r="G140" s="219"/>
      <c r="H140" s="135"/>
      <c r="I140" s="210"/>
      <c r="J140" s="210"/>
    </row>
    <row r="141" spans="7:10" x14ac:dyDescent="0.25">
      <c r="G141" s="219"/>
      <c r="H141" s="135"/>
      <c r="I141" s="210"/>
      <c r="J141" s="210"/>
    </row>
    <row r="142" spans="7:10" x14ac:dyDescent="0.25">
      <c r="G142" s="219"/>
      <c r="H142" s="135"/>
      <c r="I142" s="210"/>
      <c r="J142" s="210"/>
    </row>
    <row r="143" spans="7:10" x14ac:dyDescent="0.25">
      <c r="G143" s="219"/>
      <c r="H143" s="135"/>
      <c r="I143" s="210"/>
      <c r="J143" s="210"/>
    </row>
    <row r="144" spans="7:10" x14ac:dyDescent="0.25">
      <c r="G144" s="219"/>
      <c r="H144" s="135"/>
      <c r="I144" s="210"/>
      <c r="J144" s="210"/>
    </row>
    <row r="145" spans="7:10" x14ac:dyDescent="0.25">
      <c r="G145" s="219"/>
      <c r="H145" s="135"/>
      <c r="I145" s="210"/>
      <c r="J145" s="210"/>
    </row>
    <row r="146" spans="7:10" x14ac:dyDescent="0.25">
      <c r="G146" s="219"/>
      <c r="H146" s="135"/>
      <c r="I146" s="210"/>
      <c r="J146" s="210"/>
    </row>
    <row r="147" spans="7:10" x14ac:dyDescent="0.25">
      <c r="G147" s="219"/>
      <c r="H147" s="135"/>
      <c r="I147" s="210"/>
      <c r="J147" s="210"/>
    </row>
    <row r="148" spans="7:10" x14ac:dyDescent="0.25">
      <c r="G148" s="219"/>
      <c r="H148" s="135"/>
      <c r="I148" s="210"/>
      <c r="J148" s="210"/>
    </row>
    <row r="149" spans="7:10" x14ac:dyDescent="0.25">
      <c r="G149" s="219"/>
      <c r="H149" s="135"/>
      <c r="I149" s="210"/>
      <c r="J149" s="210"/>
    </row>
    <row r="150" spans="7:10" x14ac:dyDescent="0.25">
      <c r="G150" s="219"/>
      <c r="H150" s="135"/>
      <c r="I150" s="210"/>
      <c r="J150" s="210"/>
    </row>
    <row r="151" spans="7:10" x14ac:dyDescent="0.25">
      <c r="G151" s="219"/>
      <c r="H151" s="135"/>
      <c r="I151" s="210"/>
      <c r="J151" s="210"/>
    </row>
    <row r="152" spans="7:10" x14ac:dyDescent="0.25">
      <c r="G152" s="219"/>
      <c r="H152" s="135"/>
      <c r="I152" s="210"/>
      <c r="J152" s="210"/>
    </row>
    <row r="153" spans="7:10" x14ac:dyDescent="0.25">
      <c r="G153" s="219"/>
      <c r="H153" s="135"/>
      <c r="I153" s="210"/>
      <c r="J153" s="210"/>
    </row>
    <row r="154" spans="7:10" x14ac:dyDescent="0.25">
      <c r="G154" s="219"/>
      <c r="H154" s="135"/>
      <c r="I154" s="210"/>
      <c r="J154" s="210"/>
    </row>
    <row r="155" spans="7:10" x14ac:dyDescent="0.25">
      <c r="G155" s="219"/>
      <c r="H155" s="135"/>
      <c r="I155" s="210"/>
      <c r="J155" s="210"/>
    </row>
    <row r="156" spans="7:10" x14ac:dyDescent="0.25">
      <c r="G156" s="219"/>
      <c r="H156" s="135"/>
      <c r="I156" s="210"/>
      <c r="J156" s="210"/>
    </row>
    <row r="157" spans="7:10" x14ac:dyDescent="0.25">
      <c r="G157" s="219"/>
      <c r="H157" s="135"/>
      <c r="I157" s="210"/>
      <c r="J157" s="210"/>
    </row>
    <row r="158" spans="7:10" x14ac:dyDescent="0.25">
      <c r="G158" s="219"/>
      <c r="H158" s="135"/>
      <c r="I158" s="210"/>
      <c r="J158" s="210"/>
    </row>
    <row r="159" spans="7:10" x14ac:dyDescent="0.25">
      <c r="G159" s="219"/>
      <c r="H159" s="135"/>
      <c r="I159" s="210"/>
      <c r="J159" s="210"/>
    </row>
    <row r="160" spans="7:10" x14ac:dyDescent="0.25">
      <c r="G160" s="219"/>
      <c r="H160" s="135"/>
      <c r="I160" s="210"/>
      <c r="J160" s="210"/>
    </row>
    <row r="161" spans="7:10" x14ac:dyDescent="0.25">
      <c r="G161" s="219"/>
      <c r="H161" s="135"/>
      <c r="I161" s="210"/>
      <c r="J161" s="210"/>
    </row>
    <row r="162" spans="7:10" x14ac:dyDescent="0.25">
      <c r="G162" s="219"/>
      <c r="H162" s="135"/>
      <c r="I162" s="210"/>
      <c r="J162" s="210"/>
    </row>
    <row r="163" spans="7:10" x14ac:dyDescent="0.25">
      <c r="G163" s="219"/>
      <c r="H163" s="135"/>
      <c r="I163" s="210"/>
      <c r="J163" s="210"/>
    </row>
    <row r="164" spans="7:10" x14ac:dyDescent="0.25">
      <c r="G164" s="219"/>
      <c r="H164" s="135"/>
      <c r="I164" s="210"/>
      <c r="J164" s="210"/>
    </row>
    <row r="165" spans="7:10" x14ac:dyDescent="0.25">
      <c r="G165" s="219"/>
      <c r="H165" s="135"/>
      <c r="I165" s="210"/>
      <c r="J165" s="210"/>
    </row>
    <row r="166" spans="7:10" x14ac:dyDescent="0.25">
      <c r="G166" s="219"/>
      <c r="H166" s="135"/>
      <c r="I166" s="210"/>
      <c r="J166" s="210"/>
    </row>
    <row r="167" spans="7:10" x14ac:dyDescent="0.25">
      <c r="G167" s="219"/>
      <c r="H167" s="135"/>
      <c r="I167" s="210"/>
      <c r="J167" s="210"/>
    </row>
    <row r="168" spans="7:10" x14ac:dyDescent="0.25">
      <c r="G168" s="219"/>
      <c r="H168" s="135"/>
      <c r="I168" s="210"/>
      <c r="J168" s="210"/>
    </row>
    <row r="169" spans="7:10" x14ac:dyDescent="0.25">
      <c r="G169" s="219"/>
      <c r="H169" s="135"/>
      <c r="I169" s="210"/>
      <c r="J169" s="210"/>
    </row>
    <row r="170" spans="7:10" x14ac:dyDescent="0.25">
      <c r="G170" s="219"/>
      <c r="H170" s="135"/>
      <c r="I170" s="210"/>
      <c r="J170" s="210"/>
    </row>
    <row r="171" spans="7:10" x14ac:dyDescent="0.25">
      <c r="G171" s="219"/>
      <c r="H171" s="135"/>
      <c r="I171" s="210"/>
      <c r="J171" s="210"/>
    </row>
    <row r="172" spans="7:10" x14ac:dyDescent="0.25">
      <c r="G172" s="219"/>
      <c r="H172" s="135"/>
      <c r="I172" s="210"/>
      <c r="J172" s="210"/>
    </row>
    <row r="173" spans="7:10" x14ac:dyDescent="0.25">
      <c r="G173" s="219"/>
      <c r="H173" s="135"/>
      <c r="I173" s="210"/>
      <c r="J173" s="210"/>
    </row>
    <row r="174" spans="7:10" x14ac:dyDescent="0.25">
      <c r="G174" s="219"/>
      <c r="H174" s="135"/>
      <c r="I174" s="210"/>
      <c r="J174" s="210"/>
    </row>
    <row r="175" spans="7:10" x14ac:dyDescent="0.25">
      <c r="G175" s="219"/>
      <c r="H175" s="135"/>
      <c r="I175" s="210"/>
      <c r="J175" s="210"/>
    </row>
    <row r="176" spans="7:10" x14ac:dyDescent="0.25">
      <c r="G176" s="219"/>
      <c r="H176" s="135"/>
      <c r="I176" s="210"/>
      <c r="J176" s="210"/>
    </row>
    <row r="177" spans="7:10" x14ac:dyDescent="0.25">
      <c r="G177" s="219"/>
      <c r="H177" s="135"/>
      <c r="I177" s="210"/>
      <c r="J177" s="210"/>
    </row>
    <row r="178" spans="7:10" x14ac:dyDescent="0.25">
      <c r="G178" s="219"/>
      <c r="H178" s="135"/>
      <c r="I178" s="210"/>
      <c r="J178" s="210"/>
    </row>
    <row r="179" spans="7:10" x14ac:dyDescent="0.25">
      <c r="G179" s="219"/>
      <c r="H179" s="135"/>
      <c r="I179" s="210"/>
      <c r="J179" s="210"/>
    </row>
    <row r="180" spans="7:10" x14ac:dyDescent="0.25">
      <c r="G180" s="219"/>
      <c r="H180" s="135"/>
      <c r="I180" s="210"/>
      <c r="J180" s="210"/>
    </row>
    <row r="181" spans="7:10" x14ac:dyDescent="0.25">
      <c r="G181" s="219"/>
      <c r="H181" s="135"/>
      <c r="I181" s="210"/>
      <c r="J181" s="210"/>
    </row>
    <row r="182" spans="7:10" x14ac:dyDescent="0.25">
      <c r="G182" s="219"/>
      <c r="H182" s="135"/>
      <c r="I182" s="210"/>
      <c r="J182" s="210"/>
    </row>
    <row r="183" spans="7:10" x14ac:dyDescent="0.25">
      <c r="G183" s="219"/>
      <c r="H183" s="135"/>
      <c r="I183" s="210"/>
      <c r="J183" s="210"/>
    </row>
    <row r="184" spans="7:10" x14ac:dyDescent="0.25">
      <c r="G184" s="219"/>
      <c r="H184" s="135"/>
      <c r="I184" s="210"/>
      <c r="J184" s="210"/>
    </row>
    <row r="185" spans="7:10" x14ac:dyDescent="0.25">
      <c r="G185" s="219"/>
      <c r="H185" s="135"/>
      <c r="I185" s="210"/>
      <c r="J185" s="210"/>
    </row>
    <row r="186" spans="7:10" x14ac:dyDescent="0.25">
      <c r="G186" s="219"/>
      <c r="H186" s="135"/>
      <c r="I186" s="210"/>
      <c r="J186" s="210"/>
    </row>
    <row r="187" spans="7:10" x14ac:dyDescent="0.25">
      <c r="G187" s="219"/>
      <c r="H187" s="135"/>
      <c r="I187" s="210"/>
      <c r="J187" s="210"/>
    </row>
    <row r="188" spans="7:10" x14ac:dyDescent="0.25">
      <c r="G188" s="219"/>
      <c r="H188" s="135"/>
      <c r="I188" s="210"/>
      <c r="J188" s="210"/>
    </row>
    <row r="189" spans="7:10" x14ac:dyDescent="0.25">
      <c r="G189" s="219"/>
      <c r="H189" s="135"/>
      <c r="I189" s="210"/>
      <c r="J189" s="210"/>
    </row>
    <row r="190" spans="7:10" x14ac:dyDescent="0.25">
      <c r="G190" s="219"/>
      <c r="H190" s="135"/>
      <c r="I190" s="210"/>
      <c r="J190" s="210"/>
    </row>
    <row r="191" spans="7:10" x14ac:dyDescent="0.25">
      <c r="G191" s="219"/>
      <c r="H191" s="135"/>
      <c r="I191" s="210"/>
      <c r="J191" s="210"/>
    </row>
    <row r="192" spans="7:10" x14ac:dyDescent="0.25">
      <c r="G192" s="219"/>
      <c r="H192" s="135"/>
      <c r="I192" s="210"/>
      <c r="J192" s="210"/>
    </row>
    <row r="193" spans="7:10" x14ac:dyDescent="0.25">
      <c r="G193" s="219"/>
      <c r="H193" s="135"/>
      <c r="I193" s="210"/>
      <c r="J193" s="210"/>
    </row>
    <row r="194" spans="7:10" x14ac:dyDescent="0.25">
      <c r="G194" s="219"/>
      <c r="H194" s="135"/>
      <c r="I194" s="210"/>
      <c r="J194" s="210"/>
    </row>
    <row r="195" spans="7:10" x14ac:dyDescent="0.25">
      <c r="G195" s="219"/>
      <c r="H195" s="135"/>
      <c r="I195" s="210"/>
      <c r="J195" s="210"/>
    </row>
    <row r="196" spans="7:10" x14ac:dyDescent="0.25">
      <c r="G196" s="219"/>
      <c r="H196" s="135"/>
      <c r="I196" s="210"/>
      <c r="J196" s="210"/>
    </row>
    <row r="197" spans="7:10" x14ac:dyDescent="0.25">
      <c r="G197" s="219"/>
      <c r="H197" s="135"/>
      <c r="I197" s="210"/>
      <c r="J197" s="210"/>
    </row>
    <row r="198" spans="7:10" x14ac:dyDescent="0.25">
      <c r="G198" s="219"/>
      <c r="H198" s="135"/>
      <c r="I198" s="210"/>
      <c r="J198" s="210"/>
    </row>
    <row r="199" spans="7:10" x14ac:dyDescent="0.25">
      <c r="G199" s="219"/>
      <c r="H199" s="135"/>
      <c r="I199" s="210"/>
      <c r="J199" s="210"/>
    </row>
    <row r="200" spans="7:10" x14ac:dyDescent="0.25">
      <c r="G200" s="219"/>
      <c r="H200" s="135"/>
      <c r="I200" s="210"/>
      <c r="J200" s="210"/>
    </row>
    <row r="201" spans="7:10" x14ac:dyDescent="0.25">
      <c r="G201" s="219"/>
      <c r="H201" s="135"/>
      <c r="I201" s="210"/>
      <c r="J201" s="210"/>
    </row>
    <row r="202" spans="7:10" x14ac:dyDescent="0.25">
      <c r="G202" s="219"/>
      <c r="H202" s="135"/>
      <c r="I202" s="210"/>
      <c r="J202" s="210"/>
    </row>
    <row r="203" spans="7:10" x14ac:dyDescent="0.25">
      <c r="G203" s="219"/>
      <c r="H203" s="135"/>
      <c r="I203" s="210"/>
      <c r="J203" s="210"/>
    </row>
    <row r="204" spans="7:10" x14ac:dyDescent="0.25">
      <c r="G204" s="219"/>
      <c r="H204" s="135"/>
      <c r="I204" s="210"/>
      <c r="J204" s="210"/>
    </row>
    <row r="205" spans="7:10" x14ac:dyDescent="0.25">
      <c r="G205" s="219"/>
      <c r="H205" s="135"/>
      <c r="I205" s="210"/>
      <c r="J205" s="210"/>
    </row>
    <row r="206" spans="7:10" x14ac:dyDescent="0.25">
      <c r="G206" s="219"/>
      <c r="H206" s="135"/>
      <c r="I206" s="210"/>
      <c r="J206" s="210"/>
    </row>
    <row r="207" spans="7:10" x14ac:dyDescent="0.25">
      <c r="G207" s="219"/>
      <c r="H207" s="135"/>
      <c r="I207" s="210"/>
      <c r="J207" s="210"/>
    </row>
    <row r="208" spans="7:10" x14ac:dyDescent="0.25">
      <c r="G208" s="219"/>
      <c r="H208" s="135"/>
      <c r="I208" s="210"/>
      <c r="J208" s="210"/>
    </row>
    <row r="209" spans="7:10" x14ac:dyDescent="0.25">
      <c r="G209" s="219"/>
      <c r="H209" s="135"/>
      <c r="I209" s="210"/>
      <c r="J209" s="210"/>
    </row>
    <row r="210" spans="7:10" x14ac:dyDescent="0.25">
      <c r="G210" s="219"/>
      <c r="H210" s="135"/>
      <c r="I210" s="210"/>
      <c r="J210" s="210"/>
    </row>
    <row r="211" spans="7:10" x14ac:dyDescent="0.25">
      <c r="G211" s="219"/>
      <c r="H211" s="135"/>
      <c r="I211" s="210"/>
      <c r="J211" s="210"/>
    </row>
    <row r="212" spans="7:10" x14ac:dyDescent="0.25">
      <c r="G212" s="219"/>
      <c r="H212" s="135"/>
      <c r="I212" s="210"/>
      <c r="J212" s="210"/>
    </row>
    <row r="213" spans="7:10" x14ac:dyDescent="0.25">
      <c r="G213" s="219"/>
      <c r="H213" s="135"/>
      <c r="I213" s="210"/>
      <c r="J213" s="210"/>
    </row>
    <row r="214" spans="7:10" x14ac:dyDescent="0.25">
      <c r="G214" s="219"/>
      <c r="H214" s="135"/>
      <c r="I214" s="210"/>
      <c r="J214" s="210"/>
    </row>
    <row r="215" spans="7:10" x14ac:dyDescent="0.25">
      <c r="G215" s="219"/>
      <c r="H215" s="135"/>
      <c r="I215" s="210"/>
      <c r="J215" s="210"/>
    </row>
    <row r="216" spans="7:10" x14ac:dyDescent="0.25">
      <c r="G216" s="219"/>
      <c r="H216" s="135"/>
      <c r="I216" s="210"/>
      <c r="J216" s="210"/>
    </row>
    <row r="217" spans="7:10" x14ac:dyDescent="0.25">
      <c r="G217" s="219"/>
      <c r="H217" s="135"/>
      <c r="I217" s="210"/>
      <c r="J217" s="210"/>
    </row>
    <row r="218" spans="7:10" x14ac:dyDescent="0.25">
      <c r="G218" s="219"/>
      <c r="H218" s="135"/>
      <c r="I218" s="210"/>
      <c r="J218" s="210"/>
    </row>
    <row r="219" spans="7:10" x14ac:dyDescent="0.25">
      <c r="G219" s="219"/>
      <c r="H219" s="135"/>
      <c r="I219" s="210"/>
      <c r="J219" s="210"/>
    </row>
    <row r="220" spans="7:10" x14ac:dyDescent="0.25">
      <c r="G220" s="219"/>
      <c r="H220" s="135"/>
      <c r="I220" s="210"/>
      <c r="J220" s="210"/>
    </row>
    <row r="221" spans="7:10" x14ac:dyDescent="0.25">
      <c r="G221" s="219"/>
      <c r="H221" s="135"/>
      <c r="I221" s="210"/>
      <c r="J221" s="210"/>
    </row>
    <row r="222" spans="7:10" x14ac:dyDescent="0.25">
      <c r="G222" s="219"/>
      <c r="H222" s="135"/>
      <c r="I222" s="210"/>
      <c r="J222" s="210"/>
    </row>
    <row r="223" spans="7:10" x14ac:dyDescent="0.25">
      <c r="G223" s="219"/>
      <c r="H223" s="135"/>
      <c r="I223" s="210"/>
      <c r="J223" s="210"/>
    </row>
    <row r="224" spans="7:10" x14ac:dyDescent="0.25">
      <c r="G224" s="219"/>
      <c r="H224" s="135"/>
      <c r="I224" s="210"/>
      <c r="J224" s="210"/>
    </row>
    <row r="225" spans="7:10" x14ac:dyDescent="0.25">
      <c r="G225" s="219"/>
      <c r="H225" s="135"/>
      <c r="I225" s="210"/>
      <c r="J225" s="210"/>
    </row>
    <row r="226" spans="7:10" x14ac:dyDescent="0.25">
      <c r="G226" s="219"/>
      <c r="H226" s="135"/>
      <c r="I226" s="210"/>
      <c r="J226" s="210"/>
    </row>
    <row r="227" spans="7:10" x14ac:dyDescent="0.25">
      <c r="G227" s="219"/>
      <c r="H227" s="135"/>
      <c r="I227" s="210"/>
      <c r="J227" s="210"/>
    </row>
    <row r="228" spans="7:10" x14ac:dyDescent="0.25">
      <c r="G228" s="219"/>
      <c r="H228" s="135"/>
      <c r="I228" s="210"/>
      <c r="J228" s="210"/>
    </row>
    <row r="229" spans="7:10" x14ac:dyDescent="0.25">
      <c r="G229" s="219"/>
      <c r="H229" s="135"/>
      <c r="I229" s="210"/>
      <c r="J229" s="210"/>
    </row>
    <row r="230" spans="7:10" x14ac:dyDescent="0.25">
      <c r="G230" s="219"/>
      <c r="H230" s="135"/>
      <c r="I230" s="210"/>
      <c r="J230" s="210"/>
    </row>
    <row r="231" spans="7:10" x14ac:dyDescent="0.25">
      <c r="G231" s="219"/>
      <c r="H231" s="135"/>
      <c r="I231" s="210"/>
      <c r="J231" s="210"/>
    </row>
    <row r="232" spans="7:10" x14ac:dyDescent="0.25">
      <c r="G232" s="219"/>
      <c r="H232" s="135"/>
      <c r="I232" s="210"/>
      <c r="J232" s="210"/>
    </row>
    <row r="233" spans="7:10" x14ac:dyDescent="0.25">
      <c r="G233" s="219"/>
      <c r="H233" s="135"/>
      <c r="I233" s="210"/>
      <c r="J233" s="210"/>
    </row>
    <row r="234" spans="7:10" x14ac:dyDescent="0.25">
      <c r="G234" s="219"/>
      <c r="H234" s="135"/>
      <c r="I234" s="210"/>
      <c r="J234" s="210"/>
    </row>
    <row r="235" spans="7:10" x14ac:dyDescent="0.25">
      <c r="G235" s="219"/>
      <c r="H235" s="135"/>
      <c r="I235" s="210"/>
      <c r="J235" s="210"/>
    </row>
    <row r="236" spans="7:10" x14ac:dyDescent="0.25">
      <c r="G236" s="219"/>
      <c r="H236" s="135"/>
      <c r="I236" s="210"/>
      <c r="J236" s="210"/>
    </row>
    <row r="237" spans="7:10" x14ac:dyDescent="0.25">
      <c r="G237" s="219"/>
      <c r="H237" s="135"/>
      <c r="I237" s="210"/>
      <c r="J237" s="210"/>
    </row>
    <row r="238" spans="7:10" x14ac:dyDescent="0.25">
      <c r="G238" s="219"/>
      <c r="H238" s="135"/>
      <c r="I238" s="210"/>
      <c r="J238" s="210"/>
    </row>
    <row r="239" spans="7:10" x14ac:dyDescent="0.25">
      <c r="G239" s="219"/>
      <c r="H239" s="135"/>
      <c r="I239" s="210"/>
      <c r="J239" s="210"/>
    </row>
    <row r="240" spans="7:10" x14ac:dyDescent="0.25">
      <c r="G240" s="219"/>
      <c r="H240" s="135"/>
      <c r="I240" s="210"/>
      <c r="J240" s="210"/>
    </row>
    <row r="241" spans="7:10" x14ac:dyDescent="0.25">
      <c r="G241" s="219"/>
      <c r="H241" s="135"/>
      <c r="I241" s="210"/>
      <c r="J241" s="210"/>
    </row>
    <row r="242" spans="7:10" x14ac:dyDescent="0.25">
      <c r="G242" s="219"/>
      <c r="H242" s="135"/>
      <c r="I242" s="210"/>
      <c r="J242" s="210"/>
    </row>
    <row r="243" spans="7:10" x14ac:dyDescent="0.25">
      <c r="G243" s="219"/>
      <c r="H243" s="135"/>
      <c r="I243" s="210"/>
      <c r="J243" s="210"/>
    </row>
    <row r="244" spans="7:10" x14ac:dyDescent="0.25">
      <c r="G244" s="219"/>
      <c r="H244" s="135"/>
      <c r="I244" s="210"/>
      <c r="J244" s="210"/>
    </row>
    <row r="245" spans="7:10" x14ac:dyDescent="0.25">
      <c r="G245" s="219"/>
      <c r="H245" s="135"/>
      <c r="I245" s="210"/>
      <c r="J245" s="210"/>
    </row>
    <row r="246" spans="7:10" x14ac:dyDescent="0.25">
      <c r="G246" s="219"/>
      <c r="H246" s="135"/>
      <c r="I246" s="210"/>
      <c r="J246" s="210"/>
    </row>
    <row r="247" spans="7:10" x14ac:dyDescent="0.25">
      <c r="G247" s="219"/>
      <c r="H247" s="135"/>
      <c r="I247" s="210"/>
      <c r="J247" s="210"/>
    </row>
    <row r="248" spans="7:10" x14ac:dyDescent="0.25">
      <c r="G248" s="219"/>
      <c r="H248" s="135"/>
      <c r="I248" s="210"/>
      <c r="J248" s="210"/>
    </row>
    <row r="249" spans="7:10" x14ac:dyDescent="0.25">
      <c r="G249" s="219"/>
      <c r="H249" s="135"/>
      <c r="I249" s="210"/>
      <c r="J249" s="210"/>
    </row>
    <row r="250" spans="7:10" x14ac:dyDescent="0.25">
      <c r="G250" s="219"/>
      <c r="H250" s="135"/>
      <c r="I250" s="210"/>
      <c r="J250" s="210"/>
    </row>
    <row r="251" spans="7:10" x14ac:dyDescent="0.25">
      <c r="G251" s="219"/>
      <c r="H251" s="135"/>
      <c r="I251" s="210"/>
      <c r="J251" s="210"/>
    </row>
    <row r="252" spans="7:10" x14ac:dyDescent="0.25">
      <c r="G252" s="219"/>
      <c r="H252" s="135"/>
      <c r="I252" s="210"/>
      <c r="J252" s="210"/>
    </row>
    <row r="253" spans="7:10" x14ac:dyDescent="0.25">
      <c r="G253" s="219"/>
      <c r="H253" s="135"/>
      <c r="I253" s="210"/>
      <c r="J253" s="210"/>
    </row>
    <row r="254" spans="7:10" x14ac:dyDescent="0.25">
      <c r="G254" s="219"/>
      <c r="H254" s="135"/>
      <c r="I254" s="210"/>
      <c r="J254" s="210"/>
    </row>
    <row r="255" spans="7:10" x14ac:dyDescent="0.25">
      <c r="G255" s="219"/>
      <c r="H255" s="135"/>
      <c r="I255" s="210"/>
      <c r="J255" s="210"/>
    </row>
    <row r="256" spans="7:10" x14ac:dyDescent="0.25">
      <c r="G256" s="219"/>
      <c r="H256" s="135"/>
      <c r="I256" s="210"/>
      <c r="J256" s="210"/>
    </row>
    <row r="257" spans="7:10" x14ac:dyDescent="0.25">
      <c r="G257" s="219"/>
      <c r="H257" s="135"/>
      <c r="I257" s="210"/>
      <c r="J257" s="210"/>
    </row>
    <row r="258" spans="7:10" x14ac:dyDescent="0.25">
      <c r="G258" s="219"/>
      <c r="H258" s="135"/>
      <c r="I258" s="210"/>
      <c r="J258" s="210"/>
    </row>
    <row r="259" spans="7:10" x14ac:dyDescent="0.25">
      <c r="G259" s="219"/>
      <c r="H259" s="135"/>
      <c r="I259" s="210"/>
      <c r="J259" s="210"/>
    </row>
    <row r="260" spans="7:10" x14ac:dyDescent="0.25">
      <c r="G260" s="219"/>
      <c r="H260" s="135"/>
      <c r="I260" s="210"/>
      <c r="J260" s="210"/>
    </row>
    <row r="261" spans="7:10" x14ac:dyDescent="0.25">
      <c r="G261" s="219"/>
      <c r="H261" s="135"/>
      <c r="I261" s="210"/>
      <c r="J261" s="210"/>
    </row>
    <row r="262" spans="7:10" x14ac:dyDescent="0.25">
      <c r="G262" s="219"/>
      <c r="H262" s="135"/>
      <c r="I262" s="210"/>
      <c r="J262" s="210"/>
    </row>
    <row r="263" spans="7:10" x14ac:dyDescent="0.25">
      <c r="G263" s="219"/>
      <c r="H263" s="135"/>
      <c r="I263" s="210"/>
      <c r="J263" s="210"/>
    </row>
    <row r="264" spans="7:10" x14ac:dyDescent="0.25">
      <c r="G264" s="219"/>
      <c r="H264" s="135"/>
      <c r="I264" s="210"/>
      <c r="J264" s="210"/>
    </row>
  </sheetData>
  <hyperlinks>
    <hyperlink ref="C1" location="Jegyzék_index!A1" display="Vissza a jegyzékre / Return to the Index" xr:uid="{92AE9A35-AE19-4463-BFC8-2CBF7093E3B4}"/>
  </hyperlinks>
  <pageMargins left="0.7" right="0.7" top="0.75" bottom="0.75" header="0.3" footer="0.3"/>
  <pageSetup paperSize="9"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618CC9-7A58-4980-ABE6-000A8DFC615B}">
  <dimension ref="A1:K44"/>
  <sheetViews>
    <sheetView zoomScale="75" zoomScaleNormal="75" workbookViewId="0"/>
  </sheetViews>
  <sheetFormatPr defaultColWidth="9" defaultRowHeight="15.75" x14ac:dyDescent="0.25"/>
  <cols>
    <col min="1" max="1" width="13.7109375" style="225" bestFit="1" customWidth="1"/>
    <col min="2" max="2" width="90" style="225" bestFit="1" customWidth="1"/>
    <col min="3" max="3" width="23.42578125" style="225" customWidth="1"/>
    <col min="4" max="5" width="9" style="225"/>
    <col min="6" max="6" width="32.42578125" style="225" bestFit="1" customWidth="1"/>
    <col min="7" max="7" width="21" style="225" bestFit="1" customWidth="1"/>
    <col min="8" max="9" width="9" style="225"/>
    <col min="10" max="10" width="36.5703125" style="225" bestFit="1" customWidth="1"/>
    <col min="11" max="11" width="38.5703125" style="225" bestFit="1" customWidth="1"/>
    <col min="12" max="16384" width="9" style="225"/>
  </cols>
  <sheetData>
    <row r="1" spans="1:11" x14ac:dyDescent="0.25">
      <c r="A1" s="128" t="s">
        <v>5</v>
      </c>
      <c r="B1" s="129" t="s">
        <v>768</v>
      </c>
      <c r="C1" s="195" t="s">
        <v>565</v>
      </c>
    </row>
    <row r="2" spans="1:11" x14ac:dyDescent="0.25">
      <c r="A2" s="128" t="s">
        <v>6</v>
      </c>
      <c r="B2" s="129" t="s">
        <v>770</v>
      </c>
    </row>
    <row r="3" spans="1:11" x14ac:dyDescent="0.25">
      <c r="A3" s="128" t="s">
        <v>7</v>
      </c>
      <c r="B3" s="130" t="s">
        <v>323</v>
      </c>
    </row>
    <row r="4" spans="1:11" x14ac:dyDescent="0.25">
      <c r="A4" s="128" t="s">
        <v>8</v>
      </c>
      <c r="B4" s="130" t="s">
        <v>489</v>
      </c>
    </row>
    <row r="5" spans="1:11" x14ac:dyDescent="0.25">
      <c r="A5" s="131" t="s">
        <v>9</v>
      </c>
      <c r="B5" s="130"/>
    </row>
    <row r="6" spans="1:11" x14ac:dyDescent="0.25">
      <c r="A6" s="131" t="s">
        <v>10</v>
      </c>
      <c r="B6" s="130"/>
    </row>
    <row r="10" spans="1:11" x14ac:dyDescent="0.25">
      <c r="J10" s="226" t="s">
        <v>66</v>
      </c>
      <c r="K10" s="231" t="s">
        <v>771</v>
      </c>
    </row>
    <row r="11" spans="1:11" x14ac:dyDescent="0.25">
      <c r="J11" s="227" t="s">
        <v>65</v>
      </c>
      <c r="K11" s="232" t="s">
        <v>769</v>
      </c>
    </row>
    <row r="12" spans="1:11" x14ac:dyDescent="0.25">
      <c r="J12" s="228" t="s">
        <v>748</v>
      </c>
      <c r="K12" s="230">
        <v>1.5275601995986649E-2</v>
      </c>
    </row>
    <row r="13" spans="1:11" x14ac:dyDescent="0.25">
      <c r="J13" s="228" t="s">
        <v>749</v>
      </c>
      <c r="K13" s="230">
        <v>3.8730014630540053E-3</v>
      </c>
    </row>
    <row r="14" spans="1:11" x14ac:dyDescent="0.25">
      <c r="J14" s="228" t="s">
        <v>750</v>
      </c>
      <c r="K14" s="230">
        <v>2.8106077025464193E-2</v>
      </c>
    </row>
    <row r="15" spans="1:11" x14ac:dyDescent="0.25">
      <c r="J15" s="228" t="s">
        <v>751</v>
      </c>
      <c r="K15" s="230">
        <v>0.76342762881718007</v>
      </c>
    </row>
    <row r="16" spans="1:11" x14ac:dyDescent="0.25">
      <c r="J16" s="228" t="s">
        <v>752</v>
      </c>
      <c r="K16" s="230">
        <v>3.5259634555689706E-3</v>
      </c>
    </row>
    <row r="17" spans="2:11" x14ac:dyDescent="0.25">
      <c r="J17" s="228" t="s">
        <v>753</v>
      </c>
      <c r="K17" s="230">
        <v>2.1644686307623954E-2</v>
      </c>
    </row>
    <row r="18" spans="2:11" x14ac:dyDescent="0.25">
      <c r="J18" s="228" t="s">
        <v>754</v>
      </c>
      <c r="K18" s="230">
        <v>1.1995630212677466E-2</v>
      </c>
    </row>
    <row r="19" spans="2:11" x14ac:dyDescent="0.25">
      <c r="J19" s="228" t="s">
        <v>755</v>
      </c>
      <c r="K19" s="230">
        <v>6.7305697844314378E-3</v>
      </c>
    </row>
    <row r="20" spans="2:11" x14ac:dyDescent="0.25">
      <c r="J20" s="228" t="s">
        <v>756</v>
      </c>
      <c r="K20" s="230">
        <v>6.8259281318323872E-3</v>
      </c>
    </row>
    <row r="21" spans="2:11" x14ac:dyDescent="0.25">
      <c r="J21" s="228" t="s">
        <v>757</v>
      </c>
      <c r="K21" s="230">
        <v>7.1177364040944169E-4</v>
      </c>
    </row>
    <row r="22" spans="2:11" x14ac:dyDescent="0.25">
      <c r="J22" s="228" t="s">
        <v>758</v>
      </c>
      <c r="K22" s="230">
        <v>1.9290597166337485E-3</v>
      </c>
    </row>
    <row r="23" spans="2:11" x14ac:dyDescent="0.25">
      <c r="J23" s="228" t="s">
        <v>759</v>
      </c>
      <c r="K23" s="230">
        <v>1.6842042454234527E-2</v>
      </c>
    </row>
    <row r="24" spans="2:11" x14ac:dyDescent="0.25">
      <c r="B24" s="229"/>
      <c r="J24" s="228" t="s">
        <v>760</v>
      </c>
      <c r="K24" s="230">
        <v>1.022207936389039E-3</v>
      </c>
    </row>
    <row r="25" spans="2:11" x14ac:dyDescent="0.25">
      <c r="B25" s="229"/>
      <c r="J25" s="228" t="s">
        <v>761</v>
      </c>
      <c r="K25" s="230">
        <v>6.8723437265916759E-2</v>
      </c>
    </row>
    <row r="26" spans="2:11" x14ac:dyDescent="0.25">
      <c r="B26" s="229"/>
      <c r="J26" s="228" t="s">
        <v>762</v>
      </c>
      <c r="K26" s="230">
        <v>8.5124095471885812E-3</v>
      </c>
    </row>
    <row r="27" spans="2:11" x14ac:dyDescent="0.25">
      <c r="B27" s="229"/>
      <c r="J27" s="228" t="s">
        <v>763</v>
      </c>
      <c r="K27" s="230">
        <v>7.4054633923085027E-3</v>
      </c>
    </row>
    <row r="28" spans="2:11" x14ac:dyDescent="0.25">
      <c r="B28" s="229"/>
      <c r="J28" s="228" t="s">
        <v>764</v>
      </c>
      <c r="K28" s="230">
        <v>1.5095102820540595E-2</v>
      </c>
    </row>
    <row r="29" spans="2:11" x14ac:dyDescent="0.25">
      <c r="B29" s="229"/>
      <c r="J29" s="228" t="s">
        <v>765</v>
      </c>
      <c r="K29" s="230">
        <v>4.2344011308976696E-4</v>
      </c>
    </row>
    <row r="30" spans="2:11" x14ac:dyDescent="0.25">
      <c r="B30" s="229"/>
      <c r="J30" s="228" t="s">
        <v>766</v>
      </c>
      <c r="K30" s="230">
        <v>1.0473663889805871E-2</v>
      </c>
    </row>
    <row r="31" spans="2:11" x14ac:dyDescent="0.25">
      <c r="B31" s="229"/>
      <c r="J31" s="228" t="s">
        <v>767</v>
      </c>
      <c r="K31" s="230">
        <v>7.4563120296640148E-3</v>
      </c>
    </row>
    <row r="32" spans="2:11" x14ac:dyDescent="0.25">
      <c r="B32" s="229"/>
    </row>
    <row r="33" spans="2:2" x14ac:dyDescent="0.25">
      <c r="B33" s="229"/>
    </row>
    <row r="34" spans="2:2" x14ac:dyDescent="0.25">
      <c r="B34" s="229"/>
    </row>
    <row r="35" spans="2:2" x14ac:dyDescent="0.25">
      <c r="B35" s="229"/>
    </row>
    <row r="36" spans="2:2" x14ac:dyDescent="0.25">
      <c r="B36" s="229"/>
    </row>
    <row r="37" spans="2:2" x14ac:dyDescent="0.25">
      <c r="B37" s="229"/>
    </row>
    <row r="38" spans="2:2" x14ac:dyDescent="0.25">
      <c r="B38" s="229"/>
    </row>
    <row r="39" spans="2:2" x14ac:dyDescent="0.25">
      <c r="B39" s="229"/>
    </row>
    <row r="40" spans="2:2" x14ac:dyDescent="0.25">
      <c r="B40" s="229"/>
    </row>
    <row r="41" spans="2:2" x14ac:dyDescent="0.25">
      <c r="B41" s="229"/>
    </row>
    <row r="42" spans="2:2" x14ac:dyDescent="0.25">
      <c r="B42" s="229"/>
    </row>
    <row r="43" spans="2:2" x14ac:dyDescent="0.25">
      <c r="B43" s="229"/>
    </row>
    <row r="44" spans="2:2" x14ac:dyDescent="0.25">
      <c r="B44" s="229"/>
    </row>
  </sheetData>
  <hyperlinks>
    <hyperlink ref="C1" location="Jegyzék_index!A1" display="Vissza a jegyzékre / Return to the Index" xr:uid="{CCD0AA2A-80BC-463D-B69A-E7F91973560E}"/>
  </hyperlinks>
  <pageMargins left="0.7" right="0.7" top="0.75" bottom="0.75" header="0.3" footer="0.3"/>
  <pageSetup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5E28C3-5EDC-4ACD-BE86-7DC0E2E07114}">
  <dimension ref="A1:K67"/>
  <sheetViews>
    <sheetView zoomScale="75" zoomScaleNormal="75" workbookViewId="0"/>
  </sheetViews>
  <sheetFormatPr defaultRowHeight="15.75" x14ac:dyDescent="0.25"/>
  <cols>
    <col min="1" max="1" width="9.140625" style="162"/>
    <col min="2" max="2" width="82.5703125" style="162" customWidth="1"/>
    <col min="3" max="3" width="9.140625" style="162" customWidth="1"/>
    <col min="4" max="4" width="23.5703125" style="162" customWidth="1"/>
    <col min="5" max="7" width="9.140625" style="162"/>
    <col min="8" max="8" width="9.140625" style="59"/>
    <col min="9" max="9" width="5.5703125" style="162" bestFit="1" customWidth="1"/>
    <col min="10" max="10" width="19" style="162" customWidth="1"/>
    <col min="11" max="11" width="18" style="162" customWidth="1"/>
    <col min="12" max="16384" width="9.140625" style="162"/>
  </cols>
  <sheetData>
    <row r="1" spans="1:11" x14ac:dyDescent="0.25">
      <c r="A1" s="162" t="s">
        <v>5</v>
      </c>
      <c r="B1" s="129" t="s">
        <v>338</v>
      </c>
      <c r="C1" s="195" t="s">
        <v>565</v>
      </c>
    </row>
    <row r="2" spans="1:11" x14ac:dyDescent="0.25">
      <c r="A2" s="162" t="s">
        <v>6</v>
      </c>
      <c r="B2" s="129" t="s">
        <v>560</v>
      </c>
    </row>
    <row r="3" spans="1:11" x14ac:dyDescent="0.25">
      <c r="A3" s="162" t="s">
        <v>7</v>
      </c>
      <c r="B3" s="162" t="s">
        <v>491</v>
      </c>
    </row>
    <row r="4" spans="1:11" x14ac:dyDescent="0.25">
      <c r="A4" s="162" t="s">
        <v>8</v>
      </c>
      <c r="B4" s="162" t="s">
        <v>340</v>
      </c>
    </row>
    <row r="5" spans="1:11" x14ac:dyDescent="0.25">
      <c r="A5" s="162" t="s">
        <v>9</v>
      </c>
    </row>
    <row r="6" spans="1:11" x14ac:dyDescent="0.25">
      <c r="A6" s="162" t="s">
        <v>10</v>
      </c>
    </row>
    <row r="12" spans="1:11" ht="47.25" x14ac:dyDescent="0.25">
      <c r="J12" s="166" t="s">
        <v>326</v>
      </c>
      <c r="K12" s="166" t="s">
        <v>490</v>
      </c>
    </row>
    <row r="13" spans="1:11" ht="47.25" x14ac:dyDescent="0.25">
      <c r="J13" s="168" t="s">
        <v>327</v>
      </c>
      <c r="K13" s="168" t="s">
        <v>701</v>
      </c>
    </row>
    <row r="14" spans="1:11" x14ac:dyDescent="0.25">
      <c r="F14" s="162" t="s">
        <v>328</v>
      </c>
      <c r="G14" s="162">
        <v>2011</v>
      </c>
      <c r="H14" s="167" t="s">
        <v>329</v>
      </c>
      <c r="I14" s="162">
        <v>2011</v>
      </c>
      <c r="J14" s="205">
        <v>105</v>
      </c>
      <c r="K14" s="221">
        <v>6.6857327471130006</v>
      </c>
    </row>
    <row r="15" spans="1:11" x14ac:dyDescent="0.25">
      <c r="G15" s="162">
        <v>2012</v>
      </c>
      <c r="H15" s="167"/>
      <c r="I15" s="162">
        <v>2012</v>
      </c>
      <c r="J15" s="205">
        <v>260</v>
      </c>
      <c r="K15" s="221">
        <v>8.9829181444936346</v>
      </c>
    </row>
    <row r="16" spans="1:11" x14ac:dyDescent="0.25">
      <c r="G16" s="162">
        <v>2013</v>
      </c>
      <c r="H16" s="167"/>
      <c r="I16" s="162">
        <v>2013</v>
      </c>
      <c r="J16" s="205">
        <v>300</v>
      </c>
      <c r="K16" s="221">
        <v>11.725990577463543</v>
      </c>
    </row>
    <row r="17" spans="6:11" x14ac:dyDescent="0.25">
      <c r="G17" s="162">
        <v>2014</v>
      </c>
      <c r="H17" s="167"/>
      <c r="I17" s="162">
        <v>2014</v>
      </c>
      <c r="J17" s="205">
        <v>270</v>
      </c>
      <c r="K17" s="221">
        <v>13.333393975710454</v>
      </c>
    </row>
    <row r="18" spans="6:11" x14ac:dyDescent="0.25">
      <c r="G18" s="162">
        <v>2015</v>
      </c>
      <c r="H18" s="167"/>
      <c r="I18" s="162">
        <v>2015</v>
      </c>
      <c r="J18" s="205">
        <v>275</v>
      </c>
      <c r="K18" s="221">
        <v>12.263445120891635</v>
      </c>
    </row>
    <row r="19" spans="6:11" x14ac:dyDescent="0.25">
      <c r="G19" s="162">
        <v>2016</v>
      </c>
      <c r="H19" s="167"/>
      <c r="I19" s="162">
        <v>2016</v>
      </c>
      <c r="J19" s="205">
        <v>405</v>
      </c>
      <c r="K19" s="221">
        <v>14.246761226324987</v>
      </c>
    </row>
    <row r="20" spans="6:11" x14ac:dyDescent="0.25">
      <c r="G20" s="162">
        <v>2017</v>
      </c>
      <c r="H20" s="167"/>
      <c r="I20" s="162">
        <v>2017</v>
      </c>
      <c r="J20" s="205">
        <v>275.39999999999998</v>
      </c>
      <c r="K20" s="221">
        <v>11.7</v>
      </c>
    </row>
    <row r="21" spans="6:11" x14ac:dyDescent="0.25">
      <c r="G21" s="162">
        <v>2018</v>
      </c>
      <c r="I21" s="162">
        <v>2018</v>
      </c>
      <c r="J21" s="205">
        <v>225</v>
      </c>
      <c r="K21" s="207">
        <v>8.6999999999999993</v>
      </c>
    </row>
    <row r="22" spans="6:11" x14ac:dyDescent="0.25">
      <c r="G22" s="162">
        <v>2019</v>
      </c>
      <c r="I22" s="162">
        <v>2019</v>
      </c>
      <c r="J22" s="206">
        <v>162.16300000000001</v>
      </c>
      <c r="K22" s="207">
        <v>7.8</v>
      </c>
    </row>
    <row r="23" spans="6:11" x14ac:dyDescent="0.25">
      <c r="F23" s="162" t="s">
        <v>330</v>
      </c>
      <c r="G23" s="162">
        <v>2011</v>
      </c>
      <c r="H23" s="167" t="s">
        <v>331</v>
      </c>
      <c r="I23" s="162">
        <v>2011</v>
      </c>
      <c r="J23" s="205">
        <v>99</v>
      </c>
      <c r="K23" s="221">
        <v>12.11</v>
      </c>
    </row>
    <row r="24" spans="6:11" x14ac:dyDescent="0.25">
      <c r="G24" s="162">
        <v>2012</v>
      </c>
      <c r="H24" s="167"/>
      <c r="I24" s="162">
        <v>2012</v>
      </c>
      <c r="J24" s="205">
        <v>95</v>
      </c>
      <c r="K24" s="221">
        <v>12.120000000000001</v>
      </c>
    </row>
    <row r="25" spans="6:11" x14ac:dyDescent="0.25">
      <c r="G25" s="162">
        <v>2013</v>
      </c>
      <c r="H25" s="167"/>
      <c r="I25" s="162">
        <v>2013</v>
      </c>
      <c r="J25" s="205">
        <v>75</v>
      </c>
      <c r="K25" s="221">
        <v>13.19</v>
      </c>
    </row>
    <row r="26" spans="6:11" x14ac:dyDescent="0.25">
      <c r="G26" s="162">
        <v>2014</v>
      </c>
      <c r="H26" s="167"/>
      <c r="I26" s="162">
        <v>2014</v>
      </c>
      <c r="J26" s="205">
        <v>145</v>
      </c>
      <c r="K26" s="221">
        <v>15.260000000000002</v>
      </c>
    </row>
    <row r="27" spans="6:11" x14ac:dyDescent="0.25">
      <c r="G27" s="162">
        <v>2015</v>
      </c>
      <c r="H27" s="167"/>
      <c r="I27" s="162">
        <v>2015</v>
      </c>
      <c r="J27" s="205">
        <v>190.6</v>
      </c>
      <c r="K27" s="221">
        <v>14.610000000000001</v>
      </c>
    </row>
    <row r="28" spans="6:11" x14ac:dyDescent="0.25">
      <c r="G28" s="162">
        <v>2016</v>
      </c>
      <c r="H28" s="167"/>
      <c r="I28" s="162">
        <v>2016</v>
      </c>
      <c r="J28" s="205">
        <v>33.4</v>
      </c>
      <c r="K28" s="221">
        <v>10.554437741647433</v>
      </c>
    </row>
    <row r="29" spans="6:11" x14ac:dyDescent="0.25">
      <c r="G29" s="162">
        <v>2017</v>
      </c>
      <c r="H29" s="167"/>
      <c r="I29" s="162">
        <v>2017</v>
      </c>
      <c r="J29" s="205">
        <v>136</v>
      </c>
      <c r="K29" s="221">
        <v>7.5</v>
      </c>
    </row>
    <row r="30" spans="6:11" x14ac:dyDescent="0.25">
      <c r="G30" s="162">
        <v>2018</v>
      </c>
      <c r="I30" s="162">
        <v>2018</v>
      </c>
      <c r="J30" s="205">
        <v>156.9</v>
      </c>
      <c r="K30" s="207">
        <v>5.0999999999999996</v>
      </c>
    </row>
    <row r="31" spans="6:11" x14ac:dyDescent="0.25">
      <c r="G31" s="162">
        <v>2019</v>
      </c>
      <c r="I31" s="162">
        <v>2019</v>
      </c>
      <c r="J31" s="206">
        <v>203.011</v>
      </c>
      <c r="K31" s="207">
        <v>5.48</v>
      </c>
    </row>
    <row r="32" spans="6:11" x14ac:dyDescent="0.25">
      <c r="F32" s="162" t="s">
        <v>332</v>
      </c>
      <c r="G32" s="162">
        <v>2011</v>
      </c>
      <c r="H32" s="167" t="s">
        <v>333</v>
      </c>
      <c r="I32" s="162">
        <v>2011</v>
      </c>
      <c r="J32" s="205">
        <v>70</v>
      </c>
      <c r="K32" s="221">
        <v>11.207435575380018</v>
      </c>
    </row>
    <row r="33" spans="6:11" x14ac:dyDescent="0.25">
      <c r="G33" s="162">
        <v>2012</v>
      </c>
      <c r="H33" s="167"/>
      <c r="I33" s="162">
        <v>2012</v>
      </c>
      <c r="J33" s="205">
        <v>68</v>
      </c>
      <c r="K33" s="221">
        <v>12.462298386774656</v>
      </c>
    </row>
    <row r="34" spans="6:11" x14ac:dyDescent="0.25">
      <c r="G34" s="162">
        <v>2013</v>
      </c>
      <c r="H34" s="167"/>
      <c r="I34" s="162">
        <v>2013</v>
      </c>
      <c r="J34" s="205">
        <v>32</v>
      </c>
      <c r="K34" s="221">
        <v>15.214048262096869</v>
      </c>
    </row>
    <row r="35" spans="6:11" x14ac:dyDescent="0.25">
      <c r="G35" s="162">
        <v>2014</v>
      </c>
      <c r="H35" s="167"/>
      <c r="I35" s="162">
        <v>2014</v>
      </c>
      <c r="J35" s="205">
        <v>38</v>
      </c>
      <c r="K35" s="221">
        <v>11.235965576442389</v>
      </c>
    </row>
    <row r="36" spans="6:11" x14ac:dyDescent="0.25">
      <c r="G36" s="162">
        <v>2015</v>
      </c>
      <c r="H36" s="167"/>
      <c r="I36" s="162">
        <v>2015</v>
      </c>
      <c r="J36" s="205">
        <v>25</v>
      </c>
      <c r="K36" s="221">
        <v>8.8995129740518966</v>
      </c>
    </row>
    <row r="37" spans="6:11" x14ac:dyDescent="0.25">
      <c r="G37" s="162">
        <v>2016</v>
      </c>
      <c r="H37" s="167"/>
      <c r="I37" s="162">
        <v>2016</v>
      </c>
      <c r="J37" s="205">
        <v>65</v>
      </c>
      <c r="K37" s="221">
        <v>6.6367493857158619</v>
      </c>
    </row>
    <row r="38" spans="6:11" x14ac:dyDescent="0.25">
      <c r="G38" s="162">
        <v>2017</v>
      </c>
      <c r="H38" s="167"/>
      <c r="I38" s="162">
        <v>2017</v>
      </c>
      <c r="J38" s="205">
        <v>84.632999999999996</v>
      </c>
      <c r="K38" s="221">
        <v>6.18</v>
      </c>
    </row>
    <row r="39" spans="6:11" x14ac:dyDescent="0.25">
      <c r="G39" s="162">
        <v>2018</v>
      </c>
      <c r="I39" s="162">
        <v>2018</v>
      </c>
      <c r="J39" s="205">
        <v>88.605999999999995</v>
      </c>
      <c r="K39" s="207">
        <v>5.99</v>
      </c>
    </row>
    <row r="40" spans="6:11" x14ac:dyDescent="0.25">
      <c r="G40" s="162">
        <v>2019</v>
      </c>
      <c r="I40" s="162">
        <v>2019</v>
      </c>
      <c r="J40" s="206">
        <v>61.7</v>
      </c>
      <c r="K40" s="207">
        <v>8.73</v>
      </c>
    </row>
    <row r="41" spans="6:11" x14ac:dyDescent="0.25">
      <c r="F41" s="162" t="s">
        <v>63</v>
      </c>
      <c r="G41" s="162">
        <v>2011</v>
      </c>
      <c r="H41" s="167" t="s">
        <v>63</v>
      </c>
      <c r="I41" s="162">
        <v>2011</v>
      </c>
      <c r="J41" s="205">
        <v>87.424999999999997</v>
      </c>
      <c r="K41" s="221">
        <v>19.23</v>
      </c>
    </row>
    <row r="42" spans="6:11" x14ac:dyDescent="0.25">
      <c r="G42" s="162">
        <v>2012</v>
      </c>
      <c r="H42" s="167"/>
      <c r="I42" s="162">
        <v>2012</v>
      </c>
      <c r="J42" s="205">
        <v>22.951000000000001</v>
      </c>
      <c r="K42" s="221">
        <v>20.990000000000002</v>
      </c>
    </row>
    <row r="43" spans="6:11" x14ac:dyDescent="0.25">
      <c r="G43" s="162">
        <v>2013</v>
      </c>
      <c r="H43" s="167"/>
      <c r="I43" s="162">
        <v>2013</v>
      </c>
      <c r="J43" s="205">
        <v>33.1</v>
      </c>
      <c r="K43" s="221">
        <v>18.43</v>
      </c>
    </row>
    <row r="44" spans="6:11" x14ac:dyDescent="0.25">
      <c r="G44" s="162">
        <v>2014</v>
      </c>
      <c r="H44" s="167"/>
      <c r="I44" s="162">
        <v>2014</v>
      </c>
      <c r="J44" s="205">
        <v>68.19</v>
      </c>
      <c r="K44" s="221">
        <v>16.189999999999998</v>
      </c>
    </row>
    <row r="45" spans="6:11" x14ac:dyDescent="0.25">
      <c r="G45" s="162">
        <v>2015</v>
      </c>
      <c r="H45" s="167"/>
      <c r="I45" s="162">
        <v>2015</v>
      </c>
      <c r="J45" s="205">
        <v>50.92</v>
      </c>
      <c r="K45" s="221">
        <v>12.06</v>
      </c>
    </row>
    <row r="46" spans="6:11" x14ac:dyDescent="0.25">
      <c r="G46" s="162">
        <v>2016</v>
      </c>
      <c r="H46" s="167"/>
      <c r="I46" s="162">
        <v>2016</v>
      </c>
      <c r="J46" s="205">
        <v>96.274000000000001</v>
      </c>
      <c r="K46" s="221">
        <v>9.5</v>
      </c>
    </row>
    <row r="47" spans="6:11" x14ac:dyDescent="0.25">
      <c r="G47" s="162">
        <v>2017</v>
      </c>
      <c r="H47" s="167"/>
      <c r="I47" s="162">
        <v>2017</v>
      </c>
      <c r="J47" s="205">
        <v>79.92</v>
      </c>
      <c r="K47" s="221">
        <v>7.5</v>
      </c>
    </row>
    <row r="48" spans="6:11" x14ac:dyDescent="0.25">
      <c r="G48" s="162">
        <v>2018</v>
      </c>
      <c r="I48" s="162">
        <v>2018</v>
      </c>
      <c r="J48" s="205">
        <v>230.57499999999999</v>
      </c>
      <c r="K48" s="207">
        <v>7.3</v>
      </c>
    </row>
    <row r="49" spans="6:11" x14ac:dyDescent="0.25">
      <c r="G49" s="162">
        <v>2019</v>
      </c>
      <c r="I49" s="162">
        <v>2019</v>
      </c>
      <c r="J49" s="205">
        <v>70.545000000000002</v>
      </c>
      <c r="K49" s="207">
        <v>5.6</v>
      </c>
    </row>
    <row r="50" spans="6:11" x14ac:dyDescent="0.25">
      <c r="F50" s="162" t="s">
        <v>334</v>
      </c>
      <c r="G50" s="162">
        <v>2011</v>
      </c>
      <c r="H50" s="167" t="s">
        <v>335</v>
      </c>
      <c r="I50" s="162">
        <v>2011</v>
      </c>
      <c r="J50" s="205">
        <v>129</v>
      </c>
      <c r="K50" s="221">
        <v>16.5</v>
      </c>
    </row>
    <row r="51" spans="6:11" x14ac:dyDescent="0.25">
      <c r="G51" s="162">
        <v>2012</v>
      </c>
      <c r="H51" s="167"/>
      <c r="I51" s="162">
        <v>2012</v>
      </c>
      <c r="J51" s="205">
        <v>109.5</v>
      </c>
      <c r="K51" s="221">
        <v>18.5</v>
      </c>
    </row>
    <row r="52" spans="6:11" x14ac:dyDescent="0.25">
      <c r="G52" s="162">
        <v>2013</v>
      </c>
      <c r="H52" s="167"/>
      <c r="I52" s="162">
        <v>2013</v>
      </c>
      <c r="J52" s="205">
        <v>120</v>
      </c>
      <c r="K52" s="221">
        <v>18</v>
      </c>
    </row>
    <row r="53" spans="6:11" x14ac:dyDescent="0.25">
      <c r="G53" s="162">
        <v>2014</v>
      </c>
      <c r="H53" s="167"/>
      <c r="I53" s="162">
        <v>2014</v>
      </c>
      <c r="J53" s="205">
        <v>117</v>
      </c>
      <c r="K53" s="221">
        <v>14.3</v>
      </c>
    </row>
    <row r="54" spans="6:11" x14ac:dyDescent="0.25">
      <c r="G54" s="162">
        <v>2015</v>
      </c>
      <c r="H54" s="167"/>
      <c r="I54" s="162">
        <v>2015</v>
      </c>
      <c r="J54" s="205">
        <v>85</v>
      </c>
      <c r="K54" s="221">
        <v>14</v>
      </c>
    </row>
    <row r="55" spans="6:11" x14ac:dyDescent="0.25">
      <c r="G55" s="162">
        <v>2016</v>
      </c>
      <c r="H55" s="167"/>
      <c r="I55" s="162">
        <v>2016</v>
      </c>
      <c r="J55" s="205">
        <v>275</v>
      </c>
      <c r="K55" s="221">
        <v>16</v>
      </c>
    </row>
    <row r="56" spans="6:11" x14ac:dyDescent="0.25">
      <c r="G56" s="162">
        <v>2017</v>
      </c>
      <c r="H56" s="167"/>
      <c r="I56" s="162">
        <v>2017</v>
      </c>
      <c r="J56" s="205">
        <v>120</v>
      </c>
      <c r="K56" s="221">
        <v>9.1999999999999993</v>
      </c>
    </row>
    <row r="57" spans="6:11" x14ac:dyDescent="0.25">
      <c r="G57" s="162">
        <v>2018</v>
      </c>
      <c r="I57" s="162">
        <v>2018</v>
      </c>
      <c r="J57" s="205">
        <v>145</v>
      </c>
      <c r="K57" s="207">
        <v>6.6</v>
      </c>
    </row>
    <row r="58" spans="6:11" x14ac:dyDescent="0.25">
      <c r="G58" s="162">
        <v>2019</v>
      </c>
      <c r="I58" s="162">
        <v>2019</v>
      </c>
      <c r="J58" s="206">
        <v>288.63400000000001</v>
      </c>
      <c r="K58" s="207">
        <v>9.1999999999999993</v>
      </c>
    </row>
    <row r="59" spans="6:11" x14ac:dyDescent="0.25">
      <c r="F59" s="162" t="s">
        <v>336</v>
      </c>
      <c r="G59" s="162">
        <v>2011</v>
      </c>
      <c r="H59" s="167" t="s">
        <v>337</v>
      </c>
      <c r="I59" s="162">
        <v>2011</v>
      </c>
      <c r="J59" s="205">
        <v>150</v>
      </c>
      <c r="K59" s="221">
        <v>25</v>
      </c>
    </row>
    <row r="60" spans="6:11" x14ac:dyDescent="0.25">
      <c r="G60" s="162">
        <v>2012</v>
      </c>
      <c r="H60" s="167"/>
      <c r="I60" s="162">
        <v>2012</v>
      </c>
      <c r="J60" s="205">
        <v>79</v>
      </c>
      <c r="K60" s="221">
        <v>27</v>
      </c>
    </row>
    <row r="61" spans="6:11" x14ac:dyDescent="0.25">
      <c r="G61" s="162">
        <v>2013</v>
      </c>
      <c r="H61" s="167"/>
      <c r="I61" s="162">
        <v>2013</v>
      </c>
      <c r="J61" s="205">
        <v>63</v>
      </c>
      <c r="K61" s="221">
        <v>24</v>
      </c>
    </row>
    <row r="62" spans="6:11" x14ac:dyDescent="0.25">
      <c r="G62" s="162">
        <v>2014</v>
      </c>
      <c r="H62" s="167"/>
      <c r="I62" s="162">
        <v>2014</v>
      </c>
      <c r="J62" s="205">
        <v>37</v>
      </c>
      <c r="K62" s="221">
        <v>22</v>
      </c>
    </row>
    <row r="63" spans="6:11" x14ac:dyDescent="0.25">
      <c r="G63" s="162">
        <v>2015</v>
      </c>
      <c r="H63" s="167"/>
      <c r="I63" s="162">
        <v>2015</v>
      </c>
      <c r="J63" s="205">
        <v>70</v>
      </c>
      <c r="K63" s="221">
        <v>20</v>
      </c>
    </row>
    <row r="64" spans="6:11" x14ac:dyDescent="0.25">
      <c r="G64" s="162">
        <v>2016</v>
      </c>
      <c r="H64" s="167"/>
      <c r="I64" s="162">
        <v>2016</v>
      </c>
      <c r="J64" s="205">
        <v>28</v>
      </c>
      <c r="K64" s="221">
        <v>12</v>
      </c>
    </row>
    <row r="65" spans="7:11" x14ac:dyDescent="0.25">
      <c r="G65" s="162">
        <v>2017</v>
      </c>
      <c r="H65" s="167"/>
      <c r="I65" s="162">
        <v>2017</v>
      </c>
      <c r="J65" s="205">
        <v>117</v>
      </c>
      <c r="K65" s="221">
        <v>10</v>
      </c>
    </row>
    <row r="66" spans="7:11" x14ac:dyDescent="0.25">
      <c r="G66" s="162">
        <v>2018</v>
      </c>
      <c r="I66" s="162">
        <v>2018</v>
      </c>
      <c r="J66" s="205">
        <v>90.12</v>
      </c>
      <c r="K66" s="207">
        <v>10</v>
      </c>
    </row>
    <row r="67" spans="7:11" x14ac:dyDescent="0.25">
      <c r="G67" s="162">
        <v>2019</v>
      </c>
      <c r="I67" s="162">
        <v>2019</v>
      </c>
      <c r="J67" s="206">
        <v>180</v>
      </c>
      <c r="K67" s="207">
        <v>9.8000000000000007</v>
      </c>
    </row>
  </sheetData>
  <hyperlinks>
    <hyperlink ref="C1" location="Jegyzék_index!A1" display="Vissza a jegyzékre / Return to the Index" xr:uid="{ED4EB834-DB1E-4993-8B7E-8309336E367D}"/>
  </hyperlinks>
  <pageMargins left="0.7" right="0.7" top="0.75" bottom="0.75" header="0.3" footer="0.3"/>
  <pageSetup paperSize="9"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2C0419-8B64-4994-818F-EB1D1F02AA0D}">
  <dimension ref="A1:R36"/>
  <sheetViews>
    <sheetView zoomScale="75" zoomScaleNormal="75" workbookViewId="0"/>
  </sheetViews>
  <sheetFormatPr defaultRowHeight="15.75" x14ac:dyDescent="0.25"/>
  <cols>
    <col min="1" max="1" width="9.140625" style="162" customWidth="1"/>
    <col min="2" max="2" width="87.7109375" style="162" customWidth="1"/>
    <col min="3" max="3" width="26.28515625" style="162" customWidth="1"/>
    <col min="4" max="4" width="15.140625" style="162" bestFit="1" customWidth="1"/>
    <col min="5" max="5" width="14.28515625" style="162" bestFit="1" customWidth="1"/>
    <col min="6" max="16384" width="9.140625" style="162"/>
  </cols>
  <sheetData>
    <row r="1" spans="1:18" x14ac:dyDescent="0.25">
      <c r="A1" s="162" t="s">
        <v>5</v>
      </c>
      <c r="B1" s="129" t="s">
        <v>350</v>
      </c>
      <c r="C1" s="195" t="s">
        <v>565</v>
      </c>
    </row>
    <row r="2" spans="1:18" x14ac:dyDescent="0.25">
      <c r="A2" s="162" t="s">
        <v>6</v>
      </c>
      <c r="B2" s="129" t="s">
        <v>561</v>
      </c>
    </row>
    <row r="3" spans="1:18" x14ac:dyDescent="0.25">
      <c r="A3" s="162" t="s">
        <v>7</v>
      </c>
      <c r="B3" s="162" t="s">
        <v>491</v>
      </c>
    </row>
    <row r="4" spans="1:18" x14ac:dyDescent="0.25">
      <c r="A4" s="162" t="s">
        <v>8</v>
      </c>
      <c r="B4" s="162" t="s">
        <v>340</v>
      </c>
    </row>
    <row r="5" spans="1:18" x14ac:dyDescent="0.25">
      <c r="A5" s="162" t="s">
        <v>9</v>
      </c>
    </row>
    <row r="6" spans="1:18" x14ac:dyDescent="0.25">
      <c r="A6" s="162" t="s">
        <v>10</v>
      </c>
    </row>
    <row r="7" spans="1:18" x14ac:dyDescent="0.25">
      <c r="D7" s="163"/>
      <c r="F7" s="162">
        <v>2007</v>
      </c>
      <c r="G7" s="162">
        <v>2008</v>
      </c>
      <c r="H7" s="162">
        <v>2009</v>
      </c>
      <c r="I7" s="162">
        <v>2010</v>
      </c>
      <c r="J7" s="162">
        <v>2011</v>
      </c>
      <c r="K7" s="162">
        <v>2012</v>
      </c>
      <c r="L7" s="162">
        <v>2013</v>
      </c>
      <c r="M7" s="162">
        <v>2014</v>
      </c>
      <c r="N7" s="162">
        <v>2015</v>
      </c>
      <c r="O7" s="162">
        <v>2016</v>
      </c>
      <c r="P7" s="162">
        <v>2017</v>
      </c>
      <c r="Q7" s="162">
        <v>2018</v>
      </c>
      <c r="R7" s="162">
        <v>2019</v>
      </c>
    </row>
    <row r="8" spans="1:18" x14ac:dyDescent="0.25">
      <c r="E8" s="163"/>
      <c r="F8" s="162">
        <v>2007</v>
      </c>
      <c r="G8" s="162">
        <v>2008</v>
      </c>
      <c r="H8" s="162">
        <v>2009</v>
      </c>
      <c r="I8" s="162">
        <v>2010</v>
      </c>
      <c r="J8" s="162">
        <v>2011</v>
      </c>
      <c r="K8" s="162">
        <v>2012</v>
      </c>
      <c r="L8" s="162">
        <v>2013</v>
      </c>
      <c r="M8" s="162">
        <v>2014</v>
      </c>
      <c r="N8" s="162">
        <v>2015</v>
      </c>
      <c r="O8" s="162">
        <v>2016</v>
      </c>
      <c r="P8" s="162">
        <v>2017</v>
      </c>
      <c r="Q8" s="162">
        <v>2018</v>
      </c>
      <c r="R8" s="162">
        <v>2019</v>
      </c>
    </row>
    <row r="9" spans="1:18" x14ac:dyDescent="0.25">
      <c r="D9" s="162" t="s">
        <v>346</v>
      </c>
      <c r="E9" s="162" t="s">
        <v>342</v>
      </c>
      <c r="F9" s="165">
        <v>2.71</v>
      </c>
      <c r="G9" s="165">
        <v>1.8</v>
      </c>
      <c r="H9" s="165">
        <v>0.75</v>
      </c>
      <c r="I9" s="165">
        <v>1.9</v>
      </c>
      <c r="J9" s="165">
        <v>2.6</v>
      </c>
      <c r="K9" s="165">
        <v>2.7</v>
      </c>
      <c r="L9" s="165">
        <v>3.1</v>
      </c>
      <c r="M9" s="165">
        <v>3.05</v>
      </c>
      <c r="N9" s="165">
        <v>4.0999999999999996</v>
      </c>
      <c r="O9" s="165">
        <v>4.5380000000000003</v>
      </c>
      <c r="P9" s="165">
        <v>5.03</v>
      </c>
      <c r="Q9" s="165">
        <v>7.2</v>
      </c>
      <c r="R9" s="165">
        <v>7.2149000000000001</v>
      </c>
    </row>
    <row r="10" spans="1:18" x14ac:dyDescent="0.25">
      <c r="D10" s="162" t="s">
        <v>299</v>
      </c>
      <c r="E10" s="162" t="s">
        <v>287</v>
      </c>
      <c r="F10" s="165">
        <v>2.9</v>
      </c>
      <c r="G10" s="165">
        <v>1.2</v>
      </c>
      <c r="H10" s="165">
        <v>0.6</v>
      </c>
      <c r="I10" s="165">
        <v>0.85</v>
      </c>
      <c r="J10" s="165">
        <v>2.1</v>
      </c>
      <c r="K10" s="165">
        <v>0.65</v>
      </c>
      <c r="L10" s="165">
        <v>1.4</v>
      </c>
      <c r="M10" s="165">
        <v>2.0499999999999998</v>
      </c>
      <c r="N10" s="165">
        <v>2.65</v>
      </c>
      <c r="O10" s="165">
        <v>3.62</v>
      </c>
      <c r="P10" s="165">
        <v>3.54</v>
      </c>
      <c r="Q10" s="165">
        <v>2.5099999999999998</v>
      </c>
      <c r="R10" s="165">
        <v>3.1905700000000001</v>
      </c>
    </row>
    <row r="11" spans="1:18" x14ac:dyDescent="0.25">
      <c r="D11" s="162" t="s">
        <v>347</v>
      </c>
      <c r="E11" s="162" t="s">
        <v>343</v>
      </c>
      <c r="F11" s="165">
        <v>0.58499999999999996</v>
      </c>
      <c r="G11" s="165">
        <v>0.15</v>
      </c>
      <c r="H11" s="165">
        <v>0.12</v>
      </c>
      <c r="I11" s="165">
        <v>9.5000000000000001E-2</v>
      </c>
      <c r="J11" s="165">
        <v>0.55000000000000004</v>
      </c>
      <c r="K11" s="165">
        <v>0.05</v>
      </c>
      <c r="L11" s="165">
        <v>0.3</v>
      </c>
      <c r="M11" s="165">
        <v>0.6</v>
      </c>
      <c r="N11" s="165">
        <v>0.41499999999999998</v>
      </c>
      <c r="O11" s="165">
        <v>0.88</v>
      </c>
      <c r="P11" s="165">
        <v>0.52500000000000002</v>
      </c>
      <c r="Q11" s="165">
        <v>0.81799999999999995</v>
      </c>
      <c r="R11" s="165">
        <v>0.85163999999999995</v>
      </c>
    </row>
    <row r="12" spans="1:18" x14ac:dyDescent="0.25">
      <c r="D12" s="162" t="s">
        <v>297</v>
      </c>
      <c r="E12" s="162" t="s">
        <v>283</v>
      </c>
      <c r="F12" s="165">
        <v>1.9319999999999999</v>
      </c>
      <c r="G12" s="165">
        <v>0.40010000000000001</v>
      </c>
      <c r="H12" s="165">
        <v>0.33189999999999997</v>
      </c>
      <c r="I12" s="165">
        <v>0.24066820973782774</v>
      </c>
      <c r="J12" s="165">
        <v>0.73164000000000007</v>
      </c>
      <c r="K12" s="165">
        <v>0.15290999999999999</v>
      </c>
      <c r="L12" s="165">
        <v>0.35638999999999998</v>
      </c>
      <c r="M12" s="165">
        <v>0.61735300000000004</v>
      </c>
      <c r="N12" s="165">
        <v>0.8096383795698926</v>
      </c>
      <c r="O12" s="165">
        <v>1.671</v>
      </c>
      <c r="P12" s="165">
        <v>1.754</v>
      </c>
      <c r="Q12" s="165">
        <v>1.819</v>
      </c>
      <c r="R12" s="165">
        <v>1.8180000000000001</v>
      </c>
    </row>
    <row r="13" spans="1:18" x14ac:dyDescent="0.25">
      <c r="D13" s="162" t="s">
        <v>348</v>
      </c>
      <c r="E13" s="162" t="s">
        <v>344</v>
      </c>
      <c r="F13" s="165">
        <v>2.25</v>
      </c>
      <c r="G13" s="165">
        <v>1.125</v>
      </c>
      <c r="H13" s="165">
        <v>0.22</v>
      </c>
      <c r="I13" s="165">
        <v>0.36</v>
      </c>
      <c r="J13" s="165">
        <v>0.28000000000000003</v>
      </c>
      <c r="K13" s="165">
        <v>0.27</v>
      </c>
      <c r="L13" s="165">
        <v>0.33</v>
      </c>
      <c r="M13" s="165">
        <v>0.95</v>
      </c>
      <c r="N13" s="165">
        <v>0.8</v>
      </c>
      <c r="O13" s="165">
        <v>0.91</v>
      </c>
      <c r="P13" s="165">
        <v>0.96299999999999997</v>
      </c>
      <c r="Q13" s="165">
        <v>0.9</v>
      </c>
      <c r="R13" s="165">
        <v>0.6865</v>
      </c>
    </row>
    <row r="14" spans="1:18" x14ac:dyDescent="0.25">
      <c r="D14" s="162" t="s">
        <v>349</v>
      </c>
      <c r="E14" s="162" t="s">
        <v>345</v>
      </c>
      <c r="F14" s="165">
        <v>0.59399999999999997</v>
      </c>
      <c r="G14" s="165">
        <v>0.56499999999999995</v>
      </c>
      <c r="H14" s="165">
        <v>0.03</v>
      </c>
      <c r="I14" s="165">
        <v>2.5000000000000001E-2</v>
      </c>
      <c r="J14" s="165">
        <v>0.20499999999999999</v>
      </c>
      <c r="K14" s="165">
        <v>5.8999999999999997E-2</v>
      </c>
      <c r="L14" s="165">
        <v>0.11799999999999999</v>
      </c>
      <c r="M14" s="165">
        <v>0.23400000000000001</v>
      </c>
      <c r="N14" s="165">
        <v>0.21</v>
      </c>
      <c r="O14" s="165">
        <v>0.26200000000000001</v>
      </c>
      <c r="P14" s="165">
        <v>0.95699999999999996</v>
      </c>
      <c r="Q14" s="165">
        <v>0.61699999999999999</v>
      </c>
      <c r="R14" s="165">
        <v>0.22</v>
      </c>
    </row>
    <row r="15" spans="1:18" x14ac:dyDescent="0.25">
      <c r="F15" s="169"/>
      <c r="G15" s="169"/>
      <c r="H15" s="169"/>
      <c r="I15" s="169"/>
      <c r="J15" s="169"/>
      <c r="K15" s="169"/>
      <c r="L15" s="169"/>
      <c r="M15" s="169"/>
      <c r="N15" s="169"/>
      <c r="O15" s="169"/>
      <c r="P15" s="169"/>
      <c r="Q15" s="169"/>
      <c r="R15" s="169"/>
    </row>
    <row r="16" spans="1:18" x14ac:dyDescent="0.25">
      <c r="F16" s="170"/>
      <c r="G16" s="170"/>
      <c r="H16" s="170"/>
      <c r="I16" s="170"/>
      <c r="J16" s="170"/>
      <c r="K16" s="170"/>
      <c r="L16" s="170"/>
      <c r="M16" s="170"/>
      <c r="N16" s="170"/>
      <c r="O16" s="170"/>
      <c r="P16" s="170"/>
      <c r="Q16" s="165"/>
      <c r="R16" s="165"/>
    </row>
    <row r="18" spans="4:7" x14ac:dyDescent="0.25">
      <c r="D18" s="163"/>
    </row>
    <row r="19" spans="4:7" x14ac:dyDescent="0.25">
      <c r="E19" s="163"/>
      <c r="F19" s="163"/>
      <c r="G19" s="163"/>
    </row>
    <row r="20" spans="4:7" x14ac:dyDescent="0.25">
      <c r="E20" s="171"/>
      <c r="F20" s="171"/>
      <c r="G20" s="171"/>
    </row>
    <row r="21" spans="4:7" x14ac:dyDescent="0.25">
      <c r="E21" s="171"/>
      <c r="F21" s="171"/>
      <c r="G21" s="171"/>
    </row>
    <row r="22" spans="4:7" x14ac:dyDescent="0.25">
      <c r="E22" s="171"/>
      <c r="F22" s="171"/>
      <c r="G22" s="171"/>
    </row>
    <row r="23" spans="4:7" x14ac:dyDescent="0.25">
      <c r="E23" s="171"/>
      <c r="F23" s="171"/>
      <c r="G23" s="171"/>
    </row>
    <row r="24" spans="4:7" x14ac:dyDescent="0.25">
      <c r="E24" s="171"/>
      <c r="F24" s="171"/>
      <c r="G24" s="171"/>
    </row>
    <row r="25" spans="4:7" x14ac:dyDescent="0.25">
      <c r="E25" s="171"/>
      <c r="F25" s="171"/>
      <c r="G25" s="171"/>
    </row>
    <row r="29" spans="4:7" x14ac:dyDescent="0.25">
      <c r="D29" s="163"/>
    </row>
    <row r="30" spans="4:7" x14ac:dyDescent="0.25">
      <c r="E30" s="163"/>
      <c r="F30" s="163"/>
      <c r="G30" s="163"/>
    </row>
    <row r="31" spans="4:7" x14ac:dyDescent="0.25">
      <c r="E31" s="164"/>
      <c r="F31" s="164"/>
      <c r="G31" s="164"/>
    </row>
    <row r="32" spans="4:7" x14ac:dyDescent="0.25">
      <c r="E32" s="164"/>
      <c r="F32" s="164"/>
      <c r="G32" s="164"/>
    </row>
    <row r="33" spans="5:7" x14ac:dyDescent="0.25">
      <c r="E33" s="164"/>
      <c r="F33" s="164"/>
      <c r="G33" s="164"/>
    </row>
    <row r="34" spans="5:7" x14ac:dyDescent="0.25">
      <c r="E34" s="164"/>
      <c r="F34" s="164"/>
      <c r="G34" s="164"/>
    </row>
    <row r="35" spans="5:7" x14ac:dyDescent="0.25">
      <c r="E35" s="164"/>
      <c r="F35" s="164"/>
      <c r="G35" s="164"/>
    </row>
    <row r="36" spans="5:7" x14ac:dyDescent="0.25">
      <c r="E36" s="164"/>
      <c r="F36" s="164"/>
      <c r="G36" s="164"/>
    </row>
  </sheetData>
  <hyperlinks>
    <hyperlink ref="C1" location="Jegyzék_index!A1" display="Vissza a jegyzékre / Return to the Index" xr:uid="{5CDBA8C1-262E-443D-B5BA-31A546029CCF}"/>
  </hyperlink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953F83-5535-4C51-8056-AFF098829AFE}">
  <dimension ref="A1:P107"/>
  <sheetViews>
    <sheetView showGridLines="0" zoomScale="75" zoomScaleNormal="75" workbookViewId="0"/>
  </sheetViews>
  <sheetFormatPr defaultColWidth="9.140625" defaultRowHeight="15" customHeight="1" x14ac:dyDescent="0.25"/>
  <cols>
    <col min="1" max="1" width="13.7109375" style="5" bestFit="1" customWidth="1"/>
    <col min="2" max="2" width="77.140625" style="3" bestFit="1" customWidth="1"/>
    <col min="3" max="4" width="9.140625" style="3"/>
    <col min="5" max="5" width="11.28515625" style="3" bestFit="1" customWidth="1"/>
    <col min="6" max="6" width="9.140625" style="3"/>
    <col min="7" max="7" width="16" style="3" customWidth="1"/>
    <col min="8" max="8" width="9.140625" style="3"/>
    <col min="9" max="9" width="13.140625" style="3" customWidth="1"/>
    <col min="10" max="10" width="9.140625" style="3"/>
    <col min="11" max="11" width="10.7109375" style="3" bestFit="1" customWidth="1"/>
    <col min="12" max="12" width="11.5703125" style="3" customWidth="1"/>
    <col min="13" max="16" width="10.28515625" style="3" customWidth="1"/>
    <col min="17" max="16384" width="9.140625" style="3"/>
  </cols>
  <sheetData>
    <row r="1" spans="1:16" ht="15.75" x14ac:dyDescent="0.25">
      <c r="A1" s="1" t="s">
        <v>5</v>
      </c>
      <c r="B1" s="10" t="s">
        <v>24</v>
      </c>
      <c r="C1" s="195" t="s">
        <v>565</v>
      </c>
    </row>
    <row r="2" spans="1:16" ht="15" customHeight="1" x14ac:dyDescent="0.25">
      <c r="A2" s="1" t="s">
        <v>6</v>
      </c>
      <c r="B2" s="10" t="s">
        <v>148</v>
      </c>
    </row>
    <row r="3" spans="1:16" ht="15.75" x14ac:dyDescent="0.25">
      <c r="A3" s="1" t="s">
        <v>7</v>
      </c>
      <c r="B3" s="3" t="s">
        <v>12</v>
      </c>
    </row>
    <row r="4" spans="1:16" s="4" customFormat="1" ht="15.75" x14ac:dyDescent="0.25">
      <c r="A4" s="1" t="s">
        <v>8</v>
      </c>
      <c r="B4" s="3" t="s">
        <v>16</v>
      </c>
      <c r="C4" s="11"/>
      <c r="D4" s="11"/>
      <c r="E4" s="11"/>
    </row>
    <row r="5" spans="1:16" ht="15" customHeight="1" x14ac:dyDescent="0.25">
      <c r="A5" s="2" t="s">
        <v>9</v>
      </c>
      <c r="B5" s="3" t="s">
        <v>153</v>
      </c>
    </row>
    <row r="6" spans="1:16" ht="15" customHeight="1" x14ac:dyDescent="0.25">
      <c r="A6" s="2" t="s">
        <v>10</v>
      </c>
      <c r="B6" s="3" t="s">
        <v>150</v>
      </c>
    </row>
    <row r="7" spans="1:16" ht="15" customHeight="1" x14ac:dyDescent="0.25">
      <c r="A7" s="3"/>
    </row>
    <row r="8" spans="1:16" ht="15" customHeight="1" x14ac:dyDescent="0.25">
      <c r="A8" s="3"/>
    </row>
    <row r="9" spans="1:16" ht="15" customHeight="1" x14ac:dyDescent="0.25">
      <c r="A9" s="3"/>
      <c r="M9" s="12"/>
      <c r="N9" s="12"/>
      <c r="O9" s="12"/>
      <c r="P9" s="12"/>
    </row>
    <row r="10" spans="1:16" ht="31.5" x14ac:dyDescent="0.25">
      <c r="A10" s="3"/>
      <c r="E10" s="7"/>
      <c r="F10" s="12" t="s">
        <v>15</v>
      </c>
      <c r="G10" s="12" t="s">
        <v>618</v>
      </c>
      <c r="H10" s="12" t="s">
        <v>21</v>
      </c>
      <c r="I10" s="12" t="s">
        <v>22</v>
      </c>
      <c r="J10" s="7"/>
      <c r="K10" s="7"/>
    </row>
    <row r="11" spans="1:16" ht="67.5" customHeight="1" x14ac:dyDescent="0.25">
      <c r="A11" s="3"/>
      <c r="E11" s="5"/>
      <c r="F11" s="12" t="s">
        <v>2</v>
      </c>
      <c r="G11" s="12" t="s">
        <v>617</v>
      </c>
      <c r="H11" s="12" t="s">
        <v>20</v>
      </c>
      <c r="I11" s="12" t="s">
        <v>18</v>
      </c>
      <c r="J11" s="7"/>
      <c r="K11" s="7"/>
    </row>
    <row r="12" spans="1:16" ht="15" customHeight="1" x14ac:dyDescent="0.25">
      <c r="A12" s="3"/>
      <c r="E12" s="6">
        <v>36526</v>
      </c>
      <c r="F12" s="20">
        <v>72.759787166151938</v>
      </c>
      <c r="G12" s="20">
        <v>88.66086153453611</v>
      </c>
      <c r="H12" s="20">
        <v>54.855455144811238</v>
      </c>
      <c r="I12" s="20">
        <v>82.885715919309305</v>
      </c>
      <c r="J12" s="7"/>
      <c r="K12" s="7"/>
    </row>
    <row r="13" spans="1:16" ht="15" customHeight="1" x14ac:dyDescent="0.25">
      <c r="A13" s="3"/>
      <c r="E13" s="6">
        <v>36617</v>
      </c>
      <c r="F13" s="20">
        <v>73.983475823059194</v>
      </c>
      <c r="G13" s="20">
        <v>88.752410055637284</v>
      </c>
      <c r="H13" s="20">
        <v>55.773469809071599</v>
      </c>
      <c r="I13" s="20">
        <v>84.865558841721722</v>
      </c>
      <c r="J13" s="7"/>
      <c r="K13" s="7"/>
    </row>
    <row r="14" spans="1:16" ht="15" customHeight="1" x14ac:dyDescent="0.25">
      <c r="A14" s="3"/>
      <c r="E14" s="6">
        <v>36708</v>
      </c>
      <c r="F14" s="20">
        <v>75.95987759345627</v>
      </c>
      <c r="G14" s="20">
        <v>87.880848080816136</v>
      </c>
      <c r="H14" s="20">
        <v>57.307489960775435</v>
      </c>
      <c r="I14" s="20">
        <v>85.628596229514159</v>
      </c>
      <c r="J14" s="7"/>
      <c r="K14" s="7"/>
    </row>
    <row r="15" spans="1:16" ht="15" customHeight="1" x14ac:dyDescent="0.25">
      <c r="A15" s="3"/>
      <c r="E15" s="6">
        <v>36800</v>
      </c>
      <c r="F15" s="20">
        <v>76.960512233001026</v>
      </c>
      <c r="G15" s="20">
        <v>87.009963351943412</v>
      </c>
      <c r="H15" s="20">
        <v>54.70694787594649</v>
      </c>
      <c r="I15" s="20">
        <v>88.007630373877916</v>
      </c>
      <c r="J15" s="7"/>
      <c r="K15" s="7"/>
    </row>
    <row r="16" spans="1:16" ht="15" customHeight="1" x14ac:dyDescent="0.25">
      <c r="A16" s="3"/>
      <c r="E16" s="6">
        <v>36892</v>
      </c>
      <c r="F16" s="20">
        <v>78.924291858834508</v>
      </c>
      <c r="G16" s="20">
        <v>90.021189497914619</v>
      </c>
      <c r="H16" s="20">
        <v>56.644534865910586</v>
      </c>
      <c r="I16" s="20">
        <v>83.173154390323774</v>
      </c>
      <c r="J16" s="7"/>
      <c r="K16" s="7"/>
    </row>
    <row r="17" spans="1:11" ht="15" customHeight="1" x14ac:dyDescent="0.25">
      <c r="A17" s="3"/>
      <c r="E17" s="6">
        <v>36982</v>
      </c>
      <c r="F17" s="20">
        <v>77.886826931794502</v>
      </c>
      <c r="G17" s="20">
        <v>89.115685639143109</v>
      </c>
      <c r="H17" s="20">
        <v>58.831187858365354</v>
      </c>
      <c r="I17" s="20">
        <v>84.699748946145576</v>
      </c>
      <c r="J17" s="7"/>
      <c r="K17" s="7"/>
    </row>
    <row r="18" spans="1:11" ht="15" customHeight="1" x14ac:dyDescent="0.25">
      <c r="A18" s="3"/>
      <c r="E18" s="6">
        <v>37073</v>
      </c>
      <c r="F18" s="20">
        <v>78.915249128400887</v>
      </c>
      <c r="G18" s="20">
        <v>89.564071932447305</v>
      </c>
      <c r="H18" s="20">
        <v>60.635251496726852</v>
      </c>
      <c r="I18" s="20">
        <v>86.403068782518758</v>
      </c>
      <c r="J18" s="7"/>
      <c r="K18" s="7"/>
    </row>
    <row r="19" spans="1:11" ht="15" customHeight="1" x14ac:dyDescent="0.25">
      <c r="A19" s="3"/>
      <c r="E19" s="6">
        <v>37165</v>
      </c>
      <c r="F19" s="20">
        <v>77.770684362787762</v>
      </c>
      <c r="G19" s="20">
        <v>90.619002849122296</v>
      </c>
      <c r="H19" s="20">
        <v>62.144298452993787</v>
      </c>
      <c r="I19" s="20">
        <v>88.725966661295601</v>
      </c>
      <c r="J19" s="7"/>
      <c r="K19" s="7"/>
    </row>
    <row r="20" spans="1:11" ht="15" customHeight="1" x14ac:dyDescent="0.25">
      <c r="A20" s="3"/>
      <c r="E20" s="6">
        <v>37257</v>
      </c>
      <c r="F20" s="20">
        <v>83.175882284372676</v>
      </c>
      <c r="G20" s="20">
        <v>96.31814767422695</v>
      </c>
      <c r="H20" s="20">
        <v>65.641211766037785</v>
      </c>
      <c r="I20" s="20">
        <v>90.873698600231819</v>
      </c>
      <c r="J20" s="7"/>
      <c r="K20" s="7"/>
    </row>
    <row r="21" spans="1:11" ht="15" customHeight="1" x14ac:dyDescent="0.25">
      <c r="A21" s="3"/>
      <c r="E21" s="6">
        <v>37347</v>
      </c>
      <c r="F21" s="20">
        <v>82.308251138289009</v>
      </c>
      <c r="G21" s="20">
        <v>95.850261866436341</v>
      </c>
      <c r="H21" s="20">
        <v>67.55449151244332</v>
      </c>
      <c r="I21" s="20">
        <v>91.674160165082213</v>
      </c>
      <c r="J21" s="7"/>
      <c r="K21" s="7"/>
    </row>
    <row r="22" spans="1:11" ht="15" customHeight="1" x14ac:dyDescent="0.25">
      <c r="A22" s="3"/>
      <c r="E22" s="6">
        <v>37438</v>
      </c>
      <c r="F22" s="20">
        <v>85.817395717183899</v>
      </c>
      <c r="G22" s="20">
        <v>97.142556934804304</v>
      </c>
      <c r="H22" s="20">
        <v>69.352228607960782</v>
      </c>
      <c r="I22" s="20">
        <v>92.320246999568582</v>
      </c>
      <c r="J22" s="7"/>
      <c r="K22" s="7"/>
    </row>
    <row r="23" spans="1:11" ht="15" customHeight="1" x14ac:dyDescent="0.25">
      <c r="A23" s="3"/>
      <c r="E23" s="6">
        <v>37530</v>
      </c>
      <c r="F23" s="20">
        <v>84.875350435240264</v>
      </c>
      <c r="G23" s="20">
        <v>96.32192997277572</v>
      </c>
      <c r="H23" s="20">
        <v>71.494928776446613</v>
      </c>
      <c r="I23" s="20">
        <v>92.656025032616213</v>
      </c>
      <c r="J23" s="7"/>
      <c r="K23" s="7"/>
    </row>
    <row r="24" spans="1:11" ht="15" customHeight="1" x14ac:dyDescent="0.25">
      <c r="A24" s="3"/>
      <c r="E24" s="6">
        <v>37622</v>
      </c>
      <c r="F24" s="20">
        <v>87.725977009328844</v>
      </c>
      <c r="G24" s="20">
        <v>97.935631602646566</v>
      </c>
      <c r="H24" s="20">
        <v>73.74418124546321</v>
      </c>
      <c r="I24" s="20">
        <v>96.637021867154573</v>
      </c>
      <c r="J24" s="7"/>
      <c r="K24" s="7"/>
    </row>
    <row r="25" spans="1:11" ht="15" customHeight="1" x14ac:dyDescent="0.25">
      <c r="A25" s="3"/>
      <c r="E25" s="6">
        <v>37712</v>
      </c>
      <c r="F25" s="20">
        <v>88.792077249408635</v>
      </c>
      <c r="G25" s="20">
        <v>98.670356303209999</v>
      </c>
      <c r="H25" s="20">
        <v>75.264216407722373</v>
      </c>
      <c r="I25" s="20">
        <v>98.186486753400658</v>
      </c>
      <c r="J25" s="7"/>
      <c r="K25" s="7"/>
    </row>
    <row r="26" spans="1:11" ht="15" customHeight="1" x14ac:dyDescent="0.25">
      <c r="A26" s="3"/>
      <c r="E26" s="6">
        <v>37803</v>
      </c>
      <c r="F26" s="20">
        <v>92.068088934311859</v>
      </c>
      <c r="G26" s="20">
        <v>99.817230821857322</v>
      </c>
      <c r="H26" s="20">
        <v>76.75361778357896</v>
      </c>
      <c r="I26" s="20">
        <v>97.947907624656295</v>
      </c>
      <c r="J26" s="7"/>
      <c r="K26" s="7"/>
    </row>
    <row r="27" spans="1:11" ht="15" customHeight="1" x14ac:dyDescent="0.25">
      <c r="A27" s="3"/>
      <c r="E27" s="6">
        <v>37895</v>
      </c>
      <c r="F27" s="20">
        <v>93.867780680818697</v>
      </c>
      <c r="G27" s="20">
        <v>100.80053366972295</v>
      </c>
      <c r="H27" s="20">
        <v>77.419236685957074</v>
      </c>
      <c r="I27" s="20">
        <v>99.51244613777294</v>
      </c>
      <c r="J27" s="7"/>
      <c r="K27" s="7"/>
    </row>
    <row r="28" spans="1:11" ht="15" customHeight="1" x14ac:dyDescent="0.25">
      <c r="A28" s="3"/>
      <c r="E28" s="6">
        <v>37987</v>
      </c>
      <c r="F28" s="20">
        <v>94.146315617195782</v>
      </c>
      <c r="G28" s="20">
        <v>100.62186370752787</v>
      </c>
      <c r="H28" s="20">
        <v>76.692017234834609</v>
      </c>
      <c r="I28" s="20">
        <v>100.65232419732936</v>
      </c>
      <c r="J28" s="7"/>
      <c r="K28" s="7"/>
    </row>
    <row r="29" spans="1:11" ht="15" customHeight="1" x14ac:dyDescent="0.25">
      <c r="A29" s="3"/>
      <c r="E29" s="6">
        <v>38078</v>
      </c>
      <c r="F29" s="20">
        <v>95.549445956145107</v>
      </c>
      <c r="G29" s="20">
        <v>102.10670756812253</v>
      </c>
      <c r="H29" s="20">
        <v>77.827465187365561</v>
      </c>
      <c r="I29" s="20">
        <v>103.17845614874031</v>
      </c>
      <c r="J29" s="7"/>
      <c r="K29" s="7"/>
    </row>
    <row r="30" spans="1:11" ht="15" customHeight="1" x14ac:dyDescent="0.25">
      <c r="A30" s="3"/>
      <c r="E30" s="6">
        <v>38169</v>
      </c>
      <c r="F30" s="20">
        <v>95.163057620325418</v>
      </c>
      <c r="G30" s="20">
        <v>103.09908107832661</v>
      </c>
      <c r="H30" s="20">
        <v>77.829796018939675</v>
      </c>
      <c r="I30" s="20">
        <v>104.96338148230929</v>
      </c>
      <c r="J30" s="7"/>
      <c r="K30" s="7"/>
    </row>
    <row r="31" spans="1:11" ht="15" customHeight="1" x14ac:dyDescent="0.25">
      <c r="A31" s="3"/>
      <c r="E31" s="6">
        <v>38261</v>
      </c>
      <c r="F31" s="20">
        <v>96.9602060988978</v>
      </c>
      <c r="G31" s="20">
        <v>104.49562648748289</v>
      </c>
      <c r="H31" s="20">
        <v>79.088778044898476</v>
      </c>
      <c r="I31" s="20">
        <v>105.32410896672886</v>
      </c>
      <c r="J31" s="7"/>
      <c r="K31" s="7"/>
    </row>
    <row r="32" spans="1:11" ht="15" customHeight="1" x14ac:dyDescent="0.25">
      <c r="A32" s="3"/>
      <c r="E32" s="6">
        <v>38353</v>
      </c>
      <c r="F32" s="20">
        <v>96.72735579023221</v>
      </c>
      <c r="G32" s="20">
        <v>106.98110297222885</v>
      </c>
      <c r="H32" s="20">
        <v>81.24812701034223</v>
      </c>
      <c r="I32" s="20">
        <v>106.35795185795445</v>
      </c>
      <c r="J32" s="7"/>
      <c r="K32" s="7"/>
    </row>
    <row r="33" spans="1:11" ht="15" customHeight="1" x14ac:dyDescent="0.25">
      <c r="A33" s="3"/>
      <c r="E33" s="6">
        <v>38443</v>
      </c>
      <c r="F33" s="20">
        <v>100.44514253486103</v>
      </c>
      <c r="G33" s="20">
        <v>108.92076103632463</v>
      </c>
      <c r="H33" s="20">
        <v>81.988332523091884</v>
      </c>
      <c r="I33" s="20">
        <v>105.99046723045495</v>
      </c>
      <c r="J33" s="7"/>
      <c r="K33" s="7"/>
    </row>
    <row r="34" spans="1:11" ht="15" customHeight="1" x14ac:dyDescent="0.25">
      <c r="A34" s="3"/>
      <c r="E34" s="6">
        <v>38534</v>
      </c>
      <c r="F34" s="20">
        <v>99.88016027297742</v>
      </c>
      <c r="G34" s="20">
        <v>109.6376222378713</v>
      </c>
      <c r="H34" s="20">
        <v>84.225930834237914</v>
      </c>
      <c r="I34" s="20">
        <v>107.47443980684966</v>
      </c>
      <c r="J34" s="7"/>
      <c r="K34" s="7"/>
    </row>
    <row r="35" spans="1:11" ht="15" customHeight="1" x14ac:dyDescent="0.25">
      <c r="A35" s="3"/>
      <c r="E35" s="6">
        <v>38626</v>
      </c>
      <c r="F35" s="20">
        <v>105.38294432715844</v>
      </c>
      <c r="G35" s="20">
        <v>112.30829330573374</v>
      </c>
      <c r="H35" s="20">
        <v>85.862507575202613</v>
      </c>
      <c r="I35" s="20">
        <v>108.56026072176684</v>
      </c>
      <c r="J35" s="7"/>
      <c r="K35" s="7"/>
    </row>
    <row r="36" spans="1:11" ht="15" customHeight="1" x14ac:dyDescent="0.25">
      <c r="A36" s="3"/>
      <c r="E36" s="6">
        <v>38718</v>
      </c>
      <c r="F36" s="20">
        <v>103.58202804423873</v>
      </c>
      <c r="G36" s="20">
        <v>116.43214539570499</v>
      </c>
      <c r="H36" s="20">
        <v>86.172175198620153</v>
      </c>
      <c r="I36" s="20">
        <v>107.70990025417252</v>
      </c>
      <c r="J36" s="7"/>
      <c r="K36" s="7"/>
    </row>
    <row r="37" spans="1:11" ht="15" customHeight="1" x14ac:dyDescent="0.25">
      <c r="A37" s="3"/>
      <c r="E37" s="6">
        <v>38808</v>
      </c>
      <c r="F37" s="20">
        <v>108.78338775063258</v>
      </c>
      <c r="G37" s="20">
        <v>117.93935869565276</v>
      </c>
      <c r="H37" s="20">
        <v>87.551694514554384</v>
      </c>
      <c r="I37" s="20">
        <v>107.17140792872772</v>
      </c>
      <c r="J37" s="7"/>
      <c r="K37" s="7"/>
    </row>
    <row r="38" spans="1:11" ht="15" customHeight="1" x14ac:dyDescent="0.25">
      <c r="A38" s="3"/>
      <c r="E38" s="6">
        <v>38899</v>
      </c>
      <c r="F38" s="20">
        <v>108.37090736970755</v>
      </c>
      <c r="G38" s="20">
        <v>119.59108078412002</v>
      </c>
      <c r="H38" s="20">
        <v>88.386798169964237</v>
      </c>
      <c r="I38" s="20">
        <v>109.74587944217184</v>
      </c>
      <c r="J38" s="7"/>
      <c r="K38" s="7"/>
    </row>
    <row r="39" spans="1:11" ht="15" customHeight="1" x14ac:dyDescent="0.25">
      <c r="A39" s="3"/>
      <c r="E39" s="6">
        <v>38991</v>
      </c>
      <c r="F39" s="20">
        <v>112.81117059793877</v>
      </c>
      <c r="G39" s="20">
        <v>119.07388671373884</v>
      </c>
      <c r="H39" s="20">
        <v>89.020784358122285</v>
      </c>
      <c r="I39" s="20">
        <v>111.20750146837916</v>
      </c>
      <c r="J39" s="7"/>
      <c r="K39" s="7"/>
    </row>
    <row r="40" spans="1:11" ht="15" customHeight="1" x14ac:dyDescent="0.25">
      <c r="A40" s="3"/>
      <c r="E40" s="6">
        <v>39083</v>
      </c>
      <c r="F40" s="20">
        <v>112.78818699142002</v>
      </c>
      <c r="G40" s="20">
        <v>117.23685045293273</v>
      </c>
      <c r="H40" s="20">
        <v>90.166887540706313</v>
      </c>
      <c r="I40" s="20">
        <v>103.72370561726503</v>
      </c>
      <c r="J40" s="7"/>
      <c r="K40" s="7"/>
    </row>
    <row r="41" spans="1:11" ht="15" customHeight="1" x14ac:dyDescent="0.25">
      <c r="A41" s="3"/>
      <c r="E41" s="6">
        <v>39173</v>
      </c>
      <c r="F41" s="20">
        <v>114.53663659880303</v>
      </c>
      <c r="G41" s="20">
        <v>117.35291962813253</v>
      </c>
      <c r="H41" s="20">
        <v>91.322980001465098</v>
      </c>
      <c r="I41" s="20">
        <v>106.02373316561757</v>
      </c>
      <c r="J41" s="7"/>
      <c r="K41" s="7"/>
    </row>
    <row r="42" spans="1:11" ht="15" customHeight="1" x14ac:dyDescent="0.25">
      <c r="A42" s="3"/>
      <c r="E42" s="6">
        <v>39264</v>
      </c>
      <c r="F42" s="20">
        <v>117.74916078045356</v>
      </c>
      <c r="G42" s="20">
        <v>118.25462377466212</v>
      </c>
      <c r="H42" s="20">
        <v>91.706568283375844</v>
      </c>
      <c r="I42" s="20">
        <v>105.79035183924236</v>
      </c>
      <c r="J42" s="7"/>
      <c r="K42" s="7"/>
    </row>
    <row r="43" spans="1:11" ht="15" customHeight="1" x14ac:dyDescent="0.25">
      <c r="A43" s="3"/>
      <c r="E43" s="6">
        <v>39356</v>
      </c>
      <c r="F43" s="20">
        <v>116.16018349207171</v>
      </c>
      <c r="G43" s="20">
        <v>119.7159819257088</v>
      </c>
      <c r="H43" s="20">
        <v>92.650888046829735</v>
      </c>
      <c r="I43" s="20">
        <v>105.7550067831321</v>
      </c>
      <c r="J43" s="7"/>
      <c r="K43" s="7"/>
    </row>
    <row r="44" spans="1:11" ht="15" customHeight="1" x14ac:dyDescent="0.25">
      <c r="A44" s="3"/>
      <c r="E44" s="6">
        <v>39448</v>
      </c>
      <c r="F44" s="20">
        <v>116.56465728875864</v>
      </c>
      <c r="G44" s="20">
        <v>118.09456434882537</v>
      </c>
      <c r="H44" s="20">
        <v>92.225677772524165</v>
      </c>
      <c r="I44" s="20">
        <v>105.93744964628955</v>
      </c>
      <c r="J44" s="7"/>
      <c r="K44" s="7"/>
    </row>
    <row r="45" spans="1:11" ht="15" customHeight="1" x14ac:dyDescent="0.25">
      <c r="A45" s="3"/>
      <c r="E45" s="6">
        <v>39539</v>
      </c>
      <c r="F45" s="20">
        <v>114.20214976786794</v>
      </c>
      <c r="G45" s="20">
        <v>118.36155946537404</v>
      </c>
      <c r="H45" s="20">
        <v>92.879309541092553</v>
      </c>
      <c r="I45" s="20">
        <v>105.56944523855314</v>
      </c>
      <c r="J45" s="7"/>
      <c r="K45" s="7"/>
    </row>
    <row r="46" spans="1:11" ht="15" customHeight="1" x14ac:dyDescent="0.25">
      <c r="A46" s="3"/>
      <c r="E46" s="6">
        <v>39630</v>
      </c>
      <c r="F46" s="20">
        <v>111.29067315356981</v>
      </c>
      <c r="G46" s="20">
        <v>116.79344638900822</v>
      </c>
      <c r="H46" s="20">
        <v>93.473671592490732</v>
      </c>
      <c r="I46" s="20">
        <v>104.76794411322892</v>
      </c>
      <c r="J46" s="7"/>
      <c r="K46" s="7"/>
    </row>
    <row r="47" spans="1:11" ht="15" customHeight="1" x14ac:dyDescent="0.25">
      <c r="A47" s="3"/>
      <c r="E47" s="6">
        <v>39722</v>
      </c>
      <c r="F47" s="20">
        <v>100.54979330060839</v>
      </c>
      <c r="G47" s="20">
        <v>114.72542903244303</v>
      </c>
      <c r="H47" s="20">
        <v>94.606455737508412</v>
      </c>
      <c r="I47" s="20">
        <v>105.82673645582648</v>
      </c>
      <c r="J47" s="7"/>
      <c r="K47" s="7"/>
    </row>
    <row r="48" spans="1:11" ht="15" customHeight="1" x14ac:dyDescent="0.25">
      <c r="A48" s="3"/>
      <c r="E48" s="6">
        <v>39814</v>
      </c>
      <c r="F48" s="20">
        <v>89.683257172663161</v>
      </c>
      <c r="G48" s="20">
        <v>101.46483830428367</v>
      </c>
      <c r="H48" s="20">
        <v>97.815344863180187</v>
      </c>
      <c r="I48" s="20">
        <v>107.65532332929637</v>
      </c>
      <c r="J48" s="7"/>
      <c r="K48" s="7"/>
    </row>
    <row r="49" spans="1:11" ht="15" customHeight="1" x14ac:dyDescent="0.25">
      <c r="A49" s="3"/>
      <c r="E49" s="6">
        <v>39904</v>
      </c>
      <c r="F49" s="20">
        <v>88.591253277695429</v>
      </c>
      <c r="G49" s="20">
        <v>100.17066371939421</v>
      </c>
      <c r="H49" s="20">
        <v>98.831587429492345</v>
      </c>
      <c r="I49" s="20">
        <v>105.97123536168908</v>
      </c>
      <c r="J49" s="7"/>
      <c r="K49" s="7"/>
    </row>
    <row r="50" spans="1:11" ht="15" customHeight="1" x14ac:dyDescent="0.25">
      <c r="A50" s="3"/>
      <c r="E50" s="6">
        <v>39995</v>
      </c>
      <c r="F50" s="20">
        <v>92.574764423920371</v>
      </c>
      <c r="G50" s="20">
        <v>97.88388913573516</v>
      </c>
      <c r="H50" s="20">
        <v>99.908764592670536</v>
      </c>
      <c r="I50" s="20">
        <v>105.63597710887838</v>
      </c>
      <c r="J50" s="7"/>
      <c r="K50" s="7"/>
    </row>
    <row r="51" spans="1:11" ht="15" customHeight="1" x14ac:dyDescent="0.25">
      <c r="A51" s="3"/>
      <c r="E51" s="6">
        <v>40087</v>
      </c>
      <c r="F51" s="20">
        <v>92.610746955437477</v>
      </c>
      <c r="G51" s="20">
        <v>99.055022172798971</v>
      </c>
      <c r="H51" s="20">
        <v>99.703984390087967</v>
      </c>
      <c r="I51" s="20">
        <v>105.67911886854237</v>
      </c>
      <c r="J51" s="7"/>
      <c r="K51" s="7"/>
    </row>
    <row r="52" spans="1:11" ht="15" customHeight="1" x14ac:dyDescent="0.25">
      <c r="A52" s="3"/>
      <c r="E52" s="6">
        <v>40179</v>
      </c>
      <c r="F52" s="20">
        <v>97.355542970042421</v>
      </c>
      <c r="G52" s="20">
        <v>99.317862886507982</v>
      </c>
      <c r="H52" s="20">
        <v>99.151910282962945</v>
      </c>
      <c r="I52" s="20">
        <v>101.0182494841181</v>
      </c>
      <c r="J52" s="7"/>
      <c r="K52" s="7"/>
    </row>
    <row r="53" spans="1:11" ht="15" customHeight="1" x14ac:dyDescent="0.25">
      <c r="A53" s="3"/>
      <c r="E53" s="6">
        <v>40269</v>
      </c>
      <c r="F53" s="20">
        <v>99.108513942642247</v>
      </c>
      <c r="G53" s="20">
        <v>99.427994029679041</v>
      </c>
      <c r="H53" s="20">
        <v>99.225164989577848</v>
      </c>
      <c r="I53" s="20">
        <v>100.9589945371097</v>
      </c>
      <c r="J53" s="7"/>
      <c r="K53" s="7"/>
    </row>
    <row r="54" spans="1:11" ht="15" customHeight="1" x14ac:dyDescent="0.25">
      <c r="A54" s="3"/>
      <c r="E54" s="6">
        <v>40360</v>
      </c>
      <c r="F54" s="20">
        <v>102.53373067970013</v>
      </c>
      <c r="G54" s="20">
        <v>100.87456432215586</v>
      </c>
      <c r="H54" s="20">
        <v>100.11321181931395</v>
      </c>
      <c r="I54" s="20">
        <v>100.34357473660135</v>
      </c>
      <c r="J54" s="7"/>
      <c r="K54" s="7"/>
    </row>
    <row r="55" spans="1:11" ht="15" customHeight="1" x14ac:dyDescent="0.25">
      <c r="A55" s="3"/>
      <c r="E55" s="6">
        <v>40452</v>
      </c>
      <c r="F55" s="20">
        <v>101.0022124076152</v>
      </c>
      <c r="G55" s="20">
        <v>100.38929809876227</v>
      </c>
      <c r="H55" s="20">
        <v>101.50971290814526</v>
      </c>
      <c r="I55" s="20">
        <v>97.679181242170813</v>
      </c>
      <c r="J55" s="7"/>
      <c r="K55" s="7"/>
    </row>
    <row r="56" spans="1:11" ht="15" customHeight="1" x14ac:dyDescent="0.25">
      <c r="A56" s="3"/>
      <c r="E56" s="6">
        <v>40544</v>
      </c>
      <c r="F56" s="20">
        <v>101.35808152822143</v>
      </c>
      <c r="G56" s="20">
        <v>101.95172055460581</v>
      </c>
      <c r="H56" s="20">
        <v>102.6098654111254</v>
      </c>
      <c r="I56" s="20">
        <v>97.273232877139549</v>
      </c>
      <c r="J56" s="7"/>
      <c r="K56" s="7"/>
    </row>
    <row r="57" spans="1:11" ht="15" customHeight="1" x14ac:dyDescent="0.25">
      <c r="A57" s="3"/>
      <c r="E57" s="6">
        <v>40634</v>
      </c>
      <c r="F57" s="20">
        <v>99.991216306115263</v>
      </c>
      <c r="G57" s="20">
        <v>102.0643608711585</v>
      </c>
      <c r="H57" s="20">
        <v>103.78860023574697</v>
      </c>
      <c r="I57" s="20">
        <v>97.254001008373663</v>
      </c>
      <c r="J57" s="7"/>
      <c r="K57" s="7"/>
    </row>
    <row r="58" spans="1:11" ht="15" customHeight="1" x14ac:dyDescent="0.25">
      <c r="A58" s="3"/>
      <c r="E58" s="6">
        <v>40725</v>
      </c>
      <c r="F58" s="20">
        <v>99.989991769702385</v>
      </c>
      <c r="G58" s="20">
        <v>101.64850798017798</v>
      </c>
      <c r="H58" s="20">
        <v>104.61870925206944</v>
      </c>
      <c r="I58" s="20">
        <v>96.648976812603621</v>
      </c>
      <c r="J58" s="7"/>
      <c r="K58" s="7"/>
    </row>
    <row r="59" spans="1:11" ht="15" customHeight="1" x14ac:dyDescent="0.25">
      <c r="A59" s="3"/>
      <c r="E59" s="6">
        <v>40817</v>
      </c>
      <c r="F59" s="20">
        <v>101.25993022497323</v>
      </c>
      <c r="G59" s="20">
        <v>102.51556823383446</v>
      </c>
      <c r="H59" s="20">
        <v>105.17677692609932</v>
      </c>
      <c r="I59" s="20">
        <v>96.263819657048998</v>
      </c>
      <c r="J59" s="7"/>
      <c r="K59" s="7"/>
    </row>
    <row r="60" spans="1:11" ht="15" customHeight="1" x14ac:dyDescent="0.25">
      <c r="A60" s="3"/>
      <c r="E60" s="6">
        <v>40909</v>
      </c>
      <c r="F60" s="20">
        <v>101.27632017388417</v>
      </c>
      <c r="G60" s="20">
        <v>101.70409143601096</v>
      </c>
      <c r="H60" s="20">
        <v>105.39154640685663</v>
      </c>
      <c r="I60" s="20">
        <v>94.649382241188434</v>
      </c>
      <c r="J60" s="7"/>
      <c r="K60" s="7"/>
    </row>
    <row r="61" spans="1:11" ht="15" customHeight="1" x14ac:dyDescent="0.25">
      <c r="A61" s="3"/>
      <c r="E61" s="6">
        <v>41000</v>
      </c>
      <c r="F61" s="20">
        <v>100.9811127032701</v>
      </c>
      <c r="G61" s="20">
        <v>102.93473241609895</v>
      </c>
      <c r="H61" s="20">
        <v>105.4964338276916</v>
      </c>
      <c r="I61" s="20">
        <v>93.800061334067948</v>
      </c>
      <c r="J61" s="7"/>
      <c r="K61" s="7"/>
    </row>
    <row r="62" spans="1:11" ht="15" customHeight="1" x14ac:dyDescent="0.25">
      <c r="A62" s="3"/>
      <c r="E62" s="6">
        <v>41091</v>
      </c>
      <c r="F62" s="20">
        <v>100.40520380877922</v>
      </c>
      <c r="G62" s="20">
        <v>103.93743682810731</v>
      </c>
      <c r="H62" s="20">
        <v>105.76947409780169</v>
      </c>
      <c r="I62" s="20">
        <v>93.062493177884392</v>
      </c>
      <c r="J62" s="7"/>
      <c r="K62" s="7"/>
    </row>
    <row r="63" spans="1:11" ht="15" customHeight="1" x14ac:dyDescent="0.25">
      <c r="A63" s="3"/>
      <c r="E63" s="6">
        <v>41183</v>
      </c>
      <c r="F63" s="20">
        <v>98.909668068211388</v>
      </c>
      <c r="G63" s="20">
        <v>103.83151776306607</v>
      </c>
      <c r="H63" s="20">
        <v>106.1670473691571</v>
      </c>
      <c r="I63" s="20">
        <v>92.393016232736798</v>
      </c>
      <c r="J63" s="7"/>
      <c r="K63" s="7"/>
    </row>
    <row r="64" spans="1:11" ht="15" customHeight="1" x14ac:dyDescent="0.25">
      <c r="A64" s="3"/>
      <c r="E64" s="6">
        <v>41275</v>
      </c>
      <c r="F64" s="20">
        <v>96.809964900547627</v>
      </c>
      <c r="G64" s="20">
        <v>106.36494669424445</v>
      </c>
      <c r="H64" s="20">
        <v>107.32913339682075</v>
      </c>
      <c r="I64" s="20">
        <v>91.040548056281807</v>
      </c>
      <c r="J64" s="7"/>
      <c r="K64" s="7"/>
    </row>
    <row r="65" spans="1:11" ht="15" customHeight="1" x14ac:dyDescent="0.25">
      <c r="A65" s="3"/>
      <c r="E65" s="6">
        <v>41365</v>
      </c>
      <c r="F65" s="20">
        <v>97.392184867320296</v>
      </c>
      <c r="G65" s="20">
        <v>107.26868118500983</v>
      </c>
      <c r="H65" s="20">
        <v>108.39565532994587</v>
      </c>
      <c r="I65" s="20">
        <v>90.89708871089303</v>
      </c>
      <c r="J65" s="7"/>
      <c r="K65" s="7"/>
    </row>
    <row r="66" spans="1:11" ht="15" customHeight="1" x14ac:dyDescent="0.25">
      <c r="A66" s="3"/>
      <c r="E66" s="6">
        <v>41456</v>
      </c>
      <c r="F66" s="20">
        <v>98.354482097630878</v>
      </c>
      <c r="G66" s="20">
        <v>109.02015360139391</v>
      </c>
      <c r="H66" s="20">
        <v>109.69725827611695</v>
      </c>
      <c r="I66" s="20">
        <v>89.503557895721684</v>
      </c>
      <c r="J66" s="7"/>
      <c r="K66" s="7"/>
    </row>
    <row r="67" spans="1:11" ht="15" customHeight="1" x14ac:dyDescent="0.25">
      <c r="A67" s="3"/>
      <c r="E67" s="6">
        <v>41548</v>
      </c>
      <c r="F67" s="20">
        <v>100.64144514135742</v>
      </c>
      <c r="G67" s="20">
        <v>110.09749918437042</v>
      </c>
      <c r="H67" s="20">
        <v>111.24559639320464</v>
      </c>
      <c r="I67" s="20">
        <v>88.90113260113624</v>
      </c>
      <c r="J67" s="7"/>
      <c r="K67" s="7"/>
    </row>
    <row r="68" spans="1:11" ht="15" customHeight="1" x14ac:dyDescent="0.25">
      <c r="A68" s="3"/>
      <c r="E68" s="6">
        <v>41640</v>
      </c>
      <c r="F68" s="20">
        <v>101.92636061890896</v>
      </c>
      <c r="G68" s="20">
        <v>112.08228792274592</v>
      </c>
      <c r="H68" s="20">
        <v>112.69337577666639</v>
      </c>
      <c r="I68" s="20">
        <v>89.336188659434796</v>
      </c>
      <c r="J68" s="7"/>
      <c r="K68" s="7"/>
    </row>
    <row r="69" spans="1:11" ht="15" customHeight="1" x14ac:dyDescent="0.25">
      <c r="A69" s="3"/>
      <c r="E69" s="6">
        <v>41730</v>
      </c>
      <c r="F69" s="20">
        <v>103.8572661518119</v>
      </c>
      <c r="G69" s="20">
        <v>112.8413517164829</v>
      </c>
      <c r="H69" s="20">
        <v>113.8338183682847</v>
      </c>
      <c r="I69" s="20">
        <v>88.88813809521335</v>
      </c>
      <c r="J69" s="7"/>
      <c r="K69" s="7"/>
    </row>
    <row r="70" spans="1:11" ht="15" customHeight="1" x14ac:dyDescent="0.25">
      <c r="A70" s="3"/>
      <c r="E70" s="6">
        <v>41821</v>
      </c>
      <c r="F70" s="20">
        <v>106.33045292540571</v>
      </c>
      <c r="G70" s="20">
        <v>114.13986320166235</v>
      </c>
      <c r="H70" s="20">
        <v>114.74617244157936</v>
      </c>
      <c r="I70" s="20">
        <v>88.206706204616694</v>
      </c>
      <c r="J70" s="7"/>
      <c r="K70" s="7"/>
    </row>
    <row r="71" spans="1:11" ht="15" customHeight="1" x14ac:dyDescent="0.25">
      <c r="A71" s="3"/>
      <c r="E71" s="6">
        <v>41913</v>
      </c>
      <c r="F71" s="20">
        <v>106.74877340306912</v>
      </c>
      <c r="G71" s="20">
        <v>115.97572513203207</v>
      </c>
      <c r="H71" s="20">
        <v>115.3754969665892</v>
      </c>
      <c r="I71" s="20">
        <v>88.306504010104518</v>
      </c>
      <c r="J71" s="7"/>
      <c r="K71" s="7"/>
    </row>
    <row r="72" spans="1:11" ht="15" customHeight="1" x14ac:dyDescent="0.25">
      <c r="A72" s="3"/>
      <c r="E72" s="6">
        <v>42005</v>
      </c>
      <c r="F72" s="20">
        <v>112.10159884422602</v>
      </c>
      <c r="G72" s="20">
        <v>115.6160039375705</v>
      </c>
      <c r="H72" s="20">
        <v>114.62996383881301</v>
      </c>
      <c r="I72" s="20">
        <v>88.425013904121343</v>
      </c>
      <c r="J72" s="7"/>
      <c r="K72" s="7"/>
    </row>
    <row r="73" spans="1:11" ht="15" customHeight="1" x14ac:dyDescent="0.25">
      <c r="A73" s="3"/>
      <c r="E73" s="6">
        <v>42095</v>
      </c>
      <c r="F73" s="20">
        <v>112.7699131403354</v>
      </c>
      <c r="G73" s="20">
        <v>116.9019899553879</v>
      </c>
      <c r="H73" s="20">
        <v>114.93263896750821</v>
      </c>
      <c r="I73" s="20">
        <v>89.073179859555381</v>
      </c>
      <c r="J73" s="7"/>
      <c r="K73" s="7"/>
    </row>
    <row r="74" spans="1:11" ht="15" customHeight="1" x14ac:dyDescent="0.25">
      <c r="A74" s="3"/>
      <c r="E74" s="6">
        <v>42186</v>
      </c>
      <c r="F74" s="20">
        <v>113.60222112066276</v>
      </c>
      <c r="G74" s="20">
        <v>118.35726922328783</v>
      </c>
      <c r="H74" s="20">
        <v>115.77373618982291</v>
      </c>
      <c r="I74" s="20">
        <v>89.382968880757218</v>
      </c>
      <c r="J74" s="7"/>
      <c r="K74" s="7"/>
    </row>
    <row r="75" spans="1:11" ht="15" customHeight="1" x14ac:dyDescent="0.25">
      <c r="A75" s="3"/>
      <c r="E75" s="6">
        <v>42278</v>
      </c>
      <c r="F75" s="20">
        <v>115.36244511663121</v>
      </c>
      <c r="G75" s="20">
        <v>118.73616440915086</v>
      </c>
      <c r="H75" s="20">
        <v>116.61283555650269</v>
      </c>
      <c r="I75" s="20">
        <v>90.410574409139826</v>
      </c>
      <c r="J75" s="7"/>
      <c r="K75" s="7"/>
    </row>
    <row r="76" spans="1:11" ht="15" customHeight="1" x14ac:dyDescent="0.25">
      <c r="A76" s="3"/>
      <c r="E76" s="6">
        <v>42370</v>
      </c>
      <c r="F76" s="20">
        <v>111.91339701707639</v>
      </c>
      <c r="G76" s="20">
        <v>118.74458548686501</v>
      </c>
      <c r="H76" s="20">
        <v>118.09624336545441</v>
      </c>
      <c r="I76" s="20">
        <v>89.556055699650187</v>
      </c>
      <c r="J76" s="7"/>
      <c r="K76" s="7"/>
    </row>
    <row r="77" spans="1:11" ht="15" customHeight="1" x14ac:dyDescent="0.25">
      <c r="A77" s="3"/>
      <c r="E77" s="6">
        <v>42461</v>
      </c>
      <c r="F77" s="20">
        <v>114.69686247867364</v>
      </c>
      <c r="G77" s="20">
        <v>119.2559852031486</v>
      </c>
      <c r="H77" s="20">
        <v>119.96190755256025</v>
      </c>
      <c r="I77" s="20">
        <v>89.425590860184315</v>
      </c>
      <c r="J77" s="7"/>
      <c r="K77" s="7"/>
    </row>
    <row r="78" spans="1:11" ht="15" customHeight="1" x14ac:dyDescent="0.25">
      <c r="A78" s="3"/>
      <c r="E78" s="6">
        <v>42552</v>
      </c>
      <c r="F78" s="20">
        <v>111.91923711381477</v>
      </c>
      <c r="G78" s="20">
        <v>119.76976993405165</v>
      </c>
      <c r="H78" s="20">
        <v>121.84155672911075</v>
      </c>
      <c r="I78" s="20">
        <v>90.873698600231819</v>
      </c>
      <c r="J78" s="7"/>
      <c r="K78" s="7"/>
    </row>
    <row r="79" spans="1:11" ht="15" customHeight="1" x14ac:dyDescent="0.25">
      <c r="A79" s="3"/>
      <c r="E79" s="6">
        <v>42644</v>
      </c>
      <c r="F79" s="20">
        <v>116.30232391107511</v>
      </c>
      <c r="G79" s="20">
        <v>121.11066987637851</v>
      </c>
      <c r="H79" s="20">
        <v>124.84100398905176</v>
      </c>
      <c r="I79" s="20">
        <v>91.647131592762577</v>
      </c>
      <c r="J79" s="7"/>
      <c r="K79" s="7"/>
    </row>
    <row r="80" spans="1:11" ht="15" customHeight="1" x14ac:dyDescent="0.25">
      <c r="A80" s="3"/>
      <c r="E80" s="6">
        <v>42736</v>
      </c>
      <c r="F80" s="20">
        <v>115.98658190676802</v>
      </c>
      <c r="G80" s="20">
        <v>122.18396670557389</v>
      </c>
      <c r="H80" s="20">
        <v>127.88706788047494</v>
      </c>
      <c r="I80" s="20">
        <v>94.149353653275398</v>
      </c>
      <c r="J80" s="7"/>
      <c r="K80" s="7"/>
    </row>
    <row r="81" spans="1:11" ht="15" customHeight="1" x14ac:dyDescent="0.25">
      <c r="A81" s="3"/>
      <c r="E81" s="6">
        <v>42826</v>
      </c>
      <c r="F81" s="20">
        <v>121.27987603923698</v>
      </c>
      <c r="G81" s="20">
        <v>124.72208049040434</v>
      </c>
      <c r="H81" s="20">
        <v>132.9719434473665</v>
      </c>
      <c r="I81" s="20">
        <v>94.962289943811768</v>
      </c>
      <c r="J81" s="7"/>
      <c r="K81" s="7"/>
    </row>
    <row r="82" spans="1:11" ht="15" customHeight="1" x14ac:dyDescent="0.25">
      <c r="A82" s="3"/>
      <c r="E82" s="6">
        <v>42917</v>
      </c>
      <c r="F82" s="20">
        <v>118.60115553849577</v>
      </c>
      <c r="G82" s="20">
        <v>128.47617313851276</v>
      </c>
      <c r="H82" s="20">
        <v>137.84671119664893</v>
      </c>
      <c r="I82" s="20">
        <v>95.854752610596236</v>
      </c>
      <c r="J82" s="7"/>
      <c r="K82" s="7"/>
    </row>
    <row r="83" spans="1:11" ht="15" customHeight="1" x14ac:dyDescent="0.25">
      <c r="A83" s="3"/>
      <c r="E83" s="6">
        <v>43009</v>
      </c>
      <c r="F83" s="20">
        <v>122.19705381248815</v>
      </c>
      <c r="G83" s="20">
        <v>131.77066363975047</v>
      </c>
      <c r="H83" s="20">
        <v>140.83017561151033</v>
      </c>
      <c r="I83" s="20">
        <v>96.757091101882125</v>
      </c>
      <c r="J83" s="7"/>
      <c r="K83" s="7"/>
    </row>
    <row r="84" spans="1:11" ht="15" customHeight="1" x14ac:dyDescent="0.25">
      <c r="A84" s="3"/>
      <c r="E84" s="6">
        <v>43101</v>
      </c>
      <c r="F84" s="20">
        <v>118.82656443357537</v>
      </c>
      <c r="G84" s="20">
        <v>137.41589407518077</v>
      </c>
      <c r="H84" s="20">
        <v>146.25768341979608</v>
      </c>
      <c r="I84" s="20">
        <v>98.070575760568431</v>
      </c>
      <c r="J84" s="7"/>
      <c r="K84" s="7"/>
    </row>
    <row r="85" spans="1:11" ht="15" customHeight="1" x14ac:dyDescent="0.25">
      <c r="A85" s="3"/>
      <c r="E85" s="6">
        <v>43191</v>
      </c>
      <c r="F85" s="20">
        <v>121.06718348382964</v>
      </c>
      <c r="G85" s="20">
        <v>139.80075105008956</v>
      </c>
      <c r="H85" s="20">
        <v>148.61781687655252</v>
      </c>
      <c r="I85" s="20">
        <v>98.975513153038889</v>
      </c>
      <c r="J85" s="7"/>
      <c r="K85" s="7"/>
    </row>
    <row r="86" spans="1:11" ht="15" customHeight="1" x14ac:dyDescent="0.25">
      <c r="A86" s="3"/>
      <c r="E86" s="6">
        <v>43282</v>
      </c>
      <c r="F86" s="20">
        <v>119.90048286767589</v>
      </c>
      <c r="G86" s="20">
        <v>142.1048965242442</v>
      </c>
      <c r="H86" s="20">
        <v>150.57571539880527</v>
      </c>
      <c r="I86" s="20">
        <v>99.892405490958424</v>
      </c>
      <c r="J86" s="7"/>
      <c r="K86" s="7"/>
    </row>
    <row r="87" spans="1:11" ht="15" customHeight="1" x14ac:dyDescent="0.25">
      <c r="A87" s="3"/>
      <c r="E87" s="6">
        <v>43374</v>
      </c>
      <c r="F87" s="20">
        <v>122.71578627600815</v>
      </c>
      <c r="G87" s="20">
        <v>145.04797732206424</v>
      </c>
      <c r="H87" s="20">
        <v>153.90414288663501</v>
      </c>
      <c r="I87" s="20">
        <v>100.53849232544481</v>
      </c>
      <c r="J87" s="7"/>
      <c r="K87" s="7"/>
    </row>
    <row r="88" spans="1:11" ht="15" customHeight="1" x14ac:dyDescent="0.25">
      <c r="A88" s="3"/>
      <c r="E88" s="6">
        <v>43466</v>
      </c>
      <c r="F88" s="20">
        <v>125.40694053109559</v>
      </c>
      <c r="G88" s="20">
        <v>147.2556806964933</v>
      </c>
      <c r="H88" s="20">
        <v>155.54271748323467</v>
      </c>
      <c r="I88" s="20">
        <v>101.2900945480251</v>
      </c>
      <c r="J88" s="7"/>
      <c r="K88" s="7"/>
    </row>
    <row r="89" spans="1:11" ht="15" customHeight="1" x14ac:dyDescent="0.25">
      <c r="A89" s="3"/>
      <c r="E89" s="6">
        <v>43556</v>
      </c>
      <c r="F89" s="20">
        <v>126.03842453970971</v>
      </c>
      <c r="G89" s="20">
        <v>151.00283011354787</v>
      </c>
      <c r="H89" s="20">
        <v>157.69174419456451</v>
      </c>
      <c r="I89" s="20">
        <v>102.76159239873381</v>
      </c>
      <c r="J89" s="7"/>
      <c r="K89" s="7"/>
    </row>
    <row r="90" spans="1:11" ht="15" customHeight="1" x14ac:dyDescent="0.25">
      <c r="A90" s="3"/>
      <c r="E90" s="6">
        <v>43647</v>
      </c>
      <c r="F90" s="20">
        <v>127.85290491827985</v>
      </c>
      <c r="G90" s="20">
        <v>154.23751837240337</v>
      </c>
      <c r="H90" s="20">
        <v>160.47109435872164</v>
      </c>
      <c r="I90" s="20">
        <v>103.89887155710566</v>
      </c>
      <c r="J90" s="7"/>
      <c r="K90" s="7"/>
    </row>
    <row r="91" spans="1:11" ht="15" customHeight="1" x14ac:dyDescent="0.25">
      <c r="A91" s="3"/>
      <c r="E91" s="6">
        <v>43739</v>
      </c>
      <c r="F91" s="20">
        <v>127.28585036400521</v>
      </c>
      <c r="G91" s="20">
        <v>157.42817314723916</v>
      </c>
      <c r="H91" s="20">
        <v>163.18950992601276</v>
      </c>
      <c r="I91" s="20">
        <v>105.02679467121301</v>
      </c>
      <c r="J91" s="7"/>
      <c r="K91" s="7"/>
    </row>
    <row r="92" spans="1:11" ht="15" customHeight="1" x14ac:dyDescent="0.25">
      <c r="A92" s="3"/>
      <c r="E92" s="6"/>
      <c r="F92" s="20"/>
      <c r="G92" s="20"/>
      <c r="H92" s="20"/>
      <c r="I92" s="20"/>
      <c r="J92" s="7"/>
      <c r="K92" s="7"/>
    </row>
    <row r="93" spans="1:11" ht="15" customHeight="1" x14ac:dyDescent="0.25">
      <c r="A93" s="3"/>
      <c r="E93" s="6"/>
      <c r="F93" s="20"/>
      <c r="G93" s="20"/>
      <c r="H93" s="20"/>
      <c r="I93" s="20"/>
      <c r="J93" s="7"/>
      <c r="K93" s="7"/>
    </row>
    <row r="94" spans="1:11" ht="15" customHeight="1" x14ac:dyDescent="0.25">
      <c r="A94" s="3"/>
      <c r="E94" s="6"/>
      <c r="F94" s="20"/>
      <c r="G94" s="20"/>
      <c r="H94" s="20"/>
      <c r="I94" s="20"/>
      <c r="J94" s="7"/>
      <c r="K94" s="7"/>
    </row>
    <row r="95" spans="1:11" ht="15" customHeight="1" x14ac:dyDescent="0.25">
      <c r="A95" s="3"/>
      <c r="E95" s="6"/>
      <c r="F95" s="20"/>
      <c r="G95" s="20"/>
      <c r="H95" s="20"/>
      <c r="I95" s="20"/>
      <c r="J95" s="7"/>
      <c r="K95" s="7"/>
    </row>
    <row r="96" spans="1:11" ht="15" customHeight="1" x14ac:dyDescent="0.25">
      <c r="A96" s="3"/>
      <c r="E96" s="6"/>
      <c r="F96" s="20"/>
      <c r="G96" s="20"/>
      <c r="H96" s="20"/>
      <c r="I96" s="20"/>
      <c r="J96" s="7"/>
      <c r="K96" s="7"/>
    </row>
    <row r="97" spans="1:11" ht="15" customHeight="1" x14ac:dyDescent="0.25">
      <c r="A97" s="3"/>
      <c r="E97" s="6"/>
      <c r="F97" s="20"/>
      <c r="G97" s="20"/>
      <c r="H97" s="20"/>
      <c r="I97" s="20"/>
      <c r="J97" s="7"/>
      <c r="K97" s="7"/>
    </row>
    <row r="98" spans="1:11" ht="15" customHeight="1" x14ac:dyDescent="0.25">
      <c r="A98" s="3"/>
      <c r="E98" s="6"/>
      <c r="F98" s="20"/>
      <c r="G98" s="20"/>
      <c r="H98" s="20"/>
      <c r="I98" s="20"/>
      <c r="J98" s="7"/>
      <c r="K98" s="7"/>
    </row>
    <row r="99" spans="1:11" ht="15" customHeight="1" x14ac:dyDescent="0.25">
      <c r="A99" s="3"/>
      <c r="E99" s="6"/>
      <c r="F99" s="20"/>
      <c r="G99" s="20"/>
      <c r="H99" s="20"/>
      <c r="I99" s="20"/>
      <c r="J99" s="7"/>
      <c r="K99" s="7"/>
    </row>
    <row r="100" spans="1:11" ht="15" customHeight="1" x14ac:dyDescent="0.25">
      <c r="A100" s="3"/>
      <c r="E100" s="6"/>
      <c r="F100" s="20"/>
      <c r="G100" s="20"/>
      <c r="H100" s="20"/>
      <c r="I100" s="20"/>
      <c r="J100" s="7"/>
      <c r="K100" s="7"/>
    </row>
    <row r="101" spans="1:11" ht="15" customHeight="1" x14ac:dyDescent="0.25">
      <c r="A101" s="3"/>
      <c r="E101" s="6"/>
      <c r="F101" s="20"/>
      <c r="G101" s="20"/>
      <c r="H101" s="20"/>
      <c r="I101" s="20"/>
      <c r="J101" s="7"/>
      <c r="K101" s="7"/>
    </row>
    <row r="102" spans="1:11" ht="15" customHeight="1" x14ac:dyDescent="0.25">
      <c r="A102" s="8"/>
      <c r="E102" s="6"/>
      <c r="F102" s="20"/>
      <c r="G102" s="20"/>
      <c r="H102" s="20"/>
      <c r="I102" s="20"/>
    </row>
    <row r="103" spans="1:11" ht="15" customHeight="1" x14ac:dyDescent="0.25">
      <c r="A103" s="8"/>
      <c r="E103" s="6"/>
      <c r="F103" s="20"/>
      <c r="G103" s="20"/>
      <c r="H103" s="20"/>
      <c r="I103" s="20"/>
    </row>
    <row r="104" spans="1:11" ht="15" customHeight="1" x14ac:dyDescent="0.25">
      <c r="E104" s="6"/>
      <c r="F104" s="20"/>
      <c r="G104" s="20"/>
      <c r="H104" s="20"/>
      <c r="I104" s="20"/>
    </row>
    <row r="105" spans="1:11" ht="15" customHeight="1" x14ac:dyDescent="0.25">
      <c r="E105" s="6"/>
      <c r="F105" s="20"/>
      <c r="G105" s="20"/>
      <c r="H105" s="20"/>
      <c r="I105" s="20"/>
    </row>
    <row r="106" spans="1:11" ht="15" customHeight="1" x14ac:dyDescent="0.25">
      <c r="E106" s="6"/>
      <c r="F106" s="20"/>
      <c r="G106" s="20"/>
      <c r="H106" s="20"/>
      <c r="I106" s="20"/>
    </row>
    <row r="107" spans="1:11" ht="15" customHeight="1" x14ac:dyDescent="0.25">
      <c r="E107" s="6"/>
      <c r="F107" s="20"/>
      <c r="G107" s="20"/>
      <c r="H107" s="20"/>
      <c r="I107" s="20"/>
    </row>
  </sheetData>
  <hyperlinks>
    <hyperlink ref="C1" location="Jegyzék_index!A1" display="Vissza a jegyzékre / Return to the Index" xr:uid="{B52B44A2-DDDE-4131-8C7B-D5443D3C92FF}"/>
  </hyperlinks>
  <pageMargins left="0.78740157480314965" right="0.78740157480314965" top="0.59055118110236227" bottom="0.59055118110236227" header="0.39370078740157483" footer="0.39370078740157483"/>
  <pageSetup paperSize="9" scale="75" firstPageNumber="16" orientation="portrait" useFirstPageNumber="1" r:id="rId1"/>
  <headerFooter alignWithMargins="0">
    <oddFooter>&amp;C&amp;"Times New Roman CE,Normál"&amp;14&amp;P</oddFooter>
  </headerFooter>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B6919D-C75B-415E-A8C1-6EA185518A4B}">
  <dimension ref="A1:K62"/>
  <sheetViews>
    <sheetView zoomScale="75" zoomScaleNormal="75" workbookViewId="0"/>
  </sheetViews>
  <sheetFormatPr defaultRowHeight="15.75" x14ac:dyDescent="0.25"/>
  <cols>
    <col min="1" max="1" width="14.7109375" style="162" customWidth="1"/>
    <col min="2" max="2" width="81.28515625" style="162" customWidth="1"/>
    <col min="3" max="3" width="28.5703125" style="162" customWidth="1"/>
    <col min="4" max="5" width="9.140625" style="162"/>
    <col min="6" max="6" width="14.85546875" style="162" customWidth="1"/>
    <col min="7" max="7" width="5.5703125" style="162" bestFit="1" customWidth="1"/>
    <col min="8" max="8" width="9.85546875" style="162" bestFit="1" customWidth="1"/>
    <col min="9" max="9" width="5.5703125" style="162" bestFit="1" customWidth="1"/>
    <col min="10" max="10" width="14.42578125" style="162" customWidth="1"/>
    <col min="11" max="11" width="13.85546875" style="162" customWidth="1"/>
    <col min="12" max="16384" width="9.140625" style="162"/>
  </cols>
  <sheetData>
    <row r="1" spans="1:11" x14ac:dyDescent="0.25">
      <c r="A1" s="162" t="s">
        <v>5</v>
      </c>
      <c r="B1" s="129" t="s">
        <v>684</v>
      </c>
      <c r="C1" s="195" t="s">
        <v>565</v>
      </c>
    </row>
    <row r="2" spans="1:11" x14ac:dyDescent="0.25">
      <c r="A2" s="162" t="s">
        <v>6</v>
      </c>
      <c r="B2" s="129" t="s">
        <v>685</v>
      </c>
    </row>
    <row r="3" spans="1:11" x14ac:dyDescent="0.25">
      <c r="A3" s="162" t="s">
        <v>7</v>
      </c>
      <c r="B3" s="162" t="s">
        <v>339</v>
      </c>
    </row>
    <row r="4" spans="1:11" x14ac:dyDescent="0.25">
      <c r="A4" s="162" t="s">
        <v>8</v>
      </c>
      <c r="B4" s="162" t="s">
        <v>340</v>
      </c>
    </row>
    <row r="5" spans="1:11" x14ac:dyDescent="0.25">
      <c r="A5" s="162" t="s">
        <v>9</v>
      </c>
    </row>
    <row r="6" spans="1:11" x14ac:dyDescent="0.25">
      <c r="A6" s="162" t="s">
        <v>10</v>
      </c>
    </row>
    <row r="7" spans="1:11" ht="47.25" x14ac:dyDescent="0.25">
      <c r="F7" s="59"/>
      <c r="G7" s="59"/>
      <c r="H7" s="59"/>
      <c r="I7" s="59"/>
      <c r="J7" s="168" t="s">
        <v>351</v>
      </c>
      <c r="K7" s="168" t="s">
        <v>492</v>
      </c>
    </row>
    <row r="8" spans="1:11" ht="63" x14ac:dyDescent="0.25">
      <c r="F8" s="59"/>
      <c r="G8" s="59"/>
      <c r="H8" s="59"/>
      <c r="I8" s="59"/>
      <c r="J8" s="168" t="s">
        <v>341</v>
      </c>
      <c r="K8" s="168" t="s">
        <v>702</v>
      </c>
    </row>
    <row r="9" spans="1:11" x14ac:dyDescent="0.25">
      <c r="F9" s="59" t="s">
        <v>346</v>
      </c>
      <c r="G9" s="59">
        <v>2011</v>
      </c>
      <c r="H9" s="167" t="s">
        <v>352</v>
      </c>
      <c r="I9" s="59">
        <v>2011</v>
      </c>
      <c r="J9" s="172">
        <v>2600</v>
      </c>
      <c r="K9" s="173">
        <v>6.25</v>
      </c>
    </row>
    <row r="10" spans="1:11" x14ac:dyDescent="0.25">
      <c r="F10" s="172"/>
      <c r="G10" s="59">
        <v>2012</v>
      </c>
      <c r="H10" s="167"/>
      <c r="I10" s="59">
        <v>2012</v>
      </c>
      <c r="J10" s="172">
        <v>2700</v>
      </c>
      <c r="K10" s="173">
        <v>6.25</v>
      </c>
    </row>
    <row r="11" spans="1:11" x14ac:dyDescent="0.25">
      <c r="F11" s="172"/>
      <c r="G11" s="59">
        <v>2013</v>
      </c>
      <c r="H11" s="167"/>
      <c r="I11" s="59">
        <v>2013</v>
      </c>
      <c r="J11" s="172">
        <v>3100</v>
      </c>
      <c r="K11" s="173">
        <v>6</v>
      </c>
    </row>
    <row r="12" spans="1:11" x14ac:dyDescent="0.25">
      <c r="F12" s="172"/>
      <c r="G12" s="59">
        <v>2014</v>
      </c>
      <c r="H12" s="167"/>
      <c r="I12" s="59">
        <v>2014</v>
      </c>
      <c r="J12" s="172">
        <v>3050</v>
      </c>
      <c r="K12" s="173">
        <v>6</v>
      </c>
    </row>
    <row r="13" spans="1:11" x14ac:dyDescent="0.25">
      <c r="F13" s="172"/>
      <c r="G13" s="59">
        <v>2015</v>
      </c>
      <c r="H13" s="167"/>
      <c r="I13" s="59">
        <v>2015</v>
      </c>
      <c r="J13" s="172">
        <v>4100</v>
      </c>
      <c r="K13" s="173">
        <v>6</v>
      </c>
    </row>
    <row r="14" spans="1:11" x14ac:dyDescent="0.25">
      <c r="F14" s="172"/>
      <c r="G14" s="59">
        <v>2016</v>
      </c>
      <c r="H14" s="167"/>
      <c r="I14" s="59">
        <v>2016</v>
      </c>
      <c r="J14" s="172">
        <v>4538</v>
      </c>
      <c r="K14" s="173">
        <v>5.25</v>
      </c>
    </row>
    <row r="15" spans="1:11" x14ac:dyDescent="0.25">
      <c r="F15" s="172"/>
      <c r="G15" s="59">
        <v>2017</v>
      </c>
      <c r="H15" s="167"/>
      <c r="I15" s="59">
        <v>2017</v>
      </c>
      <c r="J15" s="172">
        <v>5030</v>
      </c>
      <c r="K15" s="173">
        <v>5</v>
      </c>
    </row>
    <row r="16" spans="1:11" x14ac:dyDescent="0.25">
      <c r="F16" s="59"/>
      <c r="G16" s="59">
        <v>2018</v>
      </c>
      <c r="H16" s="59"/>
      <c r="I16" s="59">
        <v>2018</v>
      </c>
      <c r="J16" s="172">
        <v>7200</v>
      </c>
      <c r="K16" s="174">
        <v>4.75</v>
      </c>
    </row>
    <row r="17" spans="6:11" x14ac:dyDescent="0.25">
      <c r="G17" s="59">
        <v>2019</v>
      </c>
      <c r="H17" s="59"/>
      <c r="I17" s="59">
        <v>2019</v>
      </c>
      <c r="J17" s="172">
        <v>7214.9</v>
      </c>
      <c r="K17" s="174">
        <v>4.5</v>
      </c>
    </row>
    <row r="18" spans="6:11" x14ac:dyDescent="0.25">
      <c r="F18" s="59" t="s">
        <v>299</v>
      </c>
      <c r="G18" s="59">
        <v>2011</v>
      </c>
      <c r="H18" s="167" t="s">
        <v>353</v>
      </c>
      <c r="I18" s="59">
        <v>2011</v>
      </c>
      <c r="J18" s="172">
        <v>2100</v>
      </c>
      <c r="K18" s="173">
        <v>6.5</v>
      </c>
    </row>
    <row r="19" spans="6:11" x14ac:dyDescent="0.25">
      <c r="F19" s="59"/>
      <c r="G19" s="59">
        <v>2012</v>
      </c>
      <c r="H19" s="167"/>
      <c r="I19" s="59">
        <v>2012</v>
      </c>
      <c r="J19" s="172">
        <v>650</v>
      </c>
      <c r="K19" s="173">
        <v>6.5</v>
      </c>
    </row>
    <row r="20" spans="6:11" x14ac:dyDescent="0.25">
      <c r="F20" s="59"/>
      <c r="G20" s="59">
        <v>2013</v>
      </c>
      <c r="H20" s="167"/>
      <c r="I20" s="59">
        <v>2013</v>
      </c>
      <c r="J20" s="172">
        <v>1400</v>
      </c>
      <c r="K20" s="173">
        <v>6.5</v>
      </c>
    </row>
    <row r="21" spans="6:11" x14ac:dyDescent="0.25">
      <c r="F21" s="172"/>
      <c r="G21" s="59">
        <v>2014</v>
      </c>
      <c r="H21" s="167"/>
      <c r="I21" s="59">
        <v>2014</v>
      </c>
      <c r="J21" s="172">
        <v>2050</v>
      </c>
      <c r="K21" s="173">
        <v>6</v>
      </c>
    </row>
    <row r="22" spans="6:11" x14ac:dyDescent="0.25">
      <c r="F22" s="172"/>
      <c r="G22" s="59">
        <v>2015</v>
      </c>
      <c r="H22" s="167"/>
      <c r="I22" s="59">
        <v>2015</v>
      </c>
      <c r="J22" s="172">
        <v>2650</v>
      </c>
      <c r="K22" s="173">
        <v>5.75</v>
      </c>
    </row>
    <row r="23" spans="6:11" x14ac:dyDescent="0.25">
      <c r="F23" s="172"/>
      <c r="G23" s="59">
        <v>2016</v>
      </c>
      <c r="H23" s="167"/>
      <c r="I23" s="59">
        <v>2016</v>
      </c>
      <c r="J23" s="172">
        <v>3620</v>
      </c>
      <c r="K23" s="173">
        <v>4.8500000000000005</v>
      </c>
    </row>
    <row r="24" spans="6:11" x14ac:dyDescent="0.25">
      <c r="F24" s="172"/>
      <c r="G24" s="59">
        <v>2017</v>
      </c>
      <c r="H24" s="167"/>
      <c r="I24" s="59">
        <v>2017</v>
      </c>
      <c r="J24" s="172">
        <v>3540</v>
      </c>
      <c r="K24" s="173">
        <v>4.8499999999999996</v>
      </c>
    </row>
    <row r="25" spans="6:11" x14ac:dyDescent="0.25">
      <c r="F25" s="172"/>
      <c r="G25" s="59">
        <v>2018</v>
      </c>
      <c r="H25" s="59"/>
      <c r="I25" s="59">
        <v>2018</v>
      </c>
      <c r="J25" s="172">
        <v>2510</v>
      </c>
      <c r="K25" s="174">
        <v>4.5</v>
      </c>
    </row>
    <row r="26" spans="6:11" x14ac:dyDescent="0.25">
      <c r="G26" s="59">
        <v>2019</v>
      </c>
      <c r="H26" s="59"/>
      <c r="I26" s="59">
        <v>2019</v>
      </c>
      <c r="J26" s="172">
        <v>3190.57</v>
      </c>
      <c r="K26" s="174">
        <v>3.9</v>
      </c>
    </row>
    <row r="27" spans="6:11" x14ac:dyDescent="0.25">
      <c r="F27" s="172" t="s">
        <v>347</v>
      </c>
      <c r="G27" s="59">
        <v>2011</v>
      </c>
      <c r="H27" s="167" t="s">
        <v>343</v>
      </c>
      <c r="I27" s="59">
        <v>2011</v>
      </c>
      <c r="J27" s="172">
        <v>550</v>
      </c>
      <c r="K27" s="173">
        <v>7.5</v>
      </c>
    </row>
    <row r="28" spans="6:11" x14ac:dyDescent="0.25">
      <c r="F28" s="59"/>
      <c r="G28" s="59">
        <v>2012</v>
      </c>
      <c r="H28" s="167"/>
      <c r="I28" s="59">
        <v>2012</v>
      </c>
      <c r="J28" s="172">
        <v>50</v>
      </c>
      <c r="K28" s="173">
        <v>7.5</v>
      </c>
    </row>
    <row r="29" spans="6:11" x14ac:dyDescent="0.25">
      <c r="F29" s="59"/>
      <c r="G29" s="59">
        <v>2013</v>
      </c>
      <c r="H29" s="167"/>
      <c r="I29" s="59">
        <v>2013</v>
      </c>
      <c r="J29" s="172">
        <v>300</v>
      </c>
      <c r="K29" s="173">
        <v>7.5</v>
      </c>
    </row>
    <row r="30" spans="6:11" x14ac:dyDescent="0.25">
      <c r="F30" s="59"/>
      <c r="G30" s="59">
        <v>2014</v>
      </c>
      <c r="H30" s="167"/>
      <c r="I30" s="59">
        <v>2014</v>
      </c>
      <c r="J30" s="172">
        <v>600</v>
      </c>
      <c r="K30" s="173">
        <v>7.2499999999999991</v>
      </c>
    </row>
    <row r="31" spans="6:11" x14ac:dyDescent="0.25">
      <c r="F31" s="59"/>
      <c r="G31" s="59">
        <v>2015</v>
      </c>
      <c r="H31" s="167"/>
      <c r="I31" s="59">
        <v>2015</v>
      </c>
      <c r="J31" s="172">
        <v>415</v>
      </c>
      <c r="K31" s="173">
        <v>7.0000000000000009</v>
      </c>
    </row>
    <row r="32" spans="6:11" x14ac:dyDescent="0.25">
      <c r="F32" s="59"/>
      <c r="G32" s="59">
        <v>2016</v>
      </c>
      <c r="H32" s="167"/>
      <c r="I32" s="59">
        <v>2016</v>
      </c>
      <c r="J32" s="172">
        <v>880</v>
      </c>
      <c r="K32" s="173">
        <v>6.5</v>
      </c>
    </row>
    <row r="33" spans="6:11" x14ac:dyDescent="0.25">
      <c r="F33" s="59"/>
      <c r="G33" s="59">
        <v>2017</v>
      </c>
      <c r="H33" s="167"/>
      <c r="I33" s="59">
        <v>2017</v>
      </c>
      <c r="J33" s="172">
        <v>525</v>
      </c>
      <c r="K33" s="173">
        <v>6.5</v>
      </c>
    </row>
    <row r="34" spans="6:11" x14ac:dyDescent="0.25">
      <c r="F34" s="59"/>
      <c r="G34" s="59">
        <v>2018</v>
      </c>
      <c r="H34" s="59"/>
      <c r="I34" s="59">
        <v>2018</v>
      </c>
      <c r="J34" s="172">
        <v>818</v>
      </c>
      <c r="K34" s="174">
        <v>6</v>
      </c>
    </row>
    <row r="35" spans="6:11" x14ac:dyDescent="0.25">
      <c r="G35" s="59">
        <v>2019</v>
      </c>
      <c r="H35" s="59"/>
      <c r="I35" s="59">
        <v>2019</v>
      </c>
      <c r="J35" s="172">
        <v>851.64</v>
      </c>
      <c r="K35" s="174">
        <v>5.5</v>
      </c>
    </row>
    <row r="36" spans="6:11" x14ac:dyDescent="0.25">
      <c r="F36" s="59" t="s">
        <v>297</v>
      </c>
      <c r="G36" s="59">
        <v>2011</v>
      </c>
      <c r="H36" s="167" t="s">
        <v>354</v>
      </c>
      <c r="I36" s="59">
        <v>2011</v>
      </c>
      <c r="J36" s="172">
        <v>731.6400000000001</v>
      </c>
      <c r="K36" s="173">
        <v>7.2499999999999991</v>
      </c>
    </row>
    <row r="37" spans="6:11" x14ac:dyDescent="0.25">
      <c r="F37" s="59"/>
      <c r="G37" s="59">
        <v>2012</v>
      </c>
      <c r="H37" s="167"/>
      <c r="I37" s="59">
        <v>2012</v>
      </c>
      <c r="J37" s="172">
        <v>152.91</v>
      </c>
      <c r="K37" s="173">
        <v>7.5</v>
      </c>
    </row>
    <row r="38" spans="6:11" x14ac:dyDescent="0.25">
      <c r="F38" s="59"/>
      <c r="G38" s="59">
        <v>2013</v>
      </c>
      <c r="H38" s="167"/>
      <c r="I38" s="59">
        <v>2013</v>
      </c>
      <c r="J38" s="172">
        <v>356.39</v>
      </c>
      <c r="K38" s="173">
        <v>7.5</v>
      </c>
    </row>
    <row r="39" spans="6:11" x14ac:dyDescent="0.25">
      <c r="F39" s="59"/>
      <c r="G39" s="59">
        <v>2014</v>
      </c>
      <c r="H39" s="167"/>
      <c r="I39" s="59">
        <v>2014</v>
      </c>
      <c r="J39" s="172">
        <v>617.35300000000007</v>
      </c>
      <c r="K39" s="173">
        <v>7.2499999999999991</v>
      </c>
    </row>
    <row r="40" spans="6:11" x14ac:dyDescent="0.25">
      <c r="F40" s="59"/>
      <c r="G40" s="59">
        <v>2015</v>
      </c>
      <c r="H40" s="167"/>
      <c r="I40" s="59">
        <v>2015</v>
      </c>
      <c r="J40" s="172">
        <v>809.63837956989255</v>
      </c>
      <c r="K40" s="173">
        <v>7.2499999999999991</v>
      </c>
    </row>
    <row r="41" spans="6:11" x14ac:dyDescent="0.25">
      <c r="F41" s="59"/>
      <c r="G41" s="59">
        <v>2016</v>
      </c>
      <c r="H41" s="167"/>
      <c r="I41" s="59">
        <v>2016</v>
      </c>
      <c r="J41" s="172">
        <v>1671</v>
      </c>
      <c r="K41" s="173">
        <v>6.75</v>
      </c>
    </row>
    <row r="42" spans="6:11" x14ac:dyDescent="0.25">
      <c r="F42" s="59"/>
      <c r="G42" s="59">
        <v>2017</v>
      </c>
      <c r="H42" s="167"/>
      <c r="I42" s="59">
        <v>2017</v>
      </c>
      <c r="J42" s="172">
        <v>1754</v>
      </c>
      <c r="K42" s="173">
        <v>6</v>
      </c>
    </row>
    <row r="43" spans="6:11" x14ac:dyDescent="0.25">
      <c r="F43" s="59"/>
      <c r="G43" s="59">
        <v>2018</v>
      </c>
      <c r="H43" s="59"/>
      <c r="I43" s="59">
        <v>2018</v>
      </c>
      <c r="J43" s="172">
        <v>1819</v>
      </c>
      <c r="K43" s="174">
        <v>5.75</v>
      </c>
    </row>
    <row r="44" spans="6:11" x14ac:dyDescent="0.25">
      <c r="G44" s="59">
        <v>2019</v>
      </c>
      <c r="H44" s="59"/>
      <c r="I44" s="59">
        <v>2019</v>
      </c>
      <c r="J44" s="222">
        <v>1818</v>
      </c>
      <c r="K44" s="174">
        <v>5.25</v>
      </c>
    </row>
    <row r="45" spans="6:11" x14ac:dyDescent="0.25">
      <c r="F45" s="59" t="s">
        <v>348</v>
      </c>
      <c r="G45" s="59">
        <v>2011</v>
      </c>
      <c r="H45" s="167" t="s">
        <v>344</v>
      </c>
      <c r="I45" s="59">
        <v>2011</v>
      </c>
      <c r="J45" s="172">
        <v>280</v>
      </c>
      <c r="K45" s="173">
        <v>8</v>
      </c>
    </row>
    <row r="46" spans="6:11" x14ac:dyDescent="0.25">
      <c r="F46" s="59"/>
      <c r="G46" s="59">
        <v>2012</v>
      </c>
      <c r="H46" s="167"/>
      <c r="I46" s="59">
        <v>2012</v>
      </c>
      <c r="J46" s="172">
        <v>270</v>
      </c>
      <c r="K46" s="173">
        <v>8.25</v>
      </c>
    </row>
    <row r="47" spans="6:11" x14ac:dyDescent="0.25">
      <c r="F47" s="59"/>
      <c r="G47" s="59">
        <v>2013</v>
      </c>
      <c r="H47" s="167"/>
      <c r="I47" s="59">
        <v>2013</v>
      </c>
      <c r="J47" s="172">
        <v>330</v>
      </c>
      <c r="K47" s="173">
        <v>8.25</v>
      </c>
    </row>
    <row r="48" spans="6:11" x14ac:dyDescent="0.25">
      <c r="F48" s="59"/>
      <c r="G48" s="59">
        <v>2014</v>
      </c>
      <c r="H48" s="167"/>
      <c r="I48" s="59">
        <v>2014</v>
      </c>
      <c r="J48" s="172">
        <v>950</v>
      </c>
      <c r="K48" s="173">
        <v>7.75</v>
      </c>
    </row>
    <row r="49" spans="6:11" x14ac:dyDescent="0.25">
      <c r="F49" s="59"/>
      <c r="G49" s="59">
        <v>2015</v>
      </c>
      <c r="H49" s="167"/>
      <c r="I49" s="59">
        <v>2015</v>
      </c>
      <c r="J49" s="172">
        <v>800</v>
      </c>
      <c r="K49" s="173">
        <v>7.5</v>
      </c>
    </row>
    <row r="50" spans="6:11" x14ac:dyDescent="0.25">
      <c r="F50" s="59"/>
      <c r="G50" s="59">
        <v>2016</v>
      </c>
      <c r="H50" s="167"/>
      <c r="I50" s="59">
        <v>2016</v>
      </c>
      <c r="J50" s="172">
        <v>910</v>
      </c>
      <c r="K50" s="173">
        <v>7.5</v>
      </c>
    </row>
    <row r="51" spans="6:11" x14ac:dyDescent="0.25">
      <c r="F51" s="59"/>
      <c r="G51" s="59">
        <v>2017</v>
      </c>
      <c r="H51" s="167"/>
      <c r="I51" s="59">
        <v>2017</v>
      </c>
      <c r="J51" s="172">
        <v>963</v>
      </c>
      <c r="K51" s="173">
        <v>7.5</v>
      </c>
    </row>
    <row r="52" spans="6:11" x14ac:dyDescent="0.25">
      <c r="F52" s="59"/>
      <c r="G52" s="59">
        <v>2018</v>
      </c>
      <c r="H52" s="59"/>
      <c r="I52" s="59">
        <v>2018</v>
      </c>
      <c r="J52" s="172">
        <v>900</v>
      </c>
      <c r="K52" s="174">
        <v>7.25</v>
      </c>
    </row>
    <row r="53" spans="6:11" x14ac:dyDescent="0.25">
      <c r="G53" s="59">
        <v>2019</v>
      </c>
      <c r="H53" s="59"/>
      <c r="I53" s="59">
        <v>2019</v>
      </c>
      <c r="J53" s="172">
        <v>686.5</v>
      </c>
      <c r="K53" s="174">
        <v>7</v>
      </c>
    </row>
    <row r="54" spans="6:11" x14ac:dyDescent="0.25">
      <c r="F54" s="59" t="s">
        <v>349</v>
      </c>
      <c r="G54" s="59">
        <v>2011</v>
      </c>
      <c r="H54" s="167" t="s">
        <v>345</v>
      </c>
      <c r="I54" s="59">
        <v>2011</v>
      </c>
      <c r="J54" s="172">
        <v>205</v>
      </c>
      <c r="K54" s="173">
        <v>9</v>
      </c>
    </row>
    <row r="55" spans="6:11" x14ac:dyDescent="0.25">
      <c r="F55" s="59"/>
      <c r="G55" s="59">
        <v>2012</v>
      </c>
      <c r="H55" s="167"/>
      <c r="I55" s="59">
        <v>2012</v>
      </c>
      <c r="J55" s="172">
        <v>59</v>
      </c>
      <c r="K55" s="173">
        <v>9</v>
      </c>
    </row>
    <row r="56" spans="6:11" x14ac:dyDescent="0.25">
      <c r="F56" s="59"/>
      <c r="G56" s="59">
        <v>2013</v>
      </c>
      <c r="H56" s="167"/>
      <c r="I56" s="59">
        <v>2013</v>
      </c>
      <c r="J56" s="172">
        <v>118</v>
      </c>
      <c r="K56" s="173">
        <v>9.5</v>
      </c>
    </row>
    <row r="57" spans="6:11" x14ac:dyDescent="0.25">
      <c r="F57" s="59"/>
      <c r="G57" s="59">
        <v>2014</v>
      </c>
      <c r="H57" s="167"/>
      <c r="I57" s="59">
        <v>2014</v>
      </c>
      <c r="J57" s="172">
        <v>234</v>
      </c>
      <c r="K57" s="173">
        <v>9</v>
      </c>
    </row>
    <row r="58" spans="6:11" x14ac:dyDescent="0.25">
      <c r="F58" s="59"/>
      <c r="G58" s="59">
        <v>2015</v>
      </c>
      <c r="H58" s="167"/>
      <c r="I58" s="59">
        <v>2015</v>
      </c>
      <c r="J58" s="172">
        <v>210</v>
      </c>
      <c r="K58" s="173">
        <v>9</v>
      </c>
    </row>
    <row r="59" spans="6:11" x14ac:dyDescent="0.25">
      <c r="F59" s="59"/>
      <c r="G59" s="59">
        <v>2016</v>
      </c>
      <c r="H59" s="167"/>
      <c r="I59" s="59">
        <v>2016</v>
      </c>
      <c r="J59" s="172">
        <v>262</v>
      </c>
      <c r="K59" s="173">
        <v>8.75</v>
      </c>
    </row>
    <row r="60" spans="6:11" x14ac:dyDescent="0.25">
      <c r="F60" s="59"/>
      <c r="G60" s="59">
        <v>2017</v>
      </c>
      <c r="H60" s="167"/>
      <c r="I60" s="59">
        <v>2017</v>
      </c>
      <c r="J60" s="172">
        <v>957</v>
      </c>
      <c r="K60" s="173">
        <v>8.25</v>
      </c>
    </row>
    <row r="61" spans="6:11" x14ac:dyDescent="0.25">
      <c r="F61" s="59"/>
      <c r="G61" s="59">
        <v>2018</v>
      </c>
      <c r="H61" s="59"/>
      <c r="I61" s="59">
        <v>2018</v>
      </c>
      <c r="J61" s="172">
        <v>617</v>
      </c>
      <c r="K61" s="174">
        <v>8</v>
      </c>
    </row>
    <row r="62" spans="6:11" x14ac:dyDescent="0.25">
      <c r="G62" s="59">
        <v>2019</v>
      </c>
      <c r="H62" s="59"/>
      <c r="I62" s="59">
        <v>2019</v>
      </c>
      <c r="J62" s="172">
        <v>220</v>
      </c>
      <c r="K62" s="174">
        <v>7.5</v>
      </c>
    </row>
  </sheetData>
  <hyperlinks>
    <hyperlink ref="C1" location="Jegyzék_index!A1" display="Vissza a jegyzékre / Return to the Index" xr:uid="{8D4ED09F-7D80-4CE0-B8DD-9320A575B43B}"/>
  </hyperlinks>
  <pageMargins left="0.7" right="0.7" top="0.75" bottom="0.75" header="0.3" footer="0.3"/>
  <pageSetup paperSize="9"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0D4C13-72BB-4797-8867-E9CA44CB0632}">
  <dimension ref="A1:I61"/>
  <sheetViews>
    <sheetView zoomScale="75" zoomScaleNormal="75" workbookViewId="0"/>
  </sheetViews>
  <sheetFormatPr defaultRowHeight="15.75" x14ac:dyDescent="0.25"/>
  <cols>
    <col min="1" max="1" width="9.140625" style="162"/>
    <col min="2" max="2" width="142.85546875" style="162" bestFit="1" customWidth="1"/>
    <col min="3" max="3" width="10.28515625" style="162" customWidth="1"/>
    <col min="4" max="5" width="9.140625" style="162"/>
    <col min="6" max="6" width="17.42578125" style="162" bestFit="1" customWidth="1"/>
    <col min="7" max="7" width="17.28515625" style="162" bestFit="1" customWidth="1"/>
    <col min="8" max="8" width="16.5703125" style="162" customWidth="1"/>
    <col min="9" max="9" width="17.5703125" style="162" customWidth="1"/>
    <col min="10" max="16384" width="9.140625" style="162"/>
  </cols>
  <sheetData>
    <row r="1" spans="1:9" x14ac:dyDescent="0.25">
      <c r="A1" s="162" t="s">
        <v>5</v>
      </c>
      <c r="B1" s="129" t="s">
        <v>361</v>
      </c>
      <c r="C1" s="195" t="s">
        <v>565</v>
      </c>
    </row>
    <row r="2" spans="1:9" x14ac:dyDescent="0.25">
      <c r="A2" s="162" t="s">
        <v>6</v>
      </c>
      <c r="B2" s="129" t="s">
        <v>904</v>
      </c>
    </row>
    <row r="3" spans="1:9" x14ac:dyDescent="0.25">
      <c r="A3" s="162" t="s">
        <v>7</v>
      </c>
      <c r="B3" s="162" t="s">
        <v>323</v>
      </c>
    </row>
    <row r="4" spans="1:9" x14ac:dyDescent="0.25">
      <c r="A4" s="162" t="s">
        <v>8</v>
      </c>
      <c r="B4" s="162" t="s">
        <v>489</v>
      </c>
    </row>
    <row r="5" spans="1:9" x14ac:dyDescent="0.25">
      <c r="A5" s="162" t="s">
        <v>9</v>
      </c>
    </row>
    <row r="6" spans="1:9" x14ac:dyDescent="0.25">
      <c r="A6" s="162" t="s">
        <v>10</v>
      </c>
    </row>
    <row r="7" spans="1:9" ht="47.25" x14ac:dyDescent="0.25">
      <c r="F7" s="166" t="s">
        <v>355</v>
      </c>
      <c r="G7" s="166" t="s">
        <v>356</v>
      </c>
      <c r="H7" s="166" t="s">
        <v>357</v>
      </c>
      <c r="I7" s="166" t="s">
        <v>567</v>
      </c>
    </row>
    <row r="8" spans="1:9" ht="31.5" x14ac:dyDescent="0.25">
      <c r="F8" s="166" t="s">
        <v>358</v>
      </c>
      <c r="G8" s="166" t="s">
        <v>359</v>
      </c>
      <c r="H8" s="166" t="s">
        <v>360</v>
      </c>
      <c r="I8" s="166" t="s">
        <v>703</v>
      </c>
    </row>
    <row r="9" spans="1:9" x14ac:dyDescent="0.25">
      <c r="D9" s="162" t="s">
        <v>96</v>
      </c>
      <c r="E9" s="162" t="s">
        <v>97</v>
      </c>
      <c r="F9" s="164">
        <v>29.673999999999999</v>
      </c>
      <c r="G9" s="164">
        <v>876.24900000000002</v>
      </c>
      <c r="H9" s="164">
        <v>285.86099999999999</v>
      </c>
      <c r="I9" s="164">
        <v>97.510119283360069</v>
      </c>
    </row>
    <row r="10" spans="1:9" x14ac:dyDescent="0.25">
      <c r="D10" s="162" t="s">
        <v>80</v>
      </c>
      <c r="E10" s="162" t="s">
        <v>81</v>
      </c>
      <c r="F10" s="164">
        <v>43.247</v>
      </c>
      <c r="G10" s="164">
        <v>874.23099999999999</v>
      </c>
      <c r="H10" s="164">
        <v>269.27581299999997</v>
      </c>
      <c r="I10" s="164">
        <v>96.355857505890327</v>
      </c>
    </row>
    <row r="11" spans="1:9" x14ac:dyDescent="0.25">
      <c r="D11" s="162" t="s">
        <v>82</v>
      </c>
      <c r="E11" s="162" t="s">
        <v>83</v>
      </c>
      <c r="F11" s="164">
        <v>48.216000000000001</v>
      </c>
      <c r="G11" s="164">
        <v>908.03300000000002</v>
      </c>
      <c r="H11" s="164">
        <v>310.30381299999999</v>
      </c>
      <c r="I11" s="164">
        <v>96.193131505839531</v>
      </c>
    </row>
    <row r="12" spans="1:9" x14ac:dyDescent="0.25">
      <c r="D12" s="162" t="s">
        <v>84</v>
      </c>
      <c r="E12" s="162" t="s">
        <v>85</v>
      </c>
      <c r="F12" s="164">
        <v>32.923178</v>
      </c>
      <c r="G12" s="164">
        <v>1060.26</v>
      </c>
      <c r="H12" s="164">
        <v>353.22890899999999</v>
      </c>
      <c r="I12" s="164">
        <v>97.723803728141817</v>
      </c>
    </row>
    <row r="13" spans="1:9" x14ac:dyDescent="0.25">
      <c r="D13" s="162" t="s">
        <v>98</v>
      </c>
      <c r="E13" s="162" t="s">
        <v>99</v>
      </c>
      <c r="F13" s="164">
        <v>30.975000000000001</v>
      </c>
      <c r="G13" s="164">
        <v>1281.723</v>
      </c>
      <c r="H13" s="164">
        <v>387.26799999999997</v>
      </c>
      <c r="I13" s="164">
        <v>98.177904734565274</v>
      </c>
    </row>
    <row r="14" spans="1:9" x14ac:dyDescent="0.25">
      <c r="D14" s="162" t="s">
        <v>80</v>
      </c>
      <c r="E14" s="162" t="s">
        <v>81</v>
      </c>
      <c r="F14" s="164">
        <v>46.713622999999998</v>
      </c>
      <c r="G14" s="164">
        <v>1145.002</v>
      </c>
      <c r="H14" s="164">
        <v>320.56200000000001</v>
      </c>
      <c r="I14" s="164">
        <v>96.911041842480529</v>
      </c>
    </row>
    <row r="15" spans="1:9" x14ac:dyDescent="0.25">
      <c r="D15" s="162" t="s">
        <v>82</v>
      </c>
      <c r="E15" s="162" t="s">
        <v>83</v>
      </c>
      <c r="F15" s="164">
        <v>49.278622999999996</v>
      </c>
      <c r="G15" s="164">
        <v>1158.9829999999999</v>
      </c>
      <c r="H15" s="164">
        <v>312.315</v>
      </c>
      <c r="I15" s="164">
        <v>96.759214744287178</v>
      </c>
    </row>
    <row r="16" spans="1:9" x14ac:dyDescent="0.25">
      <c r="D16" s="162" t="s">
        <v>84</v>
      </c>
      <c r="E16" s="162" t="s">
        <v>85</v>
      </c>
      <c r="F16" s="164">
        <v>54.701712000000001</v>
      </c>
      <c r="G16" s="164">
        <v>1183.607927</v>
      </c>
      <c r="H16" s="164">
        <v>313.486625</v>
      </c>
      <c r="I16" s="164">
        <v>96.474942409063559</v>
      </c>
    </row>
    <row r="17" spans="4:9" x14ac:dyDescent="0.25">
      <c r="D17" s="162" t="s">
        <v>100</v>
      </c>
      <c r="E17" s="162" t="s">
        <v>101</v>
      </c>
      <c r="F17" s="164">
        <v>58.178357000000005</v>
      </c>
      <c r="G17" s="164">
        <v>1243.518</v>
      </c>
      <c r="H17" s="164">
        <v>332.05500000000001</v>
      </c>
      <c r="I17" s="164">
        <v>96.438971159795656</v>
      </c>
    </row>
    <row r="18" spans="4:9" x14ac:dyDescent="0.25">
      <c r="D18" s="162" t="s">
        <v>80</v>
      </c>
      <c r="E18" s="162" t="s">
        <v>81</v>
      </c>
      <c r="F18" s="164">
        <v>60.716009999999997</v>
      </c>
      <c r="G18" s="164">
        <v>1313.7873959999999</v>
      </c>
      <c r="H18" s="164">
        <v>343.34543199999996</v>
      </c>
      <c r="I18" s="164">
        <v>96.465579004571282</v>
      </c>
    </row>
    <row r="19" spans="4:9" x14ac:dyDescent="0.25">
      <c r="D19" s="162" t="s">
        <v>82</v>
      </c>
      <c r="E19" s="162" t="s">
        <v>83</v>
      </c>
      <c r="F19" s="164">
        <v>63.471356</v>
      </c>
      <c r="G19" s="164">
        <v>1256.903</v>
      </c>
      <c r="H19" s="164">
        <v>328.49299999999999</v>
      </c>
      <c r="I19" s="164">
        <v>96.150608733380736</v>
      </c>
    </row>
    <row r="20" spans="4:9" x14ac:dyDescent="0.25">
      <c r="D20" s="162" t="s">
        <v>84</v>
      </c>
      <c r="E20" s="162" t="s">
        <v>85</v>
      </c>
      <c r="F20" s="164">
        <v>64.799914999999999</v>
      </c>
      <c r="G20" s="164">
        <v>1267.9216750000001</v>
      </c>
      <c r="H20" s="164">
        <v>335.08893</v>
      </c>
      <c r="I20" s="164">
        <v>96.114671647472278</v>
      </c>
    </row>
    <row r="21" spans="4:9" x14ac:dyDescent="0.25">
      <c r="D21" s="162" t="s">
        <v>102</v>
      </c>
      <c r="E21" s="162" t="s">
        <v>103</v>
      </c>
      <c r="F21" s="164">
        <v>81.008875999999987</v>
      </c>
      <c r="G21" s="164">
        <v>1388.5342599999999</v>
      </c>
      <c r="H21" s="164">
        <v>311.37635599999999</v>
      </c>
      <c r="I21" s="164">
        <v>95.451289271418688</v>
      </c>
    </row>
    <row r="22" spans="4:9" x14ac:dyDescent="0.25">
      <c r="D22" s="162" t="s">
        <v>80</v>
      </c>
      <c r="E22" s="162" t="s">
        <v>81</v>
      </c>
      <c r="F22" s="164">
        <v>68.265362999999994</v>
      </c>
      <c r="G22" s="164">
        <v>1291.188097</v>
      </c>
      <c r="H22" s="164">
        <v>317.513398</v>
      </c>
      <c r="I22" s="164">
        <v>95.929236008789388</v>
      </c>
    </row>
    <row r="23" spans="4:9" x14ac:dyDescent="0.25">
      <c r="D23" s="162" t="s">
        <v>82</v>
      </c>
      <c r="E23" s="162" t="s">
        <v>83</v>
      </c>
      <c r="F23" s="164">
        <v>72.485192999999995</v>
      </c>
      <c r="G23" s="164">
        <v>1367.451178</v>
      </c>
      <c r="H23" s="164">
        <v>344.82474099999996</v>
      </c>
      <c r="I23" s="164">
        <v>95.938661341697824</v>
      </c>
    </row>
    <row r="24" spans="4:9" x14ac:dyDescent="0.25">
      <c r="D24" s="162" t="s">
        <v>84</v>
      </c>
      <c r="E24" s="162" t="s">
        <v>85</v>
      </c>
      <c r="F24" s="164">
        <v>79.975850000000008</v>
      </c>
      <c r="G24" s="164">
        <v>1460.62032</v>
      </c>
      <c r="H24" s="164">
        <v>371.904651</v>
      </c>
      <c r="I24" s="164">
        <v>95.8182580042929</v>
      </c>
    </row>
    <row r="25" spans="4:9" x14ac:dyDescent="0.25">
      <c r="D25" s="162" t="s">
        <v>104</v>
      </c>
      <c r="E25" s="162" t="s">
        <v>105</v>
      </c>
      <c r="F25" s="164">
        <v>132.64002600000001</v>
      </c>
      <c r="G25" s="164">
        <v>1366.5442849999999</v>
      </c>
      <c r="H25" s="164">
        <v>334.00959600000004</v>
      </c>
      <c r="I25" s="164">
        <v>92.764539228855298</v>
      </c>
    </row>
    <row r="26" spans="4:9" x14ac:dyDescent="0.25">
      <c r="D26" s="162" t="s">
        <v>80</v>
      </c>
      <c r="E26" s="162" t="s">
        <v>81</v>
      </c>
      <c r="F26" s="164">
        <v>86.398383999999993</v>
      </c>
      <c r="G26" s="164">
        <v>1362.6723549999999</v>
      </c>
      <c r="H26" s="164">
        <v>300.61102</v>
      </c>
      <c r="I26" s="164">
        <v>95.062051509905459</v>
      </c>
    </row>
    <row r="27" spans="4:9" x14ac:dyDescent="0.25">
      <c r="D27" s="162" t="s">
        <v>82</v>
      </c>
      <c r="E27" s="162" t="s">
        <v>83</v>
      </c>
      <c r="F27" s="164">
        <v>85.581705999999997</v>
      </c>
      <c r="G27" s="164">
        <v>1336.451622</v>
      </c>
      <c r="H27" s="164">
        <v>289.668522</v>
      </c>
      <c r="I27" s="164">
        <v>95.000197844034588</v>
      </c>
    </row>
    <row r="28" spans="4:9" x14ac:dyDescent="0.25">
      <c r="D28" s="162" t="s">
        <v>84</v>
      </c>
      <c r="E28" s="162" t="s">
        <v>85</v>
      </c>
      <c r="F28" s="164">
        <v>84.860143000000008</v>
      </c>
      <c r="G28" s="164">
        <v>1375.96281</v>
      </c>
      <c r="H28" s="164">
        <v>301.09680300000002</v>
      </c>
      <c r="I28" s="164">
        <v>95.183654493286667</v>
      </c>
    </row>
    <row r="29" spans="4:9" x14ac:dyDescent="0.25">
      <c r="D29" s="162" t="s">
        <v>106</v>
      </c>
      <c r="E29" s="162" t="s">
        <v>107</v>
      </c>
      <c r="F29" s="164">
        <v>93.834311</v>
      </c>
      <c r="G29" s="164">
        <v>1366.501716</v>
      </c>
      <c r="H29" s="164">
        <v>276.61011200000002</v>
      </c>
      <c r="I29" s="164">
        <v>94.597742043168793</v>
      </c>
    </row>
    <row r="30" spans="4:9" x14ac:dyDescent="0.25">
      <c r="D30" s="162" t="s">
        <v>80</v>
      </c>
      <c r="E30" s="162" t="s">
        <v>81</v>
      </c>
      <c r="F30" s="164">
        <v>98.391757999999996</v>
      </c>
      <c r="G30" s="164">
        <v>1300.0315280000002</v>
      </c>
      <c r="H30" s="164">
        <v>262.77372600000001</v>
      </c>
      <c r="I30" s="164">
        <v>94.077056647149831</v>
      </c>
    </row>
    <row r="31" spans="4:9" x14ac:dyDescent="0.25">
      <c r="D31" s="162" t="s">
        <v>82</v>
      </c>
      <c r="E31" s="162" t="s">
        <v>83</v>
      </c>
      <c r="F31" s="164">
        <v>129.81203299999999</v>
      </c>
      <c r="G31" s="164">
        <v>1251.6331889999999</v>
      </c>
      <c r="H31" s="164">
        <v>249.89103299999999</v>
      </c>
      <c r="I31" s="164">
        <v>92.042594982969973</v>
      </c>
    </row>
    <row r="32" spans="4:9" x14ac:dyDescent="0.25">
      <c r="D32" s="162" t="s">
        <v>84</v>
      </c>
      <c r="E32" s="162" t="s">
        <v>85</v>
      </c>
      <c r="F32" s="164">
        <v>142.542451</v>
      </c>
      <c r="G32" s="164">
        <v>1194.0468940000001</v>
      </c>
      <c r="H32" s="164">
        <v>247.423</v>
      </c>
      <c r="I32" s="164">
        <v>91.001178024278602</v>
      </c>
    </row>
    <row r="33" spans="4:9" x14ac:dyDescent="0.25">
      <c r="D33" s="162" t="s">
        <v>108</v>
      </c>
      <c r="E33" s="162" t="s">
        <v>109</v>
      </c>
      <c r="F33" s="164">
        <v>142.205039</v>
      </c>
      <c r="G33" s="164">
        <v>1213.3042810000002</v>
      </c>
      <c r="H33" s="164">
        <v>249.346</v>
      </c>
      <c r="I33" s="164">
        <v>91.139074206390148</v>
      </c>
    </row>
    <row r="34" spans="4:9" x14ac:dyDescent="0.25">
      <c r="D34" s="162" t="s">
        <v>80</v>
      </c>
      <c r="E34" s="162" t="s">
        <v>81</v>
      </c>
      <c r="F34" s="164">
        <v>140.61383099999998</v>
      </c>
      <c r="G34" s="164">
        <v>1205.9321369999998</v>
      </c>
      <c r="H34" s="164">
        <v>251.66200000000001</v>
      </c>
      <c r="I34" s="164">
        <v>91.201781381683119</v>
      </c>
    </row>
    <row r="35" spans="4:9" x14ac:dyDescent="0.25">
      <c r="D35" s="162" t="s">
        <v>82</v>
      </c>
      <c r="E35" s="162" t="s">
        <v>83</v>
      </c>
      <c r="F35" s="164">
        <v>182.65305500000002</v>
      </c>
      <c r="G35" s="164">
        <v>1127.7304059999999</v>
      </c>
      <c r="H35" s="164">
        <v>250.52600000000001</v>
      </c>
      <c r="I35" s="164">
        <v>88.298292786118239</v>
      </c>
    </row>
    <row r="36" spans="4:9" x14ac:dyDescent="0.25">
      <c r="D36" s="162" t="s">
        <v>84</v>
      </c>
      <c r="E36" s="162" t="s">
        <v>85</v>
      </c>
      <c r="F36" s="164">
        <v>211.27717100000001</v>
      </c>
      <c r="G36" s="164">
        <v>1074.4563149999999</v>
      </c>
      <c r="H36" s="164">
        <v>216.62799999999999</v>
      </c>
      <c r="I36" s="164">
        <v>85.936994992961374</v>
      </c>
    </row>
    <row r="37" spans="4:9" x14ac:dyDescent="0.25">
      <c r="D37" s="162" t="s">
        <v>110</v>
      </c>
      <c r="E37" s="162" t="s">
        <v>111</v>
      </c>
      <c r="F37" s="164">
        <v>237.95033000000001</v>
      </c>
      <c r="G37" s="164">
        <v>981.18696900000009</v>
      </c>
      <c r="H37" s="164">
        <v>230.86199999999999</v>
      </c>
      <c r="I37" s="164">
        <v>83.589624480225353</v>
      </c>
    </row>
    <row r="38" spans="4:9" x14ac:dyDescent="0.25">
      <c r="D38" s="162" t="s">
        <v>80</v>
      </c>
      <c r="E38" s="162" t="s">
        <v>81</v>
      </c>
      <c r="F38" s="164">
        <v>201.32385300000001</v>
      </c>
      <c r="G38" s="164">
        <v>946.445829</v>
      </c>
      <c r="H38" s="164">
        <v>236.399</v>
      </c>
      <c r="I38" s="164">
        <v>85.455251544262296</v>
      </c>
    </row>
    <row r="39" spans="4:9" x14ac:dyDescent="0.25">
      <c r="D39" s="162" t="s">
        <v>82</v>
      </c>
      <c r="E39" s="162" t="s">
        <v>83</v>
      </c>
      <c r="F39" s="164">
        <v>201.378795</v>
      </c>
      <c r="G39" s="164">
        <v>923.13110199999994</v>
      </c>
      <c r="H39" s="164">
        <v>217.06100000000001</v>
      </c>
      <c r="I39" s="164">
        <v>84.989328894185164</v>
      </c>
    </row>
    <row r="40" spans="4:9" x14ac:dyDescent="0.25">
      <c r="D40" s="162" t="s">
        <v>84</v>
      </c>
      <c r="E40" s="162" t="s">
        <v>85</v>
      </c>
      <c r="F40" s="164">
        <v>164.78133</v>
      </c>
      <c r="G40" s="164">
        <v>814.32016899999996</v>
      </c>
      <c r="H40" s="164">
        <v>180.81</v>
      </c>
      <c r="I40" s="164">
        <v>85.793629070660671</v>
      </c>
    </row>
    <row r="41" spans="4:9" x14ac:dyDescent="0.25">
      <c r="D41" s="162" t="s">
        <v>112</v>
      </c>
      <c r="E41" s="162" t="s">
        <v>113</v>
      </c>
      <c r="F41" s="164">
        <v>147.24252300000001</v>
      </c>
      <c r="G41" s="164">
        <v>767.37566600000014</v>
      </c>
      <c r="H41" s="164">
        <v>126.66</v>
      </c>
      <c r="I41" s="164">
        <v>85.859444233494841</v>
      </c>
    </row>
    <row r="42" spans="4:9" x14ac:dyDescent="0.25">
      <c r="D42" s="162" t="s">
        <v>80</v>
      </c>
      <c r="E42" s="162" t="s">
        <v>81</v>
      </c>
      <c r="F42" s="164">
        <v>143.64820900000001</v>
      </c>
      <c r="G42" s="164">
        <v>772.04299099999992</v>
      </c>
      <c r="H42" s="164">
        <v>91.775999999999996</v>
      </c>
      <c r="I42" s="164">
        <v>85.741649058152959</v>
      </c>
    </row>
    <row r="43" spans="4:9" x14ac:dyDescent="0.25">
      <c r="D43" s="162" t="s">
        <v>82</v>
      </c>
      <c r="E43" s="162" t="s">
        <v>83</v>
      </c>
      <c r="F43" s="164">
        <v>168.52188800000002</v>
      </c>
      <c r="G43" s="164">
        <v>727.7655749999999</v>
      </c>
      <c r="H43" s="164">
        <v>78.116</v>
      </c>
      <c r="I43" s="164">
        <v>82.705122221019849</v>
      </c>
    </row>
    <row r="44" spans="4:9" x14ac:dyDescent="0.25">
      <c r="D44" s="162" t="s">
        <v>84</v>
      </c>
      <c r="E44" s="162" t="s">
        <v>85</v>
      </c>
      <c r="F44" s="164">
        <v>155.15201500000001</v>
      </c>
      <c r="G44" s="164">
        <v>711.37317599999994</v>
      </c>
      <c r="H44" s="164">
        <v>77.647000000000006</v>
      </c>
      <c r="I44" s="164">
        <v>83.567402590445496</v>
      </c>
    </row>
    <row r="45" spans="4:9" x14ac:dyDescent="0.25">
      <c r="D45" s="162" t="s">
        <v>114</v>
      </c>
      <c r="E45" s="162" t="s">
        <v>115</v>
      </c>
      <c r="F45" s="164">
        <v>151.63780200000002</v>
      </c>
      <c r="G45" s="164">
        <v>723.29330600000003</v>
      </c>
      <c r="H45" s="164">
        <v>79.412000000000006</v>
      </c>
      <c r="I45" s="164">
        <v>84.110766795625054</v>
      </c>
    </row>
    <row r="46" spans="4:9" x14ac:dyDescent="0.25">
      <c r="D46" s="162" t="s">
        <v>80</v>
      </c>
      <c r="E46" s="162" t="s">
        <v>81</v>
      </c>
      <c r="F46" s="164">
        <v>164.30227299999999</v>
      </c>
      <c r="G46" s="164">
        <v>725.53807900000004</v>
      </c>
      <c r="H46" s="164">
        <v>57.723999999999997</v>
      </c>
      <c r="I46" s="164">
        <v>82.660568366337202</v>
      </c>
    </row>
    <row r="47" spans="4:9" x14ac:dyDescent="0.25">
      <c r="D47" s="162" t="s">
        <v>82</v>
      </c>
      <c r="E47" s="162" t="s">
        <v>83</v>
      </c>
      <c r="F47" s="164">
        <v>161.90822999999997</v>
      </c>
      <c r="G47" s="164">
        <v>716.77335199999993</v>
      </c>
      <c r="H47" s="164">
        <v>53.293999999999997</v>
      </c>
      <c r="I47" s="164">
        <v>82.62741716338229</v>
      </c>
    </row>
    <row r="48" spans="4:9" x14ac:dyDescent="0.25">
      <c r="D48" s="162" t="s">
        <v>84</v>
      </c>
      <c r="E48" s="162" t="s">
        <v>85</v>
      </c>
      <c r="F48" s="164">
        <v>170.40348500000002</v>
      </c>
      <c r="G48" s="164">
        <v>719.62193800000011</v>
      </c>
      <c r="H48" s="164">
        <v>47.481999999999999</v>
      </c>
      <c r="I48" s="164">
        <v>81.82377218361502</v>
      </c>
    </row>
    <row r="49" spans="4:9" x14ac:dyDescent="0.25">
      <c r="D49" s="162" t="s">
        <v>116</v>
      </c>
      <c r="E49" s="162" t="s">
        <v>117</v>
      </c>
      <c r="F49" s="164">
        <v>188.910505</v>
      </c>
      <c r="G49" s="164">
        <v>734.41221899999994</v>
      </c>
      <c r="H49" s="164">
        <v>39.369999999999997</v>
      </c>
      <c r="I49" s="164">
        <v>80.376863739545627</v>
      </c>
    </row>
    <row r="50" spans="4:9" x14ac:dyDescent="0.25">
      <c r="D50" s="162" t="s">
        <v>80</v>
      </c>
      <c r="E50" s="162" t="s">
        <v>81</v>
      </c>
      <c r="F50" s="164">
        <v>183.41014199999998</v>
      </c>
      <c r="G50" s="164">
        <v>822.18816000000004</v>
      </c>
      <c r="H50" s="164">
        <v>38.709000000000003</v>
      </c>
      <c r="I50" s="164">
        <v>82.437148371102737</v>
      </c>
    </row>
    <row r="51" spans="4:9" x14ac:dyDescent="0.25">
      <c r="D51" s="162" t="s">
        <v>82</v>
      </c>
      <c r="E51" s="162" t="s">
        <v>83</v>
      </c>
      <c r="F51" s="164">
        <v>196.54820699999999</v>
      </c>
      <c r="G51" s="164">
        <v>816.71882499999992</v>
      </c>
      <c r="H51" s="164">
        <v>40.74</v>
      </c>
      <c r="I51" s="164">
        <v>81.352286936165328</v>
      </c>
    </row>
    <row r="52" spans="4:9" x14ac:dyDescent="0.25">
      <c r="D52" s="162" t="s">
        <v>84</v>
      </c>
      <c r="E52" s="162" t="s">
        <v>85</v>
      </c>
      <c r="F52" s="164">
        <v>205.255854</v>
      </c>
      <c r="G52" s="164">
        <v>788.80775399999993</v>
      </c>
      <c r="H52" s="164">
        <v>35.164000000000001</v>
      </c>
      <c r="I52" s="164">
        <v>80.057292244729609</v>
      </c>
    </row>
    <row r="53" spans="4:9" x14ac:dyDescent="0.25">
      <c r="D53" s="162" t="s">
        <v>566</v>
      </c>
      <c r="E53" s="162" t="s">
        <v>272</v>
      </c>
      <c r="F53" s="164">
        <v>193.86460099999999</v>
      </c>
      <c r="G53" s="164">
        <v>800.12510000000009</v>
      </c>
      <c r="H53" s="164">
        <v>33.853999999999999</v>
      </c>
      <c r="I53" s="164">
        <v>81.138708072892115</v>
      </c>
    </row>
    <row r="54" spans="4:9" x14ac:dyDescent="0.25">
      <c r="D54" s="162" t="s">
        <v>80</v>
      </c>
      <c r="E54" s="162" t="s">
        <v>81</v>
      </c>
      <c r="F54" s="164">
        <v>194.22995799999998</v>
      </c>
      <c r="G54" s="164">
        <v>821.9355599999999</v>
      </c>
      <c r="H54" s="164">
        <v>32.305</v>
      </c>
      <c r="I54" s="164">
        <v>81.474924219089957</v>
      </c>
    </row>
    <row r="55" spans="4:9" x14ac:dyDescent="0.25">
      <c r="D55" s="162" t="s">
        <v>82</v>
      </c>
      <c r="E55" s="162" t="s">
        <v>83</v>
      </c>
      <c r="F55" s="164">
        <v>190.966532</v>
      </c>
      <c r="G55" s="164">
        <v>913.19072124315949</v>
      </c>
      <c r="H55" s="164">
        <v>32.524000000000001</v>
      </c>
      <c r="I55" s="164">
        <v>83.199640932307318</v>
      </c>
    </row>
    <row r="56" spans="4:9" x14ac:dyDescent="0.25">
      <c r="D56" s="162" t="s">
        <v>84</v>
      </c>
      <c r="E56" s="162" t="s">
        <v>85</v>
      </c>
      <c r="F56" s="164">
        <v>195.21649299999999</v>
      </c>
      <c r="G56" s="164">
        <v>1008.3967395398699</v>
      </c>
      <c r="H56" s="164">
        <v>17.312000000000001</v>
      </c>
      <c r="I56" s="164">
        <v>84.010774141026275</v>
      </c>
    </row>
    <row r="57" spans="4:9" x14ac:dyDescent="0.25">
      <c r="D57" s="169"/>
      <c r="E57" s="169"/>
      <c r="F57" s="169"/>
      <c r="G57" s="169"/>
      <c r="H57" s="169"/>
      <c r="I57" s="169"/>
    </row>
    <row r="58" spans="4:9" x14ac:dyDescent="0.25">
      <c r="D58" s="169"/>
      <c r="E58" s="169"/>
      <c r="F58" s="169"/>
      <c r="G58" s="169"/>
      <c r="H58" s="169"/>
      <c r="I58" s="169"/>
    </row>
    <row r="59" spans="4:9" x14ac:dyDescent="0.25">
      <c r="D59" s="169"/>
      <c r="E59" s="169"/>
      <c r="F59" s="169"/>
      <c r="G59" s="169"/>
      <c r="H59" s="169"/>
      <c r="I59" s="169"/>
    </row>
    <row r="60" spans="4:9" x14ac:dyDescent="0.25">
      <c r="D60" s="169"/>
      <c r="E60" s="169"/>
      <c r="F60" s="169"/>
      <c r="G60" s="169"/>
      <c r="H60" s="169"/>
      <c r="I60" s="169"/>
    </row>
    <row r="61" spans="4:9" x14ac:dyDescent="0.25">
      <c r="D61" s="169"/>
      <c r="E61" s="169"/>
      <c r="F61" s="169"/>
      <c r="G61" s="169"/>
      <c r="H61" s="169"/>
      <c r="I61" s="169"/>
    </row>
  </sheetData>
  <hyperlinks>
    <hyperlink ref="C1" location="Jegyzék_index!A1" display="Vissza a jegyzékre / Return to the Index" xr:uid="{C610DA38-CB4E-45AF-A9C6-350B4AFEB8DD}"/>
  </hyperlinks>
  <pageMargins left="0.7" right="0.7" top="0.75" bottom="0.75" header="0.3" footer="0.3"/>
  <pageSetup paperSize="9" orientation="portrait"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87CF67-72DD-434D-A455-5790B8637EE1}">
  <dimension ref="A1:J62"/>
  <sheetViews>
    <sheetView zoomScale="75" zoomScaleNormal="75" workbookViewId="0"/>
  </sheetViews>
  <sheetFormatPr defaultRowHeight="15.75" x14ac:dyDescent="0.25"/>
  <cols>
    <col min="1" max="1" width="13.7109375" style="162" bestFit="1" customWidth="1"/>
    <col min="2" max="2" width="145" style="162" bestFit="1" customWidth="1"/>
    <col min="3" max="5" width="9.140625" style="162"/>
    <col min="6" max="6" width="15.85546875" style="162" customWidth="1"/>
    <col min="7" max="7" width="9.140625" style="162" customWidth="1"/>
    <col min="8" max="8" width="16.28515625" style="162" customWidth="1"/>
    <col min="9" max="9" width="12" style="162" customWidth="1"/>
    <col min="10" max="10" width="11.85546875" style="162" customWidth="1"/>
    <col min="11" max="16384" width="9.140625" style="162"/>
  </cols>
  <sheetData>
    <row r="1" spans="1:10" x14ac:dyDescent="0.25">
      <c r="A1" s="175" t="s">
        <v>5</v>
      </c>
      <c r="B1" s="176" t="s">
        <v>368</v>
      </c>
      <c r="C1" s="195" t="s">
        <v>565</v>
      </c>
    </row>
    <row r="2" spans="1:10" x14ac:dyDescent="0.25">
      <c r="A2" s="175" t="s">
        <v>6</v>
      </c>
      <c r="B2" s="176" t="s">
        <v>562</v>
      </c>
    </row>
    <row r="3" spans="1:10" x14ac:dyDescent="0.25">
      <c r="A3" s="175" t="s">
        <v>7</v>
      </c>
      <c r="B3" s="127" t="s">
        <v>323</v>
      </c>
    </row>
    <row r="4" spans="1:10" x14ac:dyDescent="0.25">
      <c r="A4" s="175" t="s">
        <v>8</v>
      </c>
      <c r="B4" s="127" t="s">
        <v>489</v>
      </c>
    </row>
    <row r="5" spans="1:10" x14ac:dyDescent="0.25">
      <c r="A5" s="177" t="s">
        <v>9</v>
      </c>
      <c r="B5" s="127" t="s">
        <v>500</v>
      </c>
      <c r="F5" s="59"/>
      <c r="G5" s="59"/>
    </row>
    <row r="6" spans="1:10" x14ac:dyDescent="0.25">
      <c r="A6" s="177" t="s">
        <v>10</v>
      </c>
      <c r="B6" s="127" t="s">
        <v>563</v>
      </c>
    </row>
    <row r="10" spans="1:10" ht="31.5" x14ac:dyDescent="0.25">
      <c r="F10" s="168" t="s">
        <v>501</v>
      </c>
      <c r="G10" s="166" t="s">
        <v>276</v>
      </c>
      <c r="H10" s="166" t="s">
        <v>362</v>
      </c>
      <c r="I10" s="166" t="s">
        <v>13</v>
      </c>
      <c r="J10" s="166" t="s">
        <v>363</v>
      </c>
    </row>
    <row r="11" spans="1:10" ht="47.25" x14ac:dyDescent="0.25">
      <c r="F11" s="166" t="s">
        <v>364</v>
      </c>
      <c r="G11" s="166" t="s">
        <v>274</v>
      </c>
      <c r="H11" s="166" t="s">
        <v>365</v>
      </c>
      <c r="I11" s="166" t="s">
        <v>366</v>
      </c>
      <c r="J11" s="166" t="s">
        <v>367</v>
      </c>
    </row>
    <row r="12" spans="1:10" x14ac:dyDescent="0.25">
      <c r="D12" s="164" t="s">
        <v>96</v>
      </c>
      <c r="E12" s="162" t="s">
        <v>97</v>
      </c>
      <c r="F12" s="164">
        <v>604.95500000000004</v>
      </c>
      <c r="G12" s="164">
        <v>156.524</v>
      </c>
      <c r="H12" s="164">
        <v>84.402000000000001</v>
      </c>
      <c r="I12" s="164">
        <v>345.90300000000002</v>
      </c>
      <c r="J12" s="164">
        <v>0</v>
      </c>
    </row>
    <row r="13" spans="1:10" x14ac:dyDescent="0.25">
      <c r="D13" s="164" t="s">
        <v>80</v>
      </c>
      <c r="E13" s="162" t="s">
        <v>81</v>
      </c>
      <c r="F13" s="164">
        <v>546.41200000000003</v>
      </c>
      <c r="G13" s="164">
        <v>163.726</v>
      </c>
      <c r="H13" s="164">
        <v>87.974000000000004</v>
      </c>
      <c r="I13" s="164">
        <v>388.64181299999996</v>
      </c>
      <c r="J13" s="164">
        <v>0</v>
      </c>
    </row>
    <row r="14" spans="1:10" x14ac:dyDescent="0.25">
      <c r="D14" s="164" t="s">
        <v>82</v>
      </c>
      <c r="E14" s="162" t="s">
        <v>83</v>
      </c>
      <c r="F14" s="164">
        <v>563.14599999999996</v>
      </c>
      <c r="G14" s="164">
        <v>189.78299999999999</v>
      </c>
      <c r="H14" s="164">
        <v>92.308000000000007</v>
      </c>
      <c r="I14" s="164">
        <v>421.31581300000005</v>
      </c>
      <c r="J14" s="164">
        <v>0</v>
      </c>
    </row>
    <row r="15" spans="1:10" x14ac:dyDescent="0.25">
      <c r="D15" s="164" t="s">
        <v>84</v>
      </c>
      <c r="E15" s="162" t="s">
        <v>85</v>
      </c>
      <c r="F15" s="164">
        <v>644.50177899999994</v>
      </c>
      <c r="G15" s="164">
        <v>207.835161</v>
      </c>
      <c r="H15" s="164">
        <v>124.17927</v>
      </c>
      <c r="I15" s="164">
        <v>469.89587699999998</v>
      </c>
      <c r="J15" s="164">
        <v>0</v>
      </c>
    </row>
    <row r="16" spans="1:10" x14ac:dyDescent="0.25">
      <c r="D16" s="164" t="s">
        <v>98</v>
      </c>
      <c r="E16" s="162" t="s">
        <v>99</v>
      </c>
      <c r="F16" s="164">
        <v>783.4</v>
      </c>
      <c r="G16" s="164">
        <v>265.13299999999998</v>
      </c>
      <c r="H16" s="164">
        <v>138.68</v>
      </c>
      <c r="I16" s="164">
        <v>512.75300000000004</v>
      </c>
      <c r="J16" s="164">
        <v>0</v>
      </c>
    </row>
    <row r="17" spans="4:10" x14ac:dyDescent="0.25">
      <c r="D17" s="164" t="s">
        <v>80</v>
      </c>
      <c r="E17" s="162" t="s">
        <v>81</v>
      </c>
      <c r="F17" s="164">
        <v>704.92499999999995</v>
      </c>
      <c r="G17" s="164">
        <v>250.59100000000001</v>
      </c>
      <c r="H17" s="164">
        <v>127.581</v>
      </c>
      <c r="I17" s="164">
        <v>429.18062300000003</v>
      </c>
      <c r="J17" s="164">
        <v>0</v>
      </c>
    </row>
    <row r="18" spans="4:10" x14ac:dyDescent="0.25">
      <c r="D18" s="164" t="s">
        <v>82</v>
      </c>
      <c r="E18" s="162" t="s">
        <v>83</v>
      </c>
      <c r="F18" s="164">
        <v>718.005</v>
      </c>
      <c r="G18" s="164">
        <v>249.34</v>
      </c>
      <c r="H18" s="164">
        <v>123.246</v>
      </c>
      <c r="I18" s="164">
        <v>429.98562300000003</v>
      </c>
      <c r="J18" s="164">
        <v>0</v>
      </c>
    </row>
    <row r="19" spans="4:10" x14ac:dyDescent="0.25">
      <c r="D19" s="164" t="s">
        <v>84</v>
      </c>
      <c r="E19" s="162" t="s">
        <v>85</v>
      </c>
      <c r="F19" s="164">
        <v>783.70343800000001</v>
      </c>
      <c r="G19" s="164">
        <v>252.970911</v>
      </c>
      <c r="H19" s="164">
        <v>124.16341</v>
      </c>
      <c r="I19" s="164">
        <v>390.958505</v>
      </c>
      <c r="J19" s="164">
        <v>0</v>
      </c>
    </row>
    <row r="20" spans="4:10" x14ac:dyDescent="0.25">
      <c r="D20" s="164" t="s">
        <v>100</v>
      </c>
      <c r="E20" s="162" t="s">
        <v>101</v>
      </c>
      <c r="F20" s="164">
        <v>842.00099999999998</v>
      </c>
      <c r="G20" s="164">
        <v>249.88800000000001</v>
      </c>
      <c r="H20" s="164">
        <v>131.65899999999999</v>
      </c>
      <c r="I20" s="164">
        <v>410.20335700000004</v>
      </c>
      <c r="J20" s="164">
        <v>0</v>
      </c>
    </row>
    <row r="21" spans="4:10" x14ac:dyDescent="0.25">
      <c r="D21" s="164" t="s">
        <v>80</v>
      </c>
      <c r="E21" s="162" t="s">
        <v>81</v>
      </c>
      <c r="F21" s="164">
        <v>873.32359200000008</v>
      </c>
      <c r="G21" s="164">
        <v>264.99031099999996</v>
      </c>
      <c r="H21" s="164">
        <v>134.07448499999998</v>
      </c>
      <c r="I21" s="164">
        <v>445.46045000000004</v>
      </c>
      <c r="J21" s="164">
        <v>0</v>
      </c>
    </row>
    <row r="22" spans="4:10" x14ac:dyDescent="0.25">
      <c r="D22" s="164" t="s">
        <v>82</v>
      </c>
      <c r="E22" s="162" t="s">
        <v>83</v>
      </c>
      <c r="F22" s="164">
        <v>874.48095000000001</v>
      </c>
      <c r="G22" s="164">
        <v>225.488</v>
      </c>
      <c r="H22" s="164">
        <v>130.292</v>
      </c>
      <c r="I22" s="164">
        <v>418.60640599999999</v>
      </c>
      <c r="J22" s="164">
        <v>0</v>
      </c>
    </row>
    <row r="23" spans="4:10" x14ac:dyDescent="0.25">
      <c r="D23" s="164" t="s">
        <v>84</v>
      </c>
      <c r="E23" s="162" t="s">
        <v>85</v>
      </c>
      <c r="F23" s="164">
        <v>900.08270299999992</v>
      </c>
      <c r="G23" s="164">
        <v>227.62881899999999</v>
      </c>
      <c r="H23" s="164">
        <v>118.806186</v>
      </c>
      <c r="I23" s="164">
        <v>421.29281200000003</v>
      </c>
      <c r="J23" s="164">
        <v>0</v>
      </c>
    </row>
    <row r="24" spans="4:10" x14ac:dyDescent="0.25">
      <c r="D24" s="164" t="s">
        <v>102</v>
      </c>
      <c r="E24" s="162" t="s">
        <v>103</v>
      </c>
      <c r="F24" s="164">
        <v>618.58378799999991</v>
      </c>
      <c r="G24" s="164">
        <v>217.909685</v>
      </c>
      <c r="H24" s="164">
        <v>107.951294</v>
      </c>
      <c r="I24" s="164">
        <v>379.60063500000001</v>
      </c>
      <c r="J24" s="164">
        <v>456.87409000000002</v>
      </c>
    </row>
    <row r="25" spans="4:10" x14ac:dyDescent="0.25">
      <c r="D25" s="164" t="s">
        <v>80</v>
      </c>
      <c r="E25" s="162" t="s">
        <v>81</v>
      </c>
      <c r="F25" s="164">
        <v>596.87079299999994</v>
      </c>
      <c r="G25" s="164">
        <v>194.57810500000002</v>
      </c>
      <c r="H25" s="164">
        <v>88.746948000000003</v>
      </c>
      <c r="I25" s="164">
        <v>360.65789699999999</v>
      </c>
      <c r="J25" s="164">
        <v>436.11311499999999</v>
      </c>
    </row>
    <row r="26" spans="4:10" x14ac:dyDescent="0.25">
      <c r="D26" s="164" t="s">
        <v>82</v>
      </c>
      <c r="E26" s="162" t="s">
        <v>83</v>
      </c>
      <c r="F26" s="164">
        <v>594.29156599999999</v>
      </c>
      <c r="G26" s="164">
        <v>218.82809599999999</v>
      </c>
      <c r="H26" s="164">
        <v>83.318119999999993</v>
      </c>
      <c r="I26" s="164">
        <v>385.71633000000003</v>
      </c>
      <c r="J26" s="164">
        <v>502.60700000000003</v>
      </c>
    </row>
    <row r="27" spans="4:10" x14ac:dyDescent="0.25">
      <c r="D27" s="164" t="s">
        <v>84</v>
      </c>
      <c r="E27" s="162" t="s">
        <v>85</v>
      </c>
      <c r="F27" s="164">
        <v>710.49431600000003</v>
      </c>
      <c r="G27" s="164">
        <v>203.19029699999999</v>
      </c>
      <c r="H27" s="164">
        <v>98.31410000000001</v>
      </c>
      <c r="I27" s="164">
        <v>414.39079800000002</v>
      </c>
      <c r="J27" s="164">
        <v>486.11131</v>
      </c>
    </row>
    <row r="28" spans="4:10" x14ac:dyDescent="0.25">
      <c r="D28" s="164" t="s">
        <v>104</v>
      </c>
      <c r="E28" s="162" t="s">
        <v>105</v>
      </c>
      <c r="F28" s="164">
        <v>684.00560800000005</v>
      </c>
      <c r="G28" s="164">
        <v>207.46439900000001</v>
      </c>
      <c r="H28" s="164">
        <v>96.429102999999984</v>
      </c>
      <c r="I28" s="164">
        <v>389.68019799999996</v>
      </c>
      <c r="J28" s="164">
        <v>455.614599</v>
      </c>
    </row>
    <row r="29" spans="4:10" x14ac:dyDescent="0.25">
      <c r="D29" s="164" t="s">
        <v>80</v>
      </c>
      <c r="E29" s="162" t="s">
        <v>81</v>
      </c>
      <c r="F29" s="164">
        <v>641.60484199999996</v>
      </c>
      <c r="G29" s="164">
        <v>201.703813</v>
      </c>
      <c r="H29" s="164">
        <v>98.102896000000001</v>
      </c>
      <c r="I29" s="164">
        <v>388.96993799999996</v>
      </c>
      <c r="J29" s="164">
        <v>419.30027000000001</v>
      </c>
    </row>
    <row r="30" spans="4:10" x14ac:dyDescent="0.25">
      <c r="D30" s="164" t="s">
        <v>82</v>
      </c>
      <c r="E30" s="162" t="s">
        <v>83</v>
      </c>
      <c r="F30" s="164">
        <v>629.34488999999996</v>
      </c>
      <c r="G30" s="164">
        <v>205.35322399999998</v>
      </c>
      <c r="H30" s="164">
        <v>95.635471999999993</v>
      </c>
      <c r="I30" s="164">
        <v>373.83936800000004</v>
      </c>
      <c r="J30" s="164">
        <v>407.52889600000003</v>
      </c>
    </row>
    <row r="31" spans="4:10" x14ac:dyDescent="0.25">
      <c r="D31" s="164" t="s">
        <v>84</v>
      </c>
      <c r="E31" s="162" t="s">
        <v>85</v>
      </c>
      <c r="F31" s="164">
        <v>648.86210600000004</v>
      </c>
      <c r="G31" s="164">
        <v>199.93159800000001</v>
      </c>
      <c r="H31" s="164">
        <v>98.075480999999996</v>
      </c>
      <c r="I31" s="164">
        <v>387.95969700000001</v>
      </c>
      <c r="J31" s="164">
        <v>427.09087399999999</v>
      </c>
    </row>
    <row r="32" spans="4:10" x14ac:dyDescent="0.25">
      <c r="D32" s="164" t="s">
        <v>106</v>
      </c>
      <c r="E32" s="162" t="s">
        <v>107</v>
      </c>
      <c r="F32" s="164">
        <v>658.97167000000002</v>
      </c>
      <c r="G32" s="164">
        <v>205.58290599999998</v>
      </c>
      <c r="H32" s="164">
        <v>101.31433</v>
      </c>
      <c r="I32" s="164">
        <v>391.65123299999999</v>
      </c>
      <c r="J32" s="164">
        <v>379.42599999999999</v>
      </c>
    </row>
    <row r="33" spans="4:10" x14ac:dyDescent="0.25">
      <c r="D33" s="164" t="s">
        <v>80</v>
      </c>
      <c r="E33" s="162" t="s">
        <v>81</v>
      </c>
      <c r="F33" s="164">
        <v>649.66659700000002</v>
      </c>
      <c r="G33" s="164">
        <v>192.56585800000002</v>
      </c>
      <c r="H33" s="164">
        <v>103.92963499999999</v>
      </c>
      <c r="I33" s="164">
        <v>364.113922</v>
      </c>
      <c r="J33" s="164">
        <v>350.92099999999999</v>
      </c>
    </row>
    <row r="34" spans="4:10" x14ac:dyDescent="0.25">
      <c r="D34" s="164" t="s">
        <v>82</v>
      </c>
      <c r="E34" s="162" t="s">
        <v>83</v>
      </c>
      <c r="F34" s="164">
        <v>644.41308399999991</v>
      </c>
      <c r="G34" s="164">
        <v>189.59090599999999</v>
      </c>
      <c r="H34" s="164">
        <v>102.954071</v>
      </c>
      <c r="I34" s="164">
        <v>354.70019400000001</v>
      </c>
      <c r="J34" s="164">
        <v>339.678</v>
      </c>
    </row>
    <row r="35" spans="4:10" x14ac:dyDescent="0.25">
      <c r="D35" s="164" t="s">
        <v>84</v>
      </c>
      <c r="E35" s="162" t="s">
        <v>85</v>
      </c>
      <c r="F35" s="164">
        <v>654.70281199999999</v>
      </c>
      <c r="G35" s="164">
        <v>190.65266399999999</v>
      </c>
      <c r="H35" s="164">
        <v>96.208529999999996</v>
      </c>
      <c r="I35" s="164">
        <v>324.49433899999997</v>
      </c>
      <c r="J35" s="164">
        <v>317.95400000000001</v>
      </c>
    </row>
    <row r="36" spans="4:10" x14ac:dyDescent="0.25">
      <c r="D36" s="164" t="s">
        <v>108</v>
      </c>
      <c r="E36" s="162" t="s">
        <v>109</v>
      </c>
      <c r="F36" s="164">
        <v>662.521164</v>
      </c>
      <c r="G36" s="164">
        <v>195.160664</v>
      </c>
      <c r="H36" s="164">
        <v>97.476704999999995</v>
      </c>
      <c r="I36" s="164">
        <v>325.11678699999999</v>
      </c>
      <c r="J36" s="164">
        <v>324.58</v>
      </c>
    </row>
    <row r="37" spans="4:10" x14ac:dyDescent="0.25">
      <c r="D37" s="164" t="s">
        <v>80</v>
      </c>
      <c r="E37" s="162" t="s">
        <v>81</v>
      </c>
      <c r="F37" s="164">
        <v>674.00268200000005</v>
      </c>
      <c r="G37" s="164">
        <v>189.33556400000001</v>
      </c>
      <c r="H37" s="164">
        <v>95.518942999999993</v>
      </c>
      <c r="I37" s="164">
        <v>319.73677900000001</v>
      </c>
      <c r="J37" s="164">
        <v>319.61399999999998</v>
      </c>
    </row>
    <row r="38" spans="4:10" x14ac:dyDescent="0.25">
      <c r="D38" s="164" t="s">
        <v>82</v>
      </c>
      <c r="E38" s="162" t="s">
        <v>83</v>
      </c>
      <c r="F38" s="164">
        <v>645.44667400000003</v>
      </c>
      <c r="G38" s="164">
        <v>188.07605799999999</v>
      </c>
      <c r="H38" s="164">
        <v>94.363824000000008</v>
      </c>
      <c r="I38" s="164">
        <v>318.39390499999996</v>
      </c>
      <c r="J38" s="164">
        <v>314.62900000000002</v>
      </c>
    </row>
    <row r="39" spans="4:10" x14ac:dyDescent="0.25">
      <c r="D39" s="164" t="s">
        <v>84</v>
      </c>
      <c r="E39" s="162" t="s">
        <v>85</v>
      </c>
      <c r="F39" s="164">
        <v>625.95234200000004</v>
      </c>
      <c r="G39" s="164">
        <v>180.45727100000002</v>
      </c>
      <c r="H39" s="164">
        <v>99.032911000000013</v>
      </c>
      <c r="I39" s="164">
        <v>292.52196199999997</v>
      </c>
      <c r="J39" s="164">
        <v>304.39699999999999</v>
      </c>
    </row>
    <row r="40" spans="4:10" x14ac:dyDescent="0.25">
      <c r="D40" s="164" t="s">
        <v>110</v>
      </c>
      <c r="E40" s="162" t="s">
        <v>111</v>
      </c>
      <c r="F40" s="164">
        <v>628.83844899999997</v>
      </c>
      <c r="G40" s="164">
        <v>184.08868100000001</v>
      </c>
      <c r="H40" s="164">
        <v>90.86236199999999</v>
      </c>
      <c r="I40" s="164">
        <v>258.14980700000001</v>
      </c>
      <c r="J40" s="164">
        <v>288.06</v>
      </c>
    </row>
    <row r="41" spans="4:10" x14ac:dyDescent="0.25">
      <c r="D41" s="164" t="s">
        <v>80</v>
      </c>
      <c r="E41" s="162" t="s">
        <v>81</v>
      </c>
      <c r="F41" s="164">
        <v>627.20687199999998</v>
      </c>
      <c r="G41" s="164">
        <v>165.67521299999999</v>
      </c>
      <c r="H41" s="164">
        <v>85.611560000000011</v>
      </c>
      <c r="I41" s="164">
        <v>251.67103700000001</v>
      </c>
      <c r="J41" s="164">
        <v>254.00399999999999</v>
      </c>
    </row>
    <row r="42" spans="4:10" x14ac:dyDescent="0.25">
      <c r="D42" s="164" t="s">
        <v>82</v>
      </c>
      <c r="E42" s="162" t="s">
        <v>83</v>
      </c>
      <c r="F42" s="164">
        <v>614.44075399999997</v>
      </c>
      <c r="G42" s="164">
        <v>157.403119</v>
      </c>
      <c r="H42" s="164">
        <v>80.976715999999996</v>
      </c>
      <c r="I42" s="164">
        <v>239.62630800000002</v>
      </c>
      <c r="J42" s="164">
        <v>249.124</v>
      </c>
    </row>
    <row r="43" spans="4:10" x14ac:dyDescent="0.25">
      <c r="D43" s="164" t="s">
        <v>84</v>
      </c>
      <c r="E43" s="162" t="s">
        <v>85</v>
      </c>
      <c r="F43" s="164">
        <v>509.45383499999997</v>
      </c>
      <c r="G43" s="164">
        <v>144.45353400000002</v>
      </c>
      <c r="H43" s="164">
        <v>83.959270000000004</v>
      </c>
      <c r="I43" s="164">
        <v>189.38085999999998</v>
      </c>
      <c r="J43" s="164">
        <v>232.66399999999999</v>
      </c>
    </row>
    <row r="44" spans="4:10" x14ac:dyDescent="0.25">
      <c r="D44" s="164" t="s">
        <v>112</v>
      </c>
      <c r="E44" s="162" t="s">
        <v>113</v>
      </c>
      <c r="F44" s="164">
        <v>419.42432499999995</v>
      </c>
      <c r="G44" s="164">
        <v>121.21794899999999</v>
      </c>
      <c r="H44" s="164">
        <v>78.568538000000004</v>
      </c>
      <c r="I44" s="164">
        <v>187.46637699999999</v>
      </c>
      <c r="J44" s="164">
        <v>234.601</v>
      </c>
    </row>
    <row r="45" spans="4:10" x14ac:dyDescent="0.25">
      <c r="D45" s="164" t="s">
        <v>80</v>
      </c>
      <c r="E45" s="162" t="s">
        <v>81</v>
      </c>
      <c r="F45" s="164">
        <v>426.93166499999995</v>
      </c>
      <c r="G45" s="164">
        <v>109.568895</v>
      </c>
      <c r="H45" s="164">
        <v>85.516109</v>
      </c>
      <c r="I45" s="164">
        <v>151.70621700000001</v>
      </c>
      <c r="J45" s="164">
        <v>233.744314</v>
      </c>
    </row>
    <row r="46" spans="4:10" x14ac:dyDescent="0.25">
      <c r="D46" s="164" t="s">
        <v>82</v>
      </c>
      <c r="E46" s="162" t="s">
        <v>83</v>
      </c>
      <c r="F46" s="164">
        <v>370.09760799999998</v>
      </c>
      <c r="G46" s="164">
        <v>92.678827999999996</v>
      </c>
      <c r="H46" s="164">
        <v>80.757775999999993</v>
      </c>
      <c r="I46" s="164">
        <v>214.66335400000003</v>
      </c>
      <c r="J46" s="164">
        <v>216.20589699999999</v>
      </c>
    </row>
    <row r="47" spans="4:10" x14ac:dyDescent="0.25">
      <c r="D47" s="164" t="s">
        <v>84</v>
      </c>
      <c r="E47" s="162" t="s">
        <v>85</v>
      </c>
      <c r="F47" s="164">
        <v>375.11878300000001</v>
      </c>
      <c r="G47" s="164">
        <v>87.161059000000009</v>
      </c>
      <c r="H47" s="164">
        <v>97.104943000000006</v>
      </c>
      <c r="I47" s="164">
        <v>211.63502400000002</v>
      </c>
      <c r="J47" s="164">
        <v>173.15238200000002</v>
      </c>
    </row>
    <row r="48" spans="4:10" x14ac:dyDescent="0.25">
      <c r="D48" s="164" t="s">
        <v>114</v>
      </c>
      <c r="E48" s="162" t="s">
        <v>115</v>
      </c>
      <c r="F48" s="164">
        <v>409.93920600000001</v>
      </c>
      <c r="G48" s="164">
        <v>101.18484699999999</v>
      </c>
      <c r="H48" s="164">
        <v>83.573718999999997</v>
      </c>
      <c r="I48" s="164">
        <v>206.614079</v>
      </c>
      <c r="J48" s="164">
        <v>153.03125700000001</v>
      </c>
    </row>
    <row r="49" spans="4:10" x14ac:dyDescent="0.25">
      <c r="D49" s="164" t="s">
        <v>80</v>
      </c>
      <c r="E49" s="162" t="s">
        <v>81</v>
      </c>
      <c r="F49" s="164">
        <v>407.10582899999997</v>
      </c>
      <c r="G49" s="164">
        <v>117.46387799999999</v>
      </c>
      <c r="H49" s="164">
        <v>87.372780000000006</v>
      </c>
      <c r="I49" s="164">
        <v>195.453619</v>
      </c>
      <c r="J49" s="164">
        <v>140.16824600000001</v>
      </c>
    </row>
    <row r="50" spans="4:10" x14ac:dyDescent="0.25">
      <c r="D50" s="164" t="s">
        <v>82</v>
      </c>
      <c r="E50" s="162" t="s">
        <v>83</v>
      </c>
      <c r="F50" s="164">
        <v>391.32703399999997</v>
      </c>
      <c r="G50" s="164">
        <v>117.154516</v>
      </c>
      <c r="H50" s="164">
        <v>82.650243999999986</v>
      </c>
      <c r="I50" s="164">
        <v>198.70227600000001</v>
      </c>
      <c r="J50" s="164">
        <v>142.14151199999998</v>
      </c>
    </row>
    <row r="51" spans="4:10" x14ac:dyDescent="0.25">
      <c r="D51" s="164" t="s">
        <v>84</v>
      </c>
      <c r="E51" s="162" t="s">
        <v>85</v>
      </c>
      <c r="F51" s="164">
        <v>411.78371199999998</v>
      </c>
      <c r="G51" s="164">
        <v>122.233724</v>
      </c>
      <c r="H51" s="164">
        <v>83.784300000000002</v>
      </c>
      <c r="I51" s="164">
        <v>185.54988500000002</v>
      </c>
      <c r="J51" s="164">
        <v>134.15580199999999</v>
      </c>
    </row>
    <row r="52" spans="4:10" x14ac:dyDescent="0.25">
      <c r="D52" s="164" t="s">
        <v>116</v>
      </c>
      <c r="E52" s="162" t="s">
        <v>117</v>
      </c>
      <c r="F52" s="164">
        <v>400.40313900000001</v>
      </c>
      <c r="G52" s="164">
        <v>132.44226399999999</v>
      </c>
      <c r="H52" s="164">
        <v>111.98150699999999</v>
      </c>
      <c r="I52" s="164">
        <v>184.742199</v>
      </c>
      <c r="J52" s="164">
        <v>133.12361500000003</v>
      </c>
    </row>
    <row r="53" spans="4:10" x14ac:dyDescent="0.25">
      <c r="D53" s="164" t="s">
        <v>80</v>
      </c>
      <c r="E53" s="162" t="s">
        <v>81</v>
      </c>
      <c r="F53" s="164">
        <v>457.196055</v>
      </c>
      <c r="G53" s="164">
        <v>140.79281600000002</v>
      </c>
      <c r="H53" s="164">
        <v>122.63443400000001</v>
      </c>
      <c r="I53" s="164">
        <v>185.054394</v>
      </c>
      <c r="J53" s="164">
        <v>138.629603</v>
      </c>
    </row>
    <row r="54" spans="4:10" x14ac:dyDescent="0.25">
      <c r="D54" s="164" t="s">
        <v>82</v>
      </c>
      <c r="E54" s="162" t="s">
        <v>83</v>
      </c>
      <c r="F54" s="164">
        <v>458.62225100000006</v>
      </c>
      <c r="G54" s="164">
        <v>147.537632</v>
      </c>
      <c r="H54" s="164">
        <v>122.509787</v>
      </c>
      <c r="I54" s="164">
        <v>182.362166</v>
      </c>
      <c r="J54" s="164">
        <v>142.97519600000004</v>
      </c>
    </row>
    <row r="55" spans="4:10" x14ac:dyDescent="0.25">
      <c r="D55" s="164" t="s">
        <v>84</v>
      </c>
      <c r="E55" s="162" t="s">
        <v>85</v>
      </c>
      <c r="F55" s="164">
        <v>410.89651799999996</v>
      </c>
      <c r="G55" s="164">
        <v>149.99134000000001</v>
      </c>
      <c r="H55" s="164">
        <v>122.72710400000001</v>
      </c>
      <c r="I55" s="164">
        <v>188.702595</v>
      </c>
      <c r="J55" s="164">
        <v>156.91005100000001</v>
      </c>
    </row>
    <row r="56" spans="4:10" x14ac:dyDescent="0.25">
      <c r="D56" s="164" t="s">
        <v>566</v>
      </c>
      <c r="E56" s="162" t="s">
        <v>272</v>
      </c>
      <c r="F56" s="164">
        <v>424.32106099999999</v>
      </c>
      <c r="G56" s="164">
        <v>151.77067000000002</v>
      </c>
      <c r="H56" s="164">
        <v>126.047826</v>
      </c>
      <c r="I56" s="164">
        <v>171.022965</v>
      </c>
      <c r="J56" s="164">
        <v>154.68117900000001</v>
      </c>
    </row>
    <row r="57" spans="4:10" x14ac:dyDescent="0.25">
      <c r="D57" s="164" t="s">
        <v>80</v>
      </c>
      <c r="E57" s="162" t="s">
        <v>81</v>
      </c>
      <c r="F57" s="164">
        <v>429.27524399999999</v>
      </c>
      <c r="G57" s="164">
        <v>145.279188</v>
      </c>
      <c r="H57" s="164">
        <v>138.60887099999999</v>
      </c>
      <c r="I57" s="164">
        <v>181.804215</v>
      </c>
      <c r="J57" s="164">
        <v>153.50299999999999</v>
      </c>
    </row>
    <row r="58" spans="4:10" x14ac:dyDescent="0.25">
      <c r="D58" s="164" t="s">
        <v>82</v>
      </c>
      <c r="E58" s="162" t="s">
        <v>83</v>
      </c>
      <c r="F58" s="164">
        <v>469.60854899999998</v>
      </c>
      <c r="G58" s="164">
        <v>146.6123741675035</v>
      </c>
      <c r="H58" s="164">
        <v>146.60085000000001</v>
      </c>
      <c r="I58" s="164">
        <v>202.91748007565599</v>
      </c>
      <c r="J58" s="164">
        <v>170.94200000000001</v>
      </c>
    </row>
    <row r="59" spans="4:10" x14ac:dyDescent="0.25">
      <c r="D59" s="164" t="s">
        <v>84</v>
      </c>
      <c r="E59" s="162" t="s">
        <v>85</v>
      </c>
      <c r="F59" s="164">
        <v>565.55360999999994</v>
      </c>
      <c r="G59" s="164">
        <v>164.35473148437001</v>
      </c>
      <c r="H59" s="164">
        <v>145.48052399999997</v>
      </c>
      <c r="I59" s="164">
        <v>186.0793670555</v>
      </c>
      <c r="J59" s="164">
        <v>159.45699999999999</v>
      </c>
    </row>
    <row r="60" spans="4:10" x14ac:dyDescent="0.25">
      <c r="D60" s="169"/>
      <c r="E60" s="169"/>
      <c r="F60" s="169"/>
      <c r="G60" s="169"/>
      <c r="H60" s="169"/>
      <c r="I60" s="169"/>
      <c r="J60" s="169"/>
    </row>
    <row r="61" spans="4:10" x14ac:dyDescent="0.25">
      <c r="D61" s="169"/>
      <c r="E61" s="169"/>
      <c r="F61" s="169"/>
      <c r="G61" s="169"/>
      <c r="H61" s="169"/>
      <c r="I61" s="169"/>
      <c r="J61" s="169"/>
    </row>
    <row r="62" spans="4:10" x14ac:dyDescent="0.25">
      <c r="D62" s="169"/>
      <c r="E62" s="169"/>
      <c r="F62" s="169"/>
      <c r="G62" s="169"/>
      <c r="H62" s="169"/>
      <c r="I62" s="169"/>
      <c r="J62" s="169"/>
    </row>
  </sheetData>
  <hyperlinks>
    <hyperlink ref="C1" location="Jegyzék_index!A1" display="Vissza a jegyzékre / Return to the Index" xr:uid="{A117A7E7-1FE0-4ED3-80BE-7F6B0FFA3ACD}"/>
  </hyperlinks>
  <pageMargins left="0.7" right="0.7" top="0.75" bottom="0.75" header="0.3" footer="0.3"/>
  <pageSetup paperSize="9"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1B24F7-5824-412C-B866-8E6FF5D6EE7D}">
  <dimension ref="A1:AP55"/>
  <sheetViews>
    <sheetView showGridLines="0" zoomScale="75" zoomScaleNormal="75" workbookViewId="0"/>
  </sheetViews>
  <sheetFormatPr defaultRowHeight="15.75" x14ac:dyDescent="0.25"/>
  <cols>
    <col min="1" max="1" width="15.140625" style="181" bestFit="1" customWidth="1"/>
    <col min="2" max="2" width="134" style="181" bestFit="1" customWidth="1"/>
    <col min="3" max="3" width="11.42578125" style="181" customWidth="1"/>
    <col min="4" max="4" width="37.42578125" style="181" bestFit="1" customWidth="1"/>
    <col min="5" max="5" width="18.85546875" style="181" customWidth="1"/>
    <col min="6" max="37" width="11.85546875" style="181" bestFit="1" customWidth="1"/>
    <col min="38" max="16384" width="9.140625" style="181"/>
  </cols>
  <sheetData>
    <row r="1" spans="1:41" x14ac:dyDescent="0.25">
      <c r="A1" s="179" t="s">
        <v>5</v>
      </c>
      <c r="B1" s="180" t="s">
        <v>502</v>
      </c>
      <c r="C1" s="195" t="s">
        <v>565</v>
      </c>
    </row>
    <row r="2" spans="1:41" x14ac:dyDescent="0.25">
      <c r="A2" s="175" t="s">
        <v>6</v>
      </c>
      <c r="B2" s="182" t="s">
        <v>451</v>
      </c>
    </row>
    <row r="3" spans="1:41" x14ac:dyDescent="0.25">
      <c r="A3" s="175" t="s">
        <v>7</v>
      </c>
      <c r="B3" s="127" t="s">
        <v>323</v>
      </c>
    </row>
    <row r="4" spans="1:41" x14ac:dyDescent="0.25">
      <c r="A4" s="175" t="s">
        <v>8</v>
      </c>
      <c r="B4" s="127" t="s">
        <v>489</v>
      </c>
    </row>
    <row r="5" spans="1:41" x14ac:dyDescent="0.25">
      <c r="A5" s="177" t="s">
        <v>9</v>
      </c>
      <c r="B5" s="127"/>
    </row>
    <row r="6" spans="1:41" x14ac:dyDescent="0.25">
      <c r="A6" s="177" t="s">
        <v>10</v>
      </c>
      <c r="B6" s="127"/>
    </row>
    <row r="8" spans="1:41" s="183" customFormat="1" x14ac:dyDescent="0.25">
      <c r="C8" s="181"/>
      <c r="D8" s="181"/>
      <c r="E8" s="181"/>
    </row>
    <row r="9" spans="1:41" s="183" customFormat="1" x14ac:dyDescent="0.25">
      <c r="C9" s="181"/>
      <c r="D9" s="181"/>
      <c r="E9" s="181"/>
    </row>
    <row r="10" spans="1:41" x14ac:dyDescent="0.25">
      <c r="F10" s="181" t="s">
        <v>102</v>
      </c>
      <c r="G10" s="181" t="s">
        <v>80</v>
      </c>
      <c r="H10" s="181" t="s">
        <v>82</v>
      </c>
      <c r="I10" s="181" t="s">
        <v>84</v>
      </c>
      <c r="J10" s="181" t="s">
        <v>104</v>
      </c>
      <c r="K10" s="181" t="s">
        <v>80</v>
      </c>
      <c r="L10" s="181" t="s">
        <v>82</v>
      </c>
      <c r="M10" s="181" t="s">
        <v>84</v>
      </c>
      <c r="N10" s="181" t="s">
        <v>106</v>
      </c>
      <c r="O10" s="181" t="s">
        <v>80</v>
      </c>
      <c r="P10" s="181" t="s">
        <v>82</v>
      </c>
      <c r="Q10" s="181" t="s">
        <v>84</v>
      </c>
      <c r="R10" s="181" t="s">
        <v>108</v>
      </c>
      <c r="S10" s="181" t="s">
        <v>80</v>
      </c>
      <c r="T10" s="181" t="s">
        <v>82</v>
      </c>
      <c r="U10" s="181" t="s">
        <v>84</v>
      </c>
      <c r="V10" s="181" t="s">
        <v>110</v>
      </c>
      <c r="W10" s="181" t="s">
        <v>80</v>
      </c>
      <c r="X10" s="181" t="s">
        <v>82</v>
      </c>
      <c r="Y10" s="181" t="s">
        <v>84</v>
      </c>
      <c r="Z10" s="181" t="s">
        <v>112</v>
      </c>
      <c r="AA10" s="181" t="s">
        <v>80</v>
      </c>
      <c r="AB10" s="181" t="s">
        <v>82</v>
      </c>
      <c r="AC10" s="181" t="s">
        <v>84</v>
      </c>
      <c r="AD10" s="181" t="s">
        <v>114</v>
      </c>
      <c r="AE10" s="181" t="s">
        <v>80</v>
      </c>
      <c r="AF10" s="181" t="s">
        <v>82</v>
      </c>
      <c r="AG10" s="181" t="s">
        <v>84</v>
      </c>
      <c r="AH10" s="181" t="s">
        <v>116</v>
      </c>
      <c r="AI10" s="181" t="s">
        <v>80</v>
      </c>
      <c r="AJ10" s="181" t="s">
        <v>82</v>
      </c>
      <c r="AK10" s="181" t="s">
        <v>84</v>
      </c>
      <c r="AL10" s="181" t="s">
        <v>566</v>
      </c>
      <c r="AM10" s="181" t="s">
        <v>80</v>
      </c>
      <c r="AN10" s="181" t="s">
        <v>82</v>
      </c>
      <c r="AO10" s="181" t="s">
        <v>84</v>
      </c>
    </row>
    <row r="11" spans="1:41" x14ac:dyDescent="0.25">
      <c r="F11" s="181" t="s">
        <v>103</v>
      </c>
      <c r="G11" s="181" t="s">
        <v>81</v>
      </c>
      <c r="H11" s="181" t="s">
        <v>83</v>
      </c>
      <c r="I11" s="181" t="s">
        <v>85</v>
      </c>
      <c r="J11" s="181" t="s">
        <v>105</v>
      </c>
      <c r="K11" s="181" t="s">
        <v>81</v>
      </c>
      <c r="L11" s="181" t="s">
        <v>83</v>
      </c>
      <c r="M11" s="181" t="s">
        <v>85</v>
      </c>
      <c r="N11" s="181" t="s">
        <v>107</v>
      </c>
      <c r="O11" s="181" t="s">
        <v>81</v>
      </c>
      <c r="P11" s="181" t="s">
        <v>83</v>
      </c>
      <c r="Q11" s="181" t="s">
        <v>85</v>
      </c>
      <c r="R11" s="181" t="s">
        <v>109</v>
      </c>
      <c r="S11" s="181" t="s">
        <v>81</v>
      </c>
      <c r="T11" s="181" t="s">
        <v>83</v>
      </c>
      <c r="U11" s="181" t="s">
        <v>85</v>
      </c>
      <c r="V11" s="181" t="s">
        <v>111</v>
      </c>
      <c r="W11" s="181" t="s">
        <v>81</v>
      </c>
      <c r="X11" s="181" t="s">
        <v>83</v>
      </c>
      <c r="Y11" s="181" t="s">
        <v>85</v>
      </c>
      <c r="Z11" s="181" t="s">
        <v>113</v>
      </c>
      <c r="AA11" s="181" t="s">
        <v>81</v>
      </c>
      <c r="AB11" s="181" t="s">
        <v>83</v>
      </c>
      <c r="AC11" s="181" t="s">
        <v>85</v>
      </c>
      <c r="AD11" s="181" t="s">
        <v>115</v>
      </c>
      <c r="AE11" s="181" t="s">
        <v>81</v>
      </c>
      <c r="AF11" s="181" t="s">
        <v>83</v>
      </c>
      <c r="AG11" s="181" t="s">
        <v>85</v>
      </c>
      <c r="AH11" s="181" t="s">
        <v>117</v>
      </c>
      <c r="AI11" s="181" t="s">
        <v>81</v>
      </c>
      <c r="AJ11" s="181" t="s">
        <v>83</v>
      </c>
      <c r="AK11" s="181" t="s">
        <v>85</v>
      </c>
      <c r="AL11" s="181" t="s">
        <v>272</v>
      </c>
      <c r="AM11" s="181" t="s">
        <v>81</v>
      </c>
      <c r="AN11" s="181" t="s">
        <v>83</v>
      </c>
      <c r="AO11" s="181" t="s">
        <v>85</v>
      </c>
    </row>
    <row r="12" spans="1:41" x14ac:dyDescent="0.25">
      <c r="C12" s="183"/>
      <c r="D12" s="184" t="s">
        <v>441</v>
      </c>
      <c r="E12" s="184" t="s">
        <v>388</v>
      </c>
      <c r="F12" s="185">
        <v>7.1863000000000001</v>
      </c>
      <c r="G12" s="185">
        <v>24.100999999999999</v>
      </c>
      <c r="H12" s="185">
        <v>21.024000000000001</v>
      </c>
      <c r="I12" s="185">
        <v>45.818400000000004</v>
      </c>
      <c r="J12" s="185">
        <v>6.8940000000000001</v>
      </c>
      <c r="K12" s="185">
        <v>44.192938000000005</v>
      </c>
      <c r="L12" s="185">
        <v>3.2921269999999998</v>
      </c>
      <c r="M12" s="185">
        <v>17.994005000000001</v>
      </c>
      <c r="N12" s="185">
        <v>3.7696709999999998</v>
      </c>
      <c r="O12" s="185">
        <v>18.109241000000001</v>
      </c>
      <c r="P12" s="185">
        <v>25.260337</v>
      </c>
      <c r="Q12" s="185">
        <v>2.1436550000000003</v>
      </c>
      <c r="R12" s="185">
        <v>7.595491</v>
      </c>
      <c r="S12" s="185">
        <v>29.015999999999998</v>
      </c>
      <c r="T12" s="185">
        <v>0.73099999999999998</v>
      </c>
      <c r="U12" s="185">
        <v>17.358000000000001</v>
      </c>
      <c r="V12" s="185">
        <v>22.570599999999999</v>
      </c>
      <c r="W12" s="185">
        <v>21.611000000000001</v>
      </c>
      <c r="X12" s="185">
        <v>1.9990940000000001</v>
      </c>
      <c r="Y12" s="185">
        <v>21.341999999999999</v>
      </c>
      <c r="Z12" s="185">
        <v>13.205</v>
      </c>
      <c r="AA12" s="185">
        <v>11.407</v>
      </c>
      <c r="AB12" s="185">
        <v>18.820736</v>
      </c>
      <c r="AC12" s="185">
        <v>12.282999999999999</v>
      </c>
      <c r="AD12" s="185">
        <v>10.263038</v>
      </c>
      <c r="AE12" s="185">
        <v>11.59</v>
      </c>
      <c r="AF12" s="185">
        <v>13.355117</v>
      </c>
      <c r="AG12" s="185">
        <v>15.529502000000001</v>
      </c>
      <c r="AH12" s="185">
        <v>16.568999999999999</v>
      </c>
      <c r="AI12" s="185">
        <v>28.908883999999997</v>
      </c>
      <c r="AJ12" s="185">
        <v>16.349</v>
      </c>
      <c r="AK12" s="185">
        <v>40.693829999999998</v>
      </c>
      <c r="AL12" s="185">
        <v>1.859361</v>
      </c>
      <c r="AM12" s="185">
        <v>3.2197020000000003</v>
      </c>
      <c r="AN12" s="185">
        <v>14.296138999999998</v>
      </c>
      <c r="AO12" s="185">
        <v>17.716642</v>
      </c>
    </row>
    <row r="13" spans="1:41" x14ac:dyDescent="0.25">
      <c r="C13" s="183"/>
      <c r="D13" s="184" t="s">
        <v>442</v>
      </c>
      <c r="E13" s="184" t="s">
        <v>391</v>
      </c>
      <c r="F13" s="185">
        <v>3.3690010000000004</v>
      </c>
      <c r="G13" s="185">
        <v>0.93281899999999995</v>
      </c>
      <c r="H13" s="185">
        <v>2.0710000000000002</v>
      </c>
      <c r="I13" s="185">
        <v>2.266</v>
      </c>
      <c r="J13" s="185">
        <v>0.437</v>
      </c>
      <c r="K13" s="185">
        <v>2.9980000000000002</v>
      </c>
      <c r="L13" s="185">
        <v>0.33</v>
      </c>
      <c r="M13" s="185">
        <v>3.089</v>
      </c>
      <c r="N13" s="185">
        <v>5.8999999999999997E-2</v>
      </c>
      <c r="O13" s="185">
        <v>0.874</v>
      </c>
      <c r="P13" s="185">
        <v>4.4020000000000001</v>
      </c>
      <c r="Q13" s="185">
        <v>0.84399999999999997</v>
      </c>
      <c r="R13" s="185">
        <v>0.109016</v>
      </c>
      <c r="S13" s="185">
        <v>0.13200000000000001</v>
      </c>
      <c r="T13" s="185">
        <v>0.13136500000000001</v>
      </c>
      <c r="U13" s="185">
        <v>0.65576099999999993</v>
      </c>
      <c r="V13" s="185">
        <v>3.0762879999999999</v>
      </c>
      <c r="W13" s="185">
        <v>0.67428500000000002</v>
      </c>
      <c r="X13" s="185">
        <v>3.7959999999999998</v>
      </c>
      <c r="Y13" s="185">
        <v>2.8759999999999999</v>
      </c>
      <c r="Z13" s="185">
        <v>0.13600000000000001</v>
      </c>
      <c r="AA13" s="185">
        <v>1.1893860000000001</v>
      </c>
      <c r="AB13" s="185">
        <v>16.798999999999999</v>
      </c>
      <c r="AC13" s="185">
        <v>4.42347</v>
      </c>
      <c r="AD13" s="185">
        <v>3.4706452410000002</v>
      </c>
      <c r="AE13" s="185">
        <v>10.946</v>
      </c>
      <c r="AF13" s="185">
        <v>9.2439999999999998</v>
      </c>
      <c r="AG13" s="185">
        <v>4.8455940000000002</v>
      </c>
      <c r="AH13" s="185">
        <v>6.8319999999999999</v>
      </c>
      <c r="AI13" s="185">
        <v>9.8130000000000006</v>
      </c>
      <c r="AJ13" s="185">
        <v>4.2990000000000004</v>
      </c>
      <c r="AK13" s="185">
        <v>7.2329999999999997</v>
      </c>
      <c r="AL13" s="185">
        <v>5.6231459999999993</v>
      </c>
      <c r="AM13" s="185">
        <v>11.120559624053099</v>
      </c>
      <c r="AN13" s="185">
        <v>13.06758</v>
      </c>
      <c r="AO13" s="185">
        <v>3.661</v>
      </c>
    </row>
    <row r="14" spans="1:41" x14ac:dyDescent="0.25">
      <c r="D14" s="184" t="s">
        <v>443</v>
      </c>
      <c r="E14" s="184" t="s">
        <v>396</v>
      </c>
      <c r="F14" s="185">
        <v>0.61461699999999997</v>
      </c>
      <c r="G14" s="185">
        <v>1.4955699999999998</v>
      </c>
      <c r="H14" s="185">
        <v>2.2807140000000001</v>
      </c>
      <c r="I14" s="185">
        <v>0.173959</v>
      </c>
      <c r="J14" s="185">
        <v>1.874914</v>
      </c>
      <c r="K14" s="185">
        <v>1.4013610000000001</v>
      </c>
      <c r="L14" s="185">
        <v>0.61779200000000001</v>
      </c>
      <c r="M14" s="185">
        <v>4.2119070000000001</v>
      </c>
      <c r="N14" s="185">
        <v>3.972715</v>
      </c>
      <c r="O14" s="185">
        <v>4.7089999999999996</v>
      </c>
      <c r="P14" s="185">
        <v>1.7087249999999998</v>
      </c>
      <c r="Q14" s="185">
        <v>9.9953310000000002</v>
      </c>
      <c r="R14" s="185">
        <v>1.7167670000000002</v>
      </c>
      <c r="S14" s="185">
        <v>0.82997699999999996</v>
      </c>
      <c r="T14" s="185">
        <v>8.6615999999999999E-2</v>
      </c>
      <c r="U14" s="185">
        <v>6.1547340000000004</v>
      </c>
      <c r="V14" s="185">
        <v>1.407</v>
      </c>
      <c r="W14" s="185">
        <v>2.7429999999999999</v>
      </c>
      <c r="X14" s="185">
        <v>2.697959</v>
      </c>
      <c r="Y14" s="185">
        <v>7.4885669999999998</v>
      </c>
      <c r="Z14" s="185">
        <v>3.7926840000000004</v>
      </c>
      <c r="AA14" s="185">
        <v>14.770899999999999</v>
      </c>
      <c r="AB14" s="185">
        <v>2.2589999999999999</v>
      </c>
      <c r="AC14" s="185">
        <v>9.2889999999999997</v>
      </c>
      <c r="AD14" s="185">
        <v>5.3279499999999995</v>
      </c>
      <c r="AE14" s="185">
        <v>4.3760000000000003</v>
      </c>
      <c r="AF14" s="185">
        <v>5.57294</v>
      </c>
      <c r="AG14" s="185">
        <v>2.8803899999999998</v>
      </c>
      <c r="AH14" s="185">
        <v>6.3279830000000006</v>
      </c>
      <c r="AI14" s="185">
        <v>9.4115629999999992</v>
      </c>
      <c r="AJ14" s="185">
        <v>17.697714999999999</v>
      </c>
      <c r="AK14" s="185">
        <v>0.88382899999999998</v>
      </c>
      <c r="AL14" s="185">
        <v>1.3524990000000001</v>
      </c>
      <c r="AM14" s="185">
        <v>8.9760000000000009</v>
      </c>
      <c r="AN14" s="185">
        <v>4.0743109999999998</v>
      </c>
      <c r="AO14" s="185">
        <v>4.6309209999999998</v>
      </c>
    </row>
    <row r="15" spans="1:41" s="183" customFormat="1" x14ac:dyDescent="0.25">
      <c r="C15" s="181"/>
      <c r="D15" s="184" t="s">
        <v>444</v>
      </c>
      <c r="E15" s="184" t="s">
        <v>399</v>
      </c>
      <c r="F15" s="185">
        <v>1.5979129999999999</v>
      </c>
      <c r="G15" s="185">
        <v>5.2758720000000006</v>
      </c>
      <c r="H15" s="185">
        <v>1.2141740000000001</v>
      </c>
      <c r="I15" s="185">
        <v>11.830116</v>
      </c>
      <c r="J15" s="185">
        <v>1.9889459999999999</v>
      </c>
      <c r="K15" s="185">
        <v>0.71213300000000002</v>
      </c>
      <c r="L15" s="185">
        <v>2.1847399999999997</v>
      </c>
      <c r="M15" s="185">
        <v>4.7902290000000001</v>
      </c>
      <c r="N15" s="185">
        <v>1.675854</v>
      </c>
      <c r="O15" s="185">
        <v>1.1914169999999999</v>
      </c>
      <c r="P15" s="185">
        <v>2.5465940000000002</v>
      </c>
      <c r="Q15" s="185">
        <v>1.3600640000000002</v>
      </c>
      <c r="R15" s="185">
        <v>1.0361130000000001</v>
      </c>
      <c r="S15" s="185">
        <v>0.66300000000000003</v>
      </c>
      <c r="T15" s="185">
        <v>1.996189</v>
      </c>
      <c r="U15" s="185">
        <v>1.2252550000000002</v>
      </c>
      <c r="V15" s="185">
        <v>1.6199839999999999</v>
      </c>
      <c r="W15" s="185">
        <v>1.498734</v>
      </c>
      <c r="X15" s="185">
        <v>1.881613</v>
      </c>
      <c r="Y15" s="185">
        <v>0.29478599999999999</v>
      </c>
      <c r="Z15" s="185">
        <v>0.471026</v>
      </c>
      <c r="AA15" s="185">
        <v>1.2415769999999999</v>
      </c>
      <c r="AB15" s="185">
        <v>4.3249449999999996</v>
      </c>
      <c r="AC15" s="185">
        <v>2.3849130000000001</v>
      </c>
      <c r="AD15" s="185">
        <v>1.6088030000000002</v>
      </c>
      <c r="AE15" s="185">
        <v>6.1046839999999998</v>
      </c>
      <c r="AF15" s="185">
        <v>2.4650889999999999</v>
      </c>
      <c r="AG15" s="185">
        <v>3.8773490000000002</v>
      </c>
      <c r="AH15" s="185">
        <v>2.9371782259999999</v>
      </c>
      <c r="AI15" s="185">
        <v>2.3860000000000001</v>
      </c>
      <c r="AJ15" s="185">
        <v>0.99457399999999996</v>
      </c>
      <c r="AK15" s="185">
        <v>1.8417999999999999</v>
      </c>
      <c r="AL15" s="185">
        <v>1.49654</v>
      </c>
      <c r="AM15" s="185">
        <v>1.523695</v>
      </c>
      <c r="AN15" s="185">
        <v>6.8226919368263994</v>
      </c>
      <c r="AO15" s="185">
        <v>4.1911385906699996</v>
      </c>
    </row>
    <row r="16" spans="1:41" x14ac:dyDescent="0.25">
      <c r="D16" s="184" t="s">
        <v>445</v>
      </c>
      <c r="E16" s="184" t="s">
        <v>404</v>
      </c>
      <c r="F16" s="185">
        <v>0.25588100000000003</v>
      </c>
      <c r="G16" s="185">
        <v>6.8299000000000012E-2</v>
      </c>
      <c r="H16" s="185">
        <v>0.64100000000000001</v>
      </c>
      <c r="I16" s="185">
        <v>0.38475999999999999</v>
      </c>
      <c r="J16" s="185">
        <v>10.331</v>
      </c>
      <c r="K16" s="185">
        <v>8.5470000000000006</v>
      </c>
      <c r="L16" s="185">
        <v>0.3</v>
      </c>
      <c r="M16" s="185">
        <v>12.109</v>
      </c>
      <c r="N16" s="185">
        <v>14.952999999999999</v>
      </c>
      <c r="O16" s="185">
        <v>8.3960000000000008</v>
      </c>
      <c r="P16" s="185">
        <v>11.820056000000001</v>
      </c>
      <c r="Q16" s="185">
        <v>11.138999999999999</v>
      </c>
      <c r="R16" s="185">
        <v>10.365120000000001</v>
      </c>
      <c r="S16" s="185">
        <v>9.6470000000000002</v>
      </c>
      <c r="T16" s="185">
        <v>0.76300000000000001</v>
      </c>
      <c r="U16" s="185">
        <v>9.4009999999999998</v>
      </c>
      <c r="V16" s="185">
        <v>3.573</v>
      </c>
      <c r="W16" s="185">
        <v>8.7999999999999995E-2</v>
      </c>
      <c r="X16" s="185">
        <v>18.25</v>
      </c>
      <c r="Y16" s="185">
        <v>11.052</v>
      </c>
      <c r="Z16" s="185">
        <v>11.079000000000001</v>
      </c>
      <c r="AA16" s="185">
        <v>8.1709999999999994</v>
      </c>
      <c r="AB16" s="185">
        <v>36.889000000000003</v>
      </c>
      <c r="AC16" s="185">
        <v>35.2361</v>
      </c>
      <c r="AD16" s="185">
        <v>37.898000000000003</v>
      </c>
      <c r="AE16" s="185">
        <v>16.466000000000001</v>
      </c>
      <c r="AF16" s="185">
        <v>15.856375</v>
      </c>
      <c r="AG16" s="185">
        <v>44.569900000000004</v>
      </c>
      <c r="AH16" s="185">
        <v>20.088000000000001</v>
      </c>
      <c r="AI16" s="185">
        <v>48.863191</v>
      </c>
      <c r="AJ16" s="185">
        <v>39.566714999999995</v>
      </c>
      <c r="AK16" s="185">
        <v>21.071000000000002</v>
      </c>
      <c r="AL16" s="185">
        <v>17.826893999999999</v>
      </c>
      <c r="AM16" s="185">
        <v>49.872010000000003</v>
      </c>
      <c r="AN16" s="185">
        <v>26.103379</v>
      </c>
      <c r="AO16" s="185">
        <v>94.886718999999999</v>
      </c>
    </row>
    <row r="17" spans="3:42" x14ac:dyDescent="0.25">
      <c r="D17" s="184" t="s">
        <v>446</v>
      </c>
      <c r="E17" s="184" t="s">
        <v>407</v>
      </c>
      <c r="F17" s="185">
        <v>0.249</v>
      </c>
      <c r="G17" s="185">
        <v>0</v>
      </c>
      <c r="H17" s="185">
        <v>0</v>
      </c>
      <c r="I17" s="185">
        <v>0</v>
      </c>
      <c r="J17" s="185">
        <v>0.39800000000000002</v>
      </c>
      <c r="K17" s="185">
        <v>0.17748</v>
      </c>
      <c r="L17" s="185">
        <v>0</v>
      </c>
      <c r="M17" s="185">
        <v>0</v>
      </c>
      <c r="N17" s="185">
        <v>6.6000000000000003E-2</v>
      </c>
      <c r="O17" s="185">
        <v>0</v>
      </c>
      <c r="P17" s="185">
        <v>4.2220000000000004</v>
      </c>
      <c r="Q17" s="185">
        <v>1E-3</v>
      </c>
      <c r="R17" s="185">
        <v>0</v>
      </c>
      <c r="S17" s="185">
        <v>0</v>
      </c>
      <c r="T17" s="185">
        <v>1.9119999999999999</v>
      </c>
      <c r="U17" s="185">
        <v>1.3660000000000001</v>
      </c>
      <c r="V17" s="185">
        <v>0</v>
      </c>
      <c r="W17" s="185">
        <v>0</v>
      </c>
      <c r="X17" s="185">
        <v>2.9430000000000001</v>
      </c>
      <c r="Y17" s="185">
        <v>0</v>
      </c>
      <c r="Z17" s="185">
        <v>0</v>
      </c>
      <c r="AA17" s="185">
        <v>0</v>
      </c>
      <c r="AB17" s="185">
        <v>2.016</v>
      </c>
      <c r="AC17" s="185">
        <v>0.622</v>
      </c>
      <c r="AD17" s="185">
        <v>0.88479999999999992</v>
      </c>
      <c r="AE17" s="185">
        <v>4.9130000000000003</v>
      </c>
      <c r="AF17" s="185">
        <v>1.2270000000000001</v>
      </c>
      <c r="AG17" s="185">
        <v>3.68</v>
      </c>
      <c r="AH17" s="185">
        <v>0.35199999999999998</v>
      </c>
      <c r="AI17" s="185">
        <v>10.994999999999999</v>
      </c>
      <c r="AJ17" s="185">
        <v>7.5888800000000005</v>
      </c>
      <c r="AK17" s="185">
        <v>2.8879999999999999</v>
      </c>
      <c r="AL17" s="185">
        <v>7.7281000000000002E-2</v>
      </c>
      <c r="AM17" s="185">
        <v>10.175008999999999</v>
      </c>
      <c r="AN17" s="185">
        <v>3.7879999999999998</v>
      </c>
      <c r="AO17" s="185">
        <v>4.3220000000000001</v>
      </c>
    </row>
    <row r="18" spans="3:42" x14ac:dyDescent="0.25">
      <c r="D18" s="184" t="s">
        <v>447</v>
      </c>
      <c r="E18" s="184" t="s">
        <v>412</v>
      </c>
      <c r="F18" s="185">
        <v>1.9446669999999999</v>
      </c>
      <c r="G18" s="185">
        <v>0.84104000000000001</v>
      </c>
      <c r="H18" s="185">
        <v>0.307</v>
      </c>
      <c r="I18" s="185">
        <v>0.234877</v>
      </c>
      <c r="J18" s="185">
        <v>0.14899999999999999</v>
      </c>
      <c r="K18" s="185">
        <v>0.69</v>
      </c>
      <c r="L18" s="185">
        <v>0.14000000000000001</v>
      </c>
      <c r="M18" s="185">
        <v>0.51400000000000001</v>
      </c>
      <c r="N18" s="185">
        <v>0.14000000000000001</v>
      </c>
      <c r="O18" s="185">
        <v>4.8299750000000001</v>
      </c>
      <c r="P18" s="185">
        <v>2.651221</v>
      </c>
      <c r="Q18" s="185">
        <v>0.82547599999999999</v>
      </c>
      <c r="R18" s="185">
        <v>0</v>
      </c>
      <c r="S18" s="185">
        <v>0</v>
      </c>
      <c r="T18" s="185">
        <v>2.042E-3</v>
      </c>
      <c r="U18" s="185">
        <v>1.365</v>
      </c>
      <c r="V18" s="185">
        <v>0.51400000000000001</v>
      </c>
      <c r="W18" s="185">
        <v>0.48899999999999999</v>
      </c>
      <c r="X18" s="185">
        <v>6.2076729999999998</v>
      </c>
      <c r="Y18" s="185">
        <v>6.8467340000000005</v>
      </c>
      <c r="Z18" s="185">
        <v>3.3454699999999997</v>
      </c>
      <c r="AA18" s="185">
        <v>7.4367430000000008</v>
      </c>
      <c r="AB18" s="185">
        <v>1.461727</v>
      </c>
      <c r="AC18" s="185">
        <v>3.7440390000000003</v>
      </c>
      <c r="AD18" s="185">
        <v>4.0975000000000004E-2</v>
      </c>
      <c r="AE18" s="185">
        <v>2.0675149999999998</v>
      </c>
      <c r="AF18" s="185">
        <v>5.7185200000000007</v>
      </c>
      <c r="AG18" s="185">
        <v>8.4510130000000014</v>
      </c>
      <c r="AH18" s="185">
        <v>21.703754</v>
      </c>
      <c r="AI18" s="185">
        <v>8.1039999999999992</v>
      </c>
      <c r="AJ18" s="185">
        <v>7.0546189999999998</v>
      </c>
      <c r="AK18" s="185">
        <v>1.2150000000000001</v>
      </c>
      <c r="AL18" s="185">
        <v>0.80660100000000001</v>
      </c>
      <c r="AM18" s="185">
        <v>18.334683000000002</v>
      </c>
      <c r="AN18" s="185">
        <v>3.9404749999999997</v>
      </c>
      <c r="AO18" s="185">
        <v>10.287000000000001</v>
      </c>
    </row>
    <row r="19" spans="3:42" x14ac:dyDescent="0.25">
      <c r="C19" s="183"/>
      <c r="D19" s="184" t="s">
        <v>448</v>
      </c>
      <c r="E19" s="184" t="s">
        <v>415</v>
      </c>
      <c r="F19" s="185">
        <v>1.5848119999999999</v>
      </c>
      <c r="G19" s="185">
        <v>5.3113509999999993</v>
      </c>
      <c r="H19" s="185">
        <v>1.568762</v>
      </c>
      <c r="I19" s="185">
        <v>2.5631950000000003</v>
      </c>
      <c r="J19" s="185">
        <v>0.39172299999999999</v>
      </c>
      <c r="K19" s="185">
        <v>0.53757299999999997</v>
      </c>
      <c r="L19" s="185">
        <v>0.35911000000000004</v>
      </c>
      <c r="M19" s="185">
        <v>0.32495200000000002</v>
      </c>
      <c r="N19" s="185">
        <v>2.2229859999999997</v>
      </c>
      <c r="O19" s="185">
        <v>2.6209980000000002</v>
      </c>
      <c r="P19" s="185">
        <v>4.5045299999999999</v>
      </c>
      <c r="Q19" s="185">
        <v>1.495287</v>
      </c>
      <c r="R19" s="185">
        <v>0.41499999999999998</v>
      </c>
      <c r="S19" s="185">
        <v>19.420000000000002</v>
      </c>
      <c r="T19" s="185">
        <v>0.191</v>
      </c>
      <c r="U19" s="185">
        <v>2.2189999999999999</v>
      </c>
      <c r="V19" s="185">
        <v>0.85099999999999998</v>
      </c>
      <c r="W19" s="185">
        <v>3.1890000000000001</v>
      </c>
      <c r="X19" s="185">
        <v>2.4675599999999998</v>
      </c>
      <c r="Y19" s="185">
        <v>11.5535</v>
      </c>
      <c r="Z19" s="185">
        <v>1.45</v>
      </c>
      <c r="AA19" s="185">
        <v>3.64</v>
      </c>
      <c r="AB19" s="185">
        <v>2.5830199999999999</v>
      </c>
      <c r="AC19" s="185">
        <v>1.28607</v>
      </c>
      <c r="AD19" s="185">
        <v>2.3216640000000002</v>
      </c>
      <c r="AE19" s="185">
        <v>1.9744000000000002</v>
      </c>
      <c r="AF19" s="185">
        <v>8.9102000000000015</v>
      </c>
      <c r="AG19" s="185">
        <v>2.1965630000000003</v>
      </c>
      <c r="AH19" s="185">
        <v>3.331</v>
      </c>
      <c r="AI19" s="185">
        <v>1.627</v>
      </c>
      <c r="AJ19" s="185">
        <v>1.7012499999999999</v>
      </c>
      <c r="AK19" s="185">
        <v>3.5902660000000002</v>
      </c>
      <c r="AL19" s="185">
        <v>9.4821380000000008</v>
      </c>
      <c r="AM19" s="185">
        <v>9.0210080000000001</v>
      </c>
      <c r="AN19" s="185">
        <v>2.8149999999999999</v>
      </c>
      <c r="AO19" s="185">
        <v>2.1052559999999998</v>
      </c>
    </row>
    <row r="20" spans="3:42" x14ac:dyDescent="0.25">
      <c r="D20" s="186" t="s">
        <v>435</v>
      </c>
      <c r="E20" s="186" t="s">
        <v>436</v>
      </c>
      <c r="I20" s="187">
        <v>36.801524749999999</v>
      </c>
      <c r="J20" s="187">
        <v>38.217122750000001</v>
      </c>
      <c r="K20" s="187">
        <v>43.524756250000003</v>
      </c>
      <c r="L20" s="187">
        <v>38.054036000000004</v>
      </c>
      <c r="M20" s="187">
        <v>32.994482499999997</v>
      </c>
      <c r="N20" s="187">
        <v>34.093143249999983</v>
      </c>
      <c r="O20" s="187">
        <v>29.461679750000002</v>
      </c>
      <c r="P20" s="187">
        <v>41.934603249999981</v>
      </c>
      <c r="Q20" s="187">
        <v>38.127283249999998</v>
      </c>
      <c r="R20" s="187">
        <v>36.721853499999995</v>
      </c>
      <c r="S20" s="187">
        <v>41.466189999999983</v>
      </c>
      <c r="T20" s="187">
        <v>28.640627250000009</v>
      </c>
      <c r="U20" s="187">
        <v>31.625861500000003</v>
      </c>
      <c r="V20" s="187">
        <v>34.719452750000009</v>
      </c>
      <c r="W20" s="187">
        <v>27.365713249999999</v>
      </c>
      <c r="X20" s="187">
        <v>35.973134999999992</v>
      </c>
      <c r="Y20" s="187">
        <v>41.400344250000003</v>
      </c>
      <c r="Z20" s="187">
        <v>41.367171249999998</v>
      </c>
      <c r="AA20" s="187">
        <v>45.758067999999994</v>
      </c>
      <c r="AB20" s="187">
        <v>56.985700249999987</v>
      </c>
      <c r="AC20" s="187">
        <v>58.93945149999999</v>
      </c>
      <c r="AD20" s="187">
        <v>66.023625310249997</v>
      </c>
      <c r="AE20" s="187">
        <v>68.668873560249992</v>
      </c>
      <c r="AF20" s="187">
        <v>62.967826810250017</v>
      </c>
      <c r="AG20" s="187">
        <v>67.15825656025001</v>
      </c>
      <c r="AH20" s="187">
        <v>71.239516556500021</v>
      </c>
      <c r="AI20" s="187">
        <v>86.657276306499995</v>
      </c>
      <c r="AJ20" s="187">
        <v>94.882904306500009</v>
      </c>
      <c r="AK20" s="187">
        <v>93.229507806499981</v>
      </c>
      <c r="AL20" s="187">
        <v>83.325394000000003</v>
      </c>
      <c r="AM20" s="187">
        <v>81.358901156013275</v>
      </c>
      <c r="AN20" s="187">
        <v>76.27285689021987</v>
      </c>
      <c r="AO20" s="187">
        <v>91.868844787887369</v>
      </c>
    </row>
    <row r="21" spans="3:42" x14ac:dyDescent="0.25">
      <c r="D21" s="186" t="s">
        <v>449</v>
      </c>
      <c r="E21" s="186" t="s">
        <v>707</v>
      </c>
      <c r="I21" s="188">
        <v>10.8383036493617</v>
      </c>
      <c r="J21" s="188">
        <v>15.169906400135785</v>
      </c>
      <c r="K21" s="188">
        <v>15.463251445549448</v>
      </c>
      <c r="L21" s="188">
        <v>16.557848160967737</v>
      </c>
      <c r="M21" s="188">
        <v>26.495973985953569</v>
      </c>
      <c r="N21" s="188">
        <v>30.124166536038032</v>
      </c>
      <c r="O21" s="188">
        <v>39.86196764629485</v>
      </c>
      <c r="P21" s="188">
        <v>41.358873474020555</v>
      </c>
      <c r="Q21" s="188">
        <v>45.825143468620993</v>
      </c>
      <c r="R21" s="188">
        <v>43.084469442698477</v>
      </c>
      <c r="S21" s="188">
        <v>46.125343321872606</v>
      </c>
      <c r="T21" s="188">
        <v>49.035173452774146</v>
      </c>
      <c r="U21" s="188">
        <v>45.110361657657933</v>
      </c>
      <c r="V21" s="188">
        <v>36.884252157459471</v>
      </c>
      <c r="W21" s="188">
        <v>23.682044903397497</v>
      </c>
      <c r="X21" s="188">
        <v>36.779691984031977</v>
      </c>
      <c r="Y21" s="188">
        <v>41.077235124681351</v>
      </c>
      <c r="Z21" s="188">
        <v>47.719565185400491</v>
      </c>
      <c r="AA21" s="188">
        <v>51.598922402055983</v>
      </c>
      <c r="AB21" s="188">
        <v>47.171568274270726</v>
      </c>
      <c r="AC21" s="188">
        <v>50.458634230758001</v>
      </c>
      <c r="AD21" s="188">
        <v>54.613457426128505</v>
      </c>
      <c r="AE21" s="188">
        <v>54.757090877584972</v>
      </c>
      <c r="AF21" s="188">
        <v>55.253081235982172</v>
      </c>
      <c r="AG21" s="188">
        <v>58.509531459840694</v>
      </c>
      <c r="AH21" s="188">
        <v>56.676844470129964</v>
      </c>
      <c r="AI21" s="188">
        <v>59.335327847297251</v>
      </c>
      <c r="AJ21" s="188">
        <v>60.567519164844008</v>
      </c>
      <c r="AK21" s="188">
        <v>53.561281106021795</v>
      </c>
      <c r="AL21" s="188">
        <v>54.742565933741638</v>
      </c>
      <c r="AM21" s="188">
        <v>61.539472373146054</v>
      </c>
      <c r="AN21" s="188">
        <v>59.328688926823759</v>
      </c>
      <c r="AO21" s="188">
        <v>71.79894707753715</v>
      </c>
    </row>
    <row r="22" spans="3:42" x14ac:dyDescent="0.25">
      <c r="D22" s="186" t="s">
        <v>450</v>
      </c>
      <c r="E22" s="186" t="s">
        <v>708</v>
      </c>
      <c r="I22" s="188">
        <v>81.910907781069582</v>
      </c>
      <c r="J22" s="188">
        <v>86.571205834693558</v>
      </c>
      <c r="K22" s="188">
        <v>90.214471907582478</v>
      </c>
      <c r="L22" s="188">
        <v>91.8521158964584</v>
      </c>
      <c r="M22" s="188">
        <v>93.276231109246822</v>
      </c>
      <c r="N22" s="188">
        <v>92.099906335271669</v>
      </c>
      <c r="O22" s="188">
        <v>87.219767230006624</v>
      </c>
      <c r="P22" s="188">
        <v>72.50447814836545</v>
      </c>
      <c r="Q22" s="188">
        <v>67.964636583436615</v>
      </c>
      <c r="R22" s="188">
        <v>63.121825400234769</v>
      </c>
      <c r="S22" s="188">
        <v>70.905447305382992</v>
      </c>
      <c r="T22" s="188">
        <v>85.715967516039655</v>
      </c>
      <c r="U22" s="188">
        <v>86.265993101879616</v>
      </c>
      <c r="V22" s="188">
        <v>90.765399520878105</v>
      </c>
      <c r="W22" s="188">
        <v>85.678015353756592</v>
      </c>
      <c r="X22" s="188">
        <v>80.751425334489184</v>
      </c>
      <c r="Y22" s="188">
        <v>78.538266623229831</v>
      </c>
      <c r="Z22" s="188">
        <v>76.242045435968748</v>
      </c>
      <c r="AA22" s="188">
        <v>72.026772961655624</v>
      </c>
      <c r="AB22" s="188">
        <v>78.004814023497062</v>
      </c>
      <c r="AC22" s="188">
        <v>77.669500368526514</v>
      </c>
      <c r="AD22" s="188">
        <v>79.532618155243753</v>
      </c>
      <c r="AE22" s="188">
        <v>79.879483551048224</v>
      </c>
      <c r="AF22" s="188">
        <v>78.969626361879804</v>
      </c>
      <c r="AG22" s="188">
        <v>81.080448405326052</v>
      </c>
      <c r="AH22" s="188">
        <v>77.012645450770094</v>
      </c>
      <c r="AI22" s="188">
        <v>80.227778058246216</v>
      </c>
      <c r="AJ22" s="188">
        <v>81.127760969292652</v>
      </c>
      <c r="AK22" s="188">
        <v>81.493620253997435</v>
      </c>
      <c r="AL22" s="188">
        <v>84.343022728461392</v>
      </c>
      <c r="AM22" s="188">
        <v>73.986111292955044</v>
      </c>
      <c r="AN22" s="188">
        <v>72.398511268168491</v>
      </c>
      <c r="AO22" s="188">
        <v>76.890866213657745</v>
      </c>
    </row>
    <row r="23" spans="3:42" x14ac:dyDescent="0.25">
      <c r="AH23" s="224"/>
      <c r="AI23" s="224"/>
      <c r="AJ23" s="224"/>
      <c r="AK23" s="224"/>
      <c r="AL23" s="224"/>
      <c r="AM23" s="224"/>
      <c r="AN23" s="224"/>
      <c r="AO23" s="224"/>
      <c r="AP23" s="224"/>
    </row>
    <row r="24" spans="3:42" x14ac:dyDescent="0.25">
      <c r="AH24" s="224"/>
      <c r="AI24" s="224"/>
      <c r="AJ24" s="224"/>
      <c r="AK24" s="224"/>
      <c r="AL24" s="224"/>
      <c r="AM24" s="224"/>
      <c r="AN24" s="224"/>
      <c r="AO24" s="224"/>
      <c r="AP24" s="224"/>
    </row>
    <row r="25" spans="3:42" x14ac:dyDescent="0.25">
      <c r="AH25" s="224"/>
      <c r="AI25" s="224"/>
      <c r="AJ25" s="224"/>
      <c r="AK25" s="224"/>
      <c r="AL25" s="224"/>
      <c r="AM25" s="224"/>
      <c r="AN25" s="224"/>
      <c r="AO25" s="224"/>
      <c r="AP25" s="224"/>
    </row>
    <row r="26" spans="3:42" x14ac:dyDescent="0.25">
      <c r="AH26" s="224"/>
      <c r="AI26" s="224"/>
      <c r="AJ26" s="224"/>
      <c r="AK26" s="224"/>
      <c r="AL26" s="224"/>
      <c r="AM26" s="224"/>
      <c r="AN26" s="224"/>
      <c r="AO26" s="224"/>
      <c r="AP26" s="224"/>
    </row>
    <row r="27" spans="3:42" s="183" customFormat="1" x14ac:dyDescent="0.25">
      <c r="C27" s="181"/>
      <c r="D27" s="181"/>
      <c r="E27" s="181"/>
      <c r="F27" s="181"/>
      <c r="G27" s="181"/>
      <c r="H27" s="181"/>
      <c r="I27" s="181"/>
      <c r="J27" s="181"/>
      <c r="K27" s="181"/>
      <c r="L27" s="181"/>
      <c r="M27" s="181"/>
      <c r="N27" s="181"/>
      <c r="O27" s="181"/>
      <c r="P27" s="181"/>
      <c r="Q27" s="181"/>
      <c r="R27" s="181"/>
      <c r="S27" s="181"/>
      <c r="T27" s="181"/>
      <c r="U27" s="181"/>
      <c r="V27" s="181"/>
      <c r="W27" s="181"/>
      <c r="X27" s="181"/>
      <c r="Y27" s="181"/>
      <c r="Z27" s="181"/>
      <c r="AA27" s="181"/>
      <c r="AB27" s="181"/>
      <c r="AC27" s="181"/>
      <c r="AD27" s="181"/>
      <c r="AE27" s="181"/>
      <c r="AF27" s="181"/>
      <c r="AG27" s="181"/>
      <c r="AH27" s="224"/>
      <c r="AI27" s="224"/>
      <c r="AJ27" s="224"/>
      <c r="AK27" s="224"/>
      <c r="AL27" s="224"/>
      <c r="AM27" s="224"/>
      <c r="AN27" s="224"/>
      <c r="AO27" s="224"/>
      <c r="AP27" s="224"/>
    </row>
    <row r="28" spans="3:42" x14ac:dyDescent="0.25">
      <c r="AB28" s="183"/>
      <c r="AC28" s="183"/>
      <c r="AD28" s="183"/>
      <c r="AE28" s="183"/>
      <c r="AF28" s="183"/>
      <c r="AG28" s="183"/>
      <c r="AH28" s="224"/>
      <c r="AI28" s="224"/>
      <c r="AJ28" s="224"/>
      <c r="AK28" s="224"/>
      <c r="AL28" s="224"/>
      <c r="AM28" s="224"/>
      <c r="AN28" s="224"/>
      <c r="AO28" s="224"/>
      <c r="AP28" s="224"/>
    </row>
    <row r="29" spans="3:42" x14ac:dyDescent="0.25">
      <c r="X29" s="183"/>
      <c r="Y29" s="183"/>
      <c r="Z29" s="183"/>
      <c r="AA29" s="183"/>
      <c r="AB29" s="183"/>
      <c r="AC29" s="183"/>
      <c r="AD29" s="183"/>
      <c r="AE29" s="183"/>
      <c r="AF29" s="183"/>
      <c r="AG29" s="183"/>
      <c r="AH29" s="183"/>
      <c r="AI29" s="183"/>
      <c r="AJ29" s="183"/>
      <c r="AK29" s="183"/>
    </row>
    <row r="31" spans="3:42" x14ac:dyDescent="0.25">
      <c r="C31" s="183"/>
    </row>
    <row r="32" spans="3:42" s="183" customFormat="1" x14ac:dyDescent="0.25">
      <c r="C32" s="181"/>
      <c r="D32" s="181"/>
      <c r="E32" s="181"/>
      <c r="F32" s="181"/>
      <c r="G32" s="181"/>
      <c r="H32" s="181"/>
      <c r="I32" s="181"/>
      <c r="J32" s="181"/>
      <c r="K32" s="181"/>
      <c r="L32" s="181"/>
      <c r="M32" s="181"/>
      <c r="N32" s="181"/>
      <c r="O32" s="181"/>
      <c r="P32" s="181"/>
      <c r="Q32" s="181"/>
      <c r="R32" s="181"/>
      <c r="S32" s="181"/>
      <c r="T32" s="181"/>
      <c r="U32" s="181"/>
      <c r="V32" s="181"/>
      <c r="W32" s="181"/>
      <c r="X32" s="181"/>
      <c r="Y32" s="181"/>
      <c r="Z32" s="181"/>
      <c r="AA32" s="181"/>
      <c r="AB32" s="181"/>
      <c r="AC32" s="181"/>
      <c r="AD32" s="181"/>
      <c r="AE32" s="181"/>
      <c r="AF32" s="181"/>
      <c r="AG32" s="181"/>
      <c r="AH32" s="181"/>
      <c r="AI32" s="181"/>
      <c r="AJ32" s="181"/>
      <c r="AK32" s="181"/>
    </row>
    <row r="33" spans="3:37" s="183" customFormat="1" x14ac:dyDescent="0.25">
      <c r="C33" s="181"/>
      <c r="D33" s="181"/>
      <c r="E33" s="181"/>
      <c r="F33" s="181"/>
      <c r="G33" s="181"/>
      <c r="H33" s="181"/>
      <c r="I33" s="181"/>
      <c r="J33" s="181"/>
      <c r="K33" s="181"/>
      <c r="L33" s="181"/>
      <c r="M33" s="181"/>
      <c r="N33" s="181"/>
      <c r="O33" s="181"/>
      <c r="P33" s="181"/>
      <c r="Q33" s="181"/>
      <c r="R33" s="181"/>
      <c r="S33" s="181"/>
      <c r="T33" s="181"/>
      <c r="U33" s="181"/>
      <c r="V33" s="181"/>
      <c r="W33" s="181"/>
      <c r="X33" s="181"/>
      <c r="Y33" s="181"/>
      <c r="Z33" s="181"/>
      <c r="AA33" s="181"/>
      <c r="AB33" s="181"/>
      <c r="AC33" s="181"/>
      <c r="AD33" s="181"/>
      <c r="AE33" s="181"/>
      <c r="AF33" s="181"/>
      <c r="AG33" s="181"/>
      <c r="AH33" s="181"/>
      <c r="AI33" s="181"/>
      <c r="AJ33" s="181"/>
      <c r="AK33" s="181"/>
    </row>
    <row r="35" spans="3:37" x14ac:dyDescent="0.25">
      <c r="X35" s="183"/>
      <c r="Y35" s="183"/>
      <c r="Z35" s="183"/>
      <c r="AA35" s="183"/>
      <c r="AB35" s="183"/>
      <c r="AC35" s="183"/>
      <c r="AD35" s="183"/>
      <c r="AE35" s="183"/>
      <c r="AF35" s="183"/>
      <c r="AG35" s="183"/>
      <c r="AH35" s="183"/>
      <c r="AI35" s="183"/>
      <c r="AJ35" s="183"/>
      <c r="AK35" s="183"/>
    </row>
    <row r="36" spans="3:37" x14ac:dyDescent="0.25">
      <c r="C36" s="183"/>
    </row>
    <row r="37" spans="3:37" x14ac:dyDescent="0.25">
      <c r="C37" s="183"/>
    </row>
    <row r="39" spans="3:37" s="183" customFormat="1" x14ac:dyDescent="0.25">
      <c r="C39" s="181"/>
      <c r="D39" s="181"/>
      <c r="E39" s="181"/>
      <c r="F39" s="181"/>
      <c r="G39" s="181"/>
      <c r="H39" s="181"/>
      <c r="I39" s="181"/>
      <c r="J39" s="181"/>
      <c r="K39" s="181"/>
      <c r="L39" s="181"/>
      <c r="M39" s="181"/>
      <c r="N39" s="181"/>
      <c r="O39" s="181"/>
      <c r="P39" s="181"/>
      <c r="Q39" s="181"/>
      <c r="R39" s="181"/>
      <c r="S39" s="181"/>
      <c r="T39" s="181"/>
      <c r="U39" s="181"/>
      <c r="V39" s="181"/>
      <c r="W39" s="181"/>
      <c r="X39" s="181"/>
      <c r="Y39" s="181"/>
      <c r="Z39" s="181"/>
      <c r="AA39" s="181"/>
      <c r="AB39" s="181"/>
      <c r="AC39" s="181"/>
      <c r="AD39" s="181"/>
      <c r="AE39" s="181"/>
      <c r="AF39" s="181"/>
      <c r="AG39" s="181"/>
      <c r="AH39" s="181"/>
      <c r="AI39" s="181"/>
      <c r="AJ39" s="181"/>
      <c r="AK39" s="181"/>
    </row>
    <row r="43" spans="3:37" x14ac:dyDescent="0.25">
      <c r="C43" s="183"/>
    </row>
    <row r="51" spans="3:37" s="183" customFormat="1" x14ac:dyDescent="0.25">
      <c r="C51" s="181"/>
      <c r="D51" s="181"/>
      <c r="E51" s="181"/>
      <c r="F51" s="181"/>
      <c r="G51" s="181"/>
      <c r="H51" s="181"/>
      <c r="I51" s="181"/>
      <c r="J51" s="181"/>
      <c r="K51" s="181"/>
      <c r="L51" s="181"/>
      <c r="M51" s="181"/>
      <c r="N51" s="181"/>
      <c r="O51" s="181"/>
      <c r="P51" s="181"/>
      <c r="Q51" s="181"/>
      <c r="R51" s="181"/>
      <c r="S51" s="181"/>
      <c r="T51" s="181"/>
      <c r="U51" s="181"/>
      <c r="V51" s="181"/>
      <c r="W51" s="181"/>
      <c r="X51" s="181"/>
      <c r="Y51" s="181"/>
      <c r="Z51" s="181"/>
      <c r="AA51" s="181"/>
      <c r="AB51" s="181"/>
      <c r="AC51" s="181"/>
      <c r="AD51" s="181"/>
      <c r="AE51" s="181"/>
      <c r="AF51" s="181"/>
      <c r="AG51" s="181"/>
      <c r="AH51" s="181"/>
      <c r="AI51" s="181"/>
      <c r="AJ51" s="181"/>
      <c r="AK51" s="181"/>
    </row>
    <row r="55" spans="3:37" x14ac:dyDescent="0.25">
      <c r="C55" s="183"/>
    </row>
  </sheetData>
  <hyperlinks>
    <hyperlink ref="C1" location="Jegyzék_index!A1" display="Vissza a jegyzékre / Return to the Index" xr:uid="{4FA42333-5903-4753-BF78-900DBC3F1221}"/>
  </hyperlinks>
  <pageMargins left="0.7" right="0.7" top="0.75" bottom="0.75" header="0.3" footer="0.3"/>
  <pageSetup paperSize="9" orientation="portrait"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D34E64-8058-449C-AB5D-8A7603F5727F}">
  <dimension ref="A1:Q32"/>
  <sheetViews>
    <sheetView showGridLines="0" zoomScale="75" zoomScaleNormal="75" workbookViewId="0"/>
  </sheetViews>
  <sheetFormatPr defaultRowHeight="15" x14ac:dyDescent="0.25"/>
  <cols>
    <col min="1" max="1" width="13.140625" bestFit="1" customWidth="1"/>
    <col min="2" max="2" width="143.5703125" bestFit="1" customWidth="1"/>
    <col min="3" max="3" width="13.28515625" customWidth="1"/>
    <col min="4" max="4" width="42.140625" customWidth="1"/>
    <col min="5" max="5" width="41.5703125" customWidth="1"/>
    <col min="6" max="17" width="11.5703125" bestFit="1" customWidth="1"/>
  </cols>
  <sheetData>
    <row r="1" spans="1:17" ht="15.75" x14ac:dyDescent="0.25">
      <c r="A1" s="61" t="s">
        <v>5</v>
      </c>
      <c r="B1" s="84" t="s">
        <v>776</v>
      </c>
      <c r="C1" s="195" t="s">
        <v>565</v>
      </c>
    </row>
    <row r="2" spans="1:17" ht="15.75" x14ac:dyDescent="0.25">
      <c r="A2" s="61" t="s">
        <v>6</v>
      </c>
      <c r="B2" s="84" t="s">
        <v>897</v>
      </c>
    </row>
    <row r="3" spans="1:17" ht="15.75" x14ac:dyDescent="0.25">
      <c r="A3" s="61" t="s">
        <v>7</v>
      </c>
      <c r="B3" s="85" t="s">
        <v>323</v>
      </c>
    </row>
    <row r="4" spans="1:17" ht="15.75" x14ac:dyDescent="0.25">
      <c r="A4" s="61" t="s">
        <v>8</v>
      </c>
      <c r="B4" s="85" t="s">
        <v>489</v>
      </c>
    </row>
    <row r="5" spans="1:17" ht="15.75" x14ac:dyDescent="0.25">
      <c r="A5" s="65" t="s">
        <v>9</v>
      </c>
      <c r="B5" s="85"/>
    </row>
    <row r="6" spans="1:17" ht="15.75" x14ac:dyDescent="0.25">
      <c r="A6" s="65" t="s">
        <v>10</v>
      </c>
      <c r="B6" s="85"/>
    </row>
    <row r="12" spans="1:17" x14ac:dyDescent="0.25">
      <c r="F12" s="145">
        <v>39813</v>
      </c>
      <c r="G12" s="145">
        <v>40178</v>
      </c>
      <c r="H12" s="145">
        <v>40543</v>
      </c>
      <c r="I12" s="145">
        <v>40908</v>
      </c>
      <c r="J12" s="145">
        <v>41274</v>
      </c>
      <c r="K12" s="145">
        <v>41639</v>
      </c>
      <c r="L12" s="145">
        <v>42004</v>
      </c>
      <c r="M12" s="145">
        <v>42369</v>
      </c>
      <c r="N12" s="145">
        <v>42735</v>
      </c>
      <c r="O12" s="145">
        <v>43100</v>
      </c>
      <c r="P12" s="145">
        <v>43465</v>
      </c>
      <c r="Q12" s="145">
        <v>43830</v>
      </c>
    </row>
    <row r="13" spans="1:17" ht="30" x14ac:dyDescent="0.25">
      <c r="D13" s="204" t="s">
        <v>775</v>
      </c>
      <c r="E13" s="204" t="s">
        <v>773</v>
      </c>
      <c r="F13" s="143">
        <v>66.231168675782342</v>
      </c>
      <c r="G13" s="143">
        <v>65.025893506655905</v>
      </c>
      <c r="H13" s="143">
        <v>70.294698643273534</v>
      </c>
      <c r="I13" s="143">
        <v>58.226955051535491</v>
      </c>
      <c r="J13" s="143">
        <v>51.850956347297107</v>
      </c>
      <c r="K13" s="143">
        <v>48.616979112554375</v>
      </c>
      <c r="L13" s="143">
        <v>35.82752795802022</v>
      </c>
      <c r="M13" s="143">
        <v>30.356251841101905</v>
      </c>
      <c r="N13" s="143">
        <v>22.303850393843341</v>
      </c>
      <c r="O13" s="143">
        <v>21.322087372128287</v>
      </c>
      <c r="P13" s="143">
        <v>22.698737714073516</v>
      </c>
      <c r="Q13" s="143">
        <v>19.654172630543464</v>
      </c>
    </row>
    <row r="14" spans="1:17" ht="30" x14ac:dyDescent="0.25">
      <c r="D14" s="204" t="s">
        <v>774</v>
      </c>
      <c r="E14" s="204" t="s">
        <v>772</v>
      </c>
      <c r="F14" s="144">
        <v>28.733110053816912</v>
      </c>
      <c r="G14" s="144">
        <v>18.827586779982735</v>
      </c>
      <c r="H14" s="144">
        <v>14.333090244764957</v>
      </c>
      <c r="I14" s="144">
        <v>6.3319129572764501</v>
      </c>
      <c r="J14" s="144">
        <v>5.5275837816913924</v>
      </c>
      <c r="K14" s="144">
        <v>6.3067093776717185</v>
      </c>
      <c r="L14" s="144">
        <v>4.0345043897208086</v>
      </c>
      <c r="M14" s="144">
        <v>5.6890105259273653</v>
      </c>
      <c r="N14" s="144">
        <v>7.4026982572783675</v>
      </c>
      <c r="O14" s="144">
        <v>7.6040553868842569</v>
      </c>
      <c r="P14" s="144">
        <v>10.721411211429288</v>
      </c>
      <c r="Q14" s="144">
        <v>8.810370471646678</v>
      </c>
    </row>
    <row r="15" spans="1:17" x14ac:dyDescent="0.25">
      <c r="F15" s="233"/>
      <c r="G15" s="233"/>
      <c r="H15" s="233"/>
    </row>
    <row r="16" spans="1:17" x14ac:dyDescent="0.25">
      <c r="F16" s="233"/>
      <c r="G16" s="233"/>
      <c r="H16" s="233"/>
    </row>
    <row r="17" spans="3:8" x14ac:dyDescent="0.25">
      <c r="F17" s="233"/>
      <c r="G17" s="233"/>
      <c r="H17" s="233"/>
    </row>
    <row r="18" spans="3:8" x14ac:dyDescent="0.25">
      <c r="F18" s="233"/>
      <c r="G18" s="233"/>
      <c r="H18" s="233"/>
    </row>
    <row r="19" spans="3:8" x14ac:dyDescent="0.25">
      <c r="F19" s="233"/>
      <c r="G19" s="233"/>
      <c r="H19" s="233"/>
    </row>
    <row r="20" spans="3:8" x14ac:dyDescent="0.25">
      <c r="F20" s="233"/>
      <c r="G20" s="233"/>
      <c r="H20" s="233"/>
    </row>
    <row r="21" spans="3:8" x14ac:dyDescent="0.25">
      <c r="F21" s="233"/>
      <c r="G21" s="233"/>
      <c r="H21" s="233"/>
    </row>
    <row r="22" spans="3:8" x14ac:dyDescent="0.25">
      <c r="F22" s="233"/>
      <c r="G22" s="233"/>
      <c r="H22" s="233"/>
    </row>
    <row r="23" spans="3:8" x14ac:dyDescent="0.25">
      <c r="F23" s="233"/>
      <c r="G23" s="233"/>
      <c r="H23" s="233"/>
    </row>
    <row r="24" spans="3:8" x14ac:dyDescent="0.25">
      <c r="F24" s="233"/>
      <c r="G24" s="233"/>
      <c r="H24" s="233"/>
    </row>
    <row r="25" spans="3:8" x14ac:dyDescent="0.25">
      <c r="F25" s="233"/>
      <c r="G25" s="233"/>
      <c r="H25" s="233"/>
    </row>
    <row r="26" spans="3:8" x14ac:dyDescent="0.25">
      <c r="F26" s="233"/>
      <c r="G26" s="233"/>
      <c r="H26" s="233"/>
    </row>
    <row r="27" spans="3:8" x14ac:dyDescent="0.25">
      <c r="F27" s="233"/>
      <c r="G27" s="233"/>
      <c r="H27" s="233"/>
    </row>
    <row r="28" spans="3:8" x14ac:dyDescent="0.25">
      <c r="C28" s="142"/>
    </row>
    <row r="29" spans="3:8" x14ac:dyDescent="0.25">
      <c r="C29" s="142"/>
    </row>
    <row r="30" spans="3:8" x14ac:dyDescent="0.25">
      <c r="C30" s="142"/>
    </row>
    <row r="31" spans="3:8" x14ac:dyDescent="0.25">
      <c r="C31" s="142"/>
    </row>
    <row r="32" spans="3:8" x14ac:dyDescent="0.25">
      <c r="C32" s="142"/>
    </row>
  </sheetData>
  <hyperlinks>
    <hyperlink ref="C1" location="Jegyzék_index!A1" display="Vissza a jegyzékre / Return to the Index" xr:uid="{BCC4CB39-D277-4EC6-8991-D1D91697586A}"/>
  </hyperlinks>
  <pageMargins left="0.7" right="0.7" top="0.75" bottom="0.75" header="0.3" footer="0.3"/>
  <pageSetup paperSize="9" orientation="portrait"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9A7763-5430-4460-87E2-A174F78C5732}">
  <dimension ref="A1:AO32"/>
  <sheetViews>
    <sheetView showGridLines="0" zoomScale="75" zoomScaleNormal="75" workbookViewId="0"/>
  </sheetViews>
  <sheetFormatPr defaultRowHeight="15" x14ac:dyDescent="0.25"/>
  <cols>
    <col min="1" max="1" width="13.140625" bestFit="1" customWidth="1"/>
    <col min="2" max="2" width="143.5703125" bestFit="1" customWidth="1"/>
    <col min="3" max="3" width="13.28515625" customWidth="1"/>
    <col min="4" max="4" width="23.85546875" customWidth="1"/>
    <col min="5" max="5" width="32.7109375" customWidth="1"/>
    <col min="6" max="6" width="8.7109375" bestFit="1" customWidth="1"/>
    <col min="7" max="7" width="5.28515625" bestFit="1" customWidth="1"/>
    <col min="8" max="9" width="4.140625" bestFit="1" customWidth="1"/>
    <col min="10" max="10" width="8.7109375" bestFit="1" customWidth="1"/>
    <col min="11" max="13" width="4.140625" bestFit="1" customWidth="1"/>
    <col min="14" max="14" width="8.7109375" bestFit="1" customWidth="1"/>
    <col min="15" max="17" width="4.140625" bestFit="1" customWidth="1"/>
    <col min="18" max="18" width="8.7109375" bestFit="1" customWidth="1"/>
    <col min="19" max="21" width="4.140625" bestFit="1" customWidth="1"/>
    <col min="22" max="22" width="8.7109375" bestFit="1" customWidth="1"/>
    <col min="23" max="25" width="4.140625" bestFit="1" customWidth="1"/>
    <col min="26" max="26" width="8.7109375" bestFit="1" customWidth="1"/>
    <col min="27" max="28" width="4.140625" bestFit="1" customWidth="1"/>
    <col min="29" max="29" width="5.28515625" bestFit="1" customWidth="1"/>
    <col min="30" max="30" width="8.7109375" bestFit="1" customWidth="1"/>
    <col min="31" max="31" width="5.28515625" bestFit="1" customWidth="1"/>
    <col min="32" max="32" width="4.140625" bestFit="1" customWidth="1"/>
    <col min="33" max="33" width="5.28515625" bestFit="1" customWidth="1"/>
    <col min="34" max="34" width="8.7109375" bestFit="1" customWidth="1"/>
    <col min="35" max="37" width="5.28515625" bestFit="1" customWidth="1"/>
    <col min="38" max="38" width="8.7109375" bestFit="1" customWidth="1"/>
    <col min="39" max="41" width="5.28515625" bestFit="1" customWidth="1"/>
  </cols>
  <sheetData>
    <row r="1" spans="1:41" ht="15.75" x14ac:dyDescent="0.25">
      <c r="A1" s="61" t="s">
        <v>5</v>
      </c>
      <c r="B1" s="84" t="s">
        <v>890</v>
      </c>
      <c r="C1" s="195" t="s">
        <v>565</v>
      </c>
    </row>
    <row r="2" spans="1:41" ht="15.75" x14ac:dyDescent="0.25">
      <c r="A2" s="61" t="s">
        <v>6</v>
      </c>
      <c r="B2" s="84" t="s">
        <v>898</v>
      </c>
    </row>
    <row r="3" spans="1:41" ht="15.75" x14ac:dyDescent="0.25">
      <c r="A3" s="61" t="s">
        <v>7</v>
      </c>
      <c r="B3" s="85" t="s">
        <v>777</v>
      </c>
    </row>
    <row r="4" spans="1:41" ht="15.75" x14ac:dyDescent="0.25">
      <c r="A4" s="61" t="s">
        <v>8</v>
      </c>
      <c r="B4" s="85" t="s">
        <v>778</v>
      </c>
    </row>
    <row r="5" spans="1:41" ht="15.75" x14ac:dyDescent="0.25">
      <c r="A5" s="65" t="s">
        <v>9</v>
      </c>
      <c r="B5" s="85"/>
    </row>
    <row r="6" spans="1:41" ht="15.75" x14ac:dyDescent="0.25">
      <c r="A6" s="65" t="s">
        <v>10</v>
      </c>
      <c r="B6" s="85"/>
    </row>
    <row r="11" spans="1:41" x14ac:dyDescent="0.25">
      <c r="F11" t="s">
        <v>102</v>
      </c>
      <c r="G11" t="s">
        <v>80</v>
      </c>
      <c r="H11" t="s">
        <v>82</v>
      </c>
      <c r="I11" t="s">
        <v>84</v>
      </c>
      <c r="J11" t="s">
        <v>104</v>
      </c>
      <c r="K11" t="s">
        <v>80</v>
      </c>
      <c r="L11" t="s">
        <v>82</v>
      </c>
      <c r="M11" t="s">
        <v>84</v>
      </c>
      <c r="N11" t="s">
        <v>106</v>
      </c>
      <c r="O11" t="s">
        <v>80</v>
      </c>
      <c r="P11" t="s">
        <v>82</v>
      </c>
      <c r="Q11" t="s">
        <v>84</v>
      </c>
      <c r="R11" t="s">
        <v>108</v>
      </c>
      <c r="S11" t="s">
        <v>80</v>
      </c>
      <c r="T11" t="s">
        <v>82</v>
      </c>
      <c r="U11" t="s">
        <v>84</v>
      </c>
      <c r="V11" t="s">
        <v>110</v>
      </c>
      <c r="W11" t="s">
        <v>80</v>
      </c>
      <c r="X11" t="s">
        <v>82</v>
      </c>
      <c r="Y11" t="s">
        <v>84</v>
      </c>
      <c r="Z11" t="s">
        <v>112</v>
      </c>
      <c r="AA11" t="s">
        <v>80</v>
      </c>
      <c r="AB11" t="s">
        <v>82</v>
      </c>
      <c r="AC11" t="s">
        <v>84</v>
      </c>
      <c r="AD11" t="s">
        <v>114</v>
      </c>
      <c r="AE11" t="s">
        <v>80</v>
      </c>
      <c r="AF11" t="s">
        <v>82</v>
      </c>
      <c r="AG11" t="s">
        <v>84</v>
      </c>
      <c r="AH11" t="s">
        <v>116</v>
      </c>
      <c r="AI11" t="s">
        <v>80</v>
      </c>
      <c r="AJ11" t="s">
        <v>82</v>
      </c>
      <c r="AK11" t="s">
        <v>84</v>
      </c>
      <c r="AL11" t="s">
        <v>566</v>
      </c>
      <c r="AM11" t="s">
        <v>80</v>
      </c>
      <c r="AN11" t="s">
        <v>82</v>
      </c>
      <c r="AO11" t="s">
        <v>84</v>
      </c>
    </row>
    <row r="12" spans="1:41" x14ac:dyDescent="0.25">
      <c r="F12" s="145" t="s">
        <v>103</v>
      </c>
      <c r="G12" s="145" t="s">
        <v>81</v>
      </c>
      <c r="H12" s="145" t="s">
        <v>83</v>
      </c>
      <c r="I12" s="145" t="s">
        <v>85</v>
      </c>
      <c r="J12" s="145" t="s">
        <v>105</v>
      </c>
      <c r="K12" s="145" t="s">
        <v>81</v>
      </c>
      <c r="L12" s="145" t="s">
        <v>83</v>
      </c>
      <c r="M12" s="145" t="s">
        <v>85</v>
      </c>
      <c r="N12" s="145" t="s">
        <v>107</v>
      </c>
      <c r="O12" s="145" t="s">
        <v>81</v>
      </c>
      <c r="P12" s="145" t="s">
        <v>83</v>
      </c>
      <c r="Q12" s="145" t="s">
        <v>85</v>
      </c>
      <c r="R12" t="s">
        <v>109</v>
      </c>
      <c r="S12" t="s">
        <v>81</v>
      </c>
      <c r="T12" t="s">
        <v>83</v>
      </c>
      <c r="U12" t="s">
        <v>85</v>
      </c>
      <c r="V12" t="s">
        <v>111</v>
      </c>
      <c r="W12" t="s">
        <v>81</v>
      </c>
      <c r="X12" t="s">
        <v>83</v>
      </c>
      <c r="Y12" t="s">
        <v>85</v>
      </c>
      <c r="Z12" t="s">
        <v>113</v>
      </c>
      <c r="AA12" t="s">
        <v>81</v>
      </c>
      <c r="AB12" t="s">
        <v>83</v>
      </c>
      <c r="AC12" t="s">
        <v>85</v>
      </c>
      <c r="AD12" t="s">
        <v>115</v>
      </c>
      <c r="AE12" t="s">
        <v>81</v>
      </c>
      <c r="AF12" t="s">
        <v>83</v>
      </c>
      <c r="AG12" t="s">
        <v>85</v>
      </c>
      <c r="AH12" t="s">
        <v>117</v>
      </c>
      <c r="AI12" t="s">
        <v>81</v>
      </c>
      <c r="AJ12" t="s">
        <v>83</v>
      </c>
      <c r="AK12" t="s">
        <v>85</v>
      </c>
      <c r="AL12" t="s">
        <v>272</v>
      </c>
      <c r="AM12" t="s">
        <v>81</v>
      </c>
      <c r="AN12" t="s">
        <v>83</v>
      </c>
      <c r="AO12" t="s">
        <v>85</v>
      </c>
    </row>
    <row r="13" spans="1:41" x14ac:dyDescent="0.25">
      <c r="D13" s="204" t="s">
        <v>783</v>
      </c>
      <c r="E13" s="204" t="s">
        <v>779</v>
      </c>
      <c r="F13" s="144">
        <v>2.9431639999999999</v>
      </c>
      <c r="G13" s="144">
        <v>6.7536139999999998</v>
      </c>
      <c r="H13" s="144">
        <v>4.6574620000000007</v>
      </c>
      <c r="I13" s="144">
        <v>2.0462509999999998</v>
      </c>
      <c r="J13" s="144">
        <v>1.742494</v>
      </c>
      <c r="K13" s="144">
        <v>2.2888859999999998</v>
      </c>
      <c r="L13" s="144">
        <v>2.7838919999999998</v>
      </c>
      <c r="M13" s="144">
        <v>3.4536119999999997</v>
      </c>
      <c r="N13" s="144">
        <v>2.3418010000000002</v>
      </c>
      <c r="O13" s="144">
        <v>1.1207240000000001</v>
      </c>
      <c r="P13" s="144">
        <v>1.731074</v>
      </c>
      <c r="Q13" s="144">
        <v>0.73819499999999993</v>
      </c>
      <c r="R13" s="144">
        <v>0.87767099999999998</v>
      </c>
      <c r="S13" s="144">
        <v>1.400892</v>
      </c>
      <c r="T13" s="144">
        <v>1.2253299999999998</v>
      </c>
      <c r="U13" s="144">
        <v>1.9576789999999999</v>
      </c>
      <c r="V13" s="144">
        <v>2.0958730000000001</v>
      </c>
      <c r="W13" s="144">
        <v>2.5819119999999995</v>
      </c>
      <c r="X13" s="144">
        <v>1.6507159999999999</v>
      </c>
      <c r="Y13" s="144">
        <v>3.0243370000000001</v>
      </c>
      <c r="Z13" s="144">
        <v>3.002246</v>
      </c>
      <c r="AA13" s="144">
        <v>4.7193509999999996</v>
      </c>
      <c r="AB13" s="144">
        <v>4.2970110000000004</v>
      </c>
      <c r="AC13" s="144">
        <v>5.1291960000000003</v>
      </c>
      <c r="AD13" s="144">
        <v>4.6453659999999992</v>
      </c>
      <c r="AE13" s="144">
        <v>8.6833169999999988</v>
      </c>
      <c r="AF13" s="144">
        <v>9.3530489999999986</v>
      </c>
      <c r="AG13" s="144">
        <v>18.466018999999999</v>
      </c>
      <c r="AH13" s="144">
        <v>12.060701</v>
      </c>
      <c r="AI13" s="144">
        <v>16.150648</v>
      </c>
      <c r="AJ13" s="144">
        <v>17.194379999999999</v>
      </c>
      <c r="AK13" s="144">
        <v>35.694150999999998</v>
      </c>
      <c r="AL13" s="144">
        <v>26.157708</v>
      </c>
      <c r="AM13" s="144">
        <v>56.478000000000002</v>
      </c>
      <c r="AN13" s="144">
        <v>40.253637000000005</v>
      </c>
      <c r="AO13" s="144">
        <v>31.484120000000001</v>
      </c>
    </row>
    <row r="14" spans="1:41" x14ac:dyDescent="0.25">
      <c r="D14" s="204" t="s">
        <v>784</v>
      </c>
      <c r="E14" s="204" t="s">
        <v>780</v>
      </c>
      <c r="F14" s="144">
        <v>2.1600000000000006</v>
      </c>
      <c r="G14" s="144">
        <v>17.775882000000003</v>
      </c>
      <c r="H14" s="144">
        <v>0.75729699999999944</v>
      </c>
      <c r="I14" s="144">
        <v>0.32450999999999991</v>
      </c>
      <c r="J14" s="144">
        <v>3.7674960000000004</v>
      </c>
      <c r="K14" s="144">
        <v>3.4141300000000001</v>
      </c>
      <c r="L14" s="144">
        <v>1.7080000000000002</v>
      </c>
      <c r="M14" s="144">
        <v>0.72293300000000005</v>
      </c>
      <c r="N14" s="144">
        <v>1.3479999999999999</v>
      </c>
      <c r="O14" s="144">
        <v>1.7482059999999997</v>
      </c>
      <c r="P14" s="144">
        <v>1.2962530000000001</v>
      </c>
      <c r="Q14" s="144">
        <v>2.8105379999999998</v>
      </c>
      <c r="R14" s="144">
        <v>0.25699999999999995</v>
      </c>
      <c r="S14" s="144">
        <v>0</v>
      </c>
      <c r="T14" s="144">
        <v>-8.6736173798840355E-17</v>
      </c>
      <c r="U14" s="144">
        <v>0.21099999999999997</v>
      </c>
      <c r="V14" s="144">
        <v>2.4000000000000146E-2</v>
      </c>
      <c r="W14" s="144">
        <v>-1.8041124150158794E-16</v>
      </c>
      <c r="X14" s="144">
        <v>2.8000000000000025E-2</v>
      </c>
      <c r="Y14" s="144">
        <v>-8.6736173798840355E-17</v>
      </c>
      <c r="Z14" s="144">
        <v>0</v>
      </c>
      <c r="AA14" s="144">
        <v>1.9999999999994675E-3</v>
      </c>
      <c r="AB14" s="144">
        <v>0</v>
      </c>
      <c r="AC14" s="144">
        <v>7.6950000000002849E-3</v>
      </c>
      <c r="AD14" s="144">
        <v>0</v>
      </c>
      <c r="AE14" s="144">
        <v>3.330000000000001</v>
      </c>
      <c r="AF14" s="144">
        <v>1.7170000000000001</v>
      </c>
      <c r="AG14" s="144">
        <v>1.6999999999997795E-2</v>
      </c>
      <c r="AH14" s="144">
        <v>0.25100000000000011</v>
      </c>
      <c r="AI14" s="144">
        <v>0.80900000000000039</v>
      </c>
      <c r="AJ14" s="144">
        <v>6.3294000000001516E-2</v>
      </c>
      <c r="AK14" s="144">
        <v>0.592665000000002</v>
      </c>
      <c r="AL14" s="144">
        <v>3.3281999999998924E-2</v>
      </c>
      <c r="AM14" s="144">
        <v>0.28500700000000234</v>
      </c>
      <c r="AN14" s="144">
        <v>2.5267999999999236E-2</v>
      </c>
      <c r="AO14" s="144">
        <v>0.3209999999999984</v>
      </c>
    </row>
    <row r="15" spans="1:41" ht="30" x14ac:dyDescent="0.25">
      <c r="D15" s="204" t="s">
        <v>782</v>
      </c>
      <c r="E15" s="204" t="s">
        <v>781</v>
      </c>
      <c r="F15" s="144">
        <v>2.3980000000000001</v>
      </c>
      <c r="G15" s="144">
        <v>3.4790000000000001</v>
      </c>
      <c r="H15" s="144">
        <v>2.992</v>
      </c>
      <c r="I15" s="144">
        <v>3.6190000000000002</v>
      </c>
      <c r="J15" s="144">
        <v>2.1459999999999999</v>
      </c>
      <c r="K15" s="144">
        <v>2.742</v>
      </c>
      <c r="L15" s="144">
        <v>2.9060000000000001</v>
      </c>
      <c r="M15" s="144">
        <v>2.806</v>
      </c>
      <c r="N15" s="144">
        <v>1.383</v>
      </c>
      <c r="O15" s="144">
        <v>2.0179999999999998</v>
      </c>
      <c r="P15" s="144">
        <v>1.9259999999999999</v>
      </c>
      <c r="Q15" s="144">
        <v>2.2090000000000001</v>
      </c>
      <c r="R15" s="144">
        <v>1.6539999999999999</v>
      </c>
      <c r="S15" s="144">
        <v>2.355</v>
      </c>
      <c r="T15" s="144">
        <v>2.9380000000000002</v>
      </c>
      <c r="U15" s="144">
        <v>2.6859999999999999</v>
      </c>
      <c r="V15" s="144">
        <v>2.3809999999999998</v>
      </c>
      <c r="W15" s="144">
        <v>3.2</v>
      </c>
      <c r="X15" s="144">
        <v>3.0350000000000001</v>
      </c>
      <c r="Y15" s="144">
        <v>3.899</v>
      </c>
      <c r="Z15" s="144">
        <v>5.0490000000000004</v>
      </c>
      <c r="AA15" s="144">
        <v>9.09</v>
      </c>
      <c r="AB15" s="144">
        <v>7.2750000000000004</v>
      </c>
      <c r="AC15" s="144">
        <v>10.145</v>
      </c>
      <c r="AD15" s="144">
        <v>9.5250000000000004</v>
      </c>
      <c r="AE15" s="144">
        <v>10.298</v>
      </c>
      <c r="AF15" s="144">
        <v>8.5879999999999992</v>
      </c>
      <c r="AG15" s="144">
        <v>9.5860000000000003</v>
      </c>
      <c r="AH15" s="144">
        <v>9.85</v>
      </c>
      <c r="AI15" s="144">
        <v>8.2159999999999993</v>
      </c>
      <c r="AJ15" s="144">
        <v>8.5890000000000004</v>
      </c>
      <c r="AK15" s="144">
        <v>10.064</v>
      </c>
      <c r="AL15" s="144">
        <v>9.6389999999999993</v>
      </c>
      <c r="AM15" s="144">
        <v>8.5879999999999992</v>
      </c>
      <c r="AN15" s="144">
        <v>9.1609999999999996</v>
      </c>
      <c r="AO15" s="144">
        <v>7.7350000000000003</v>
      </c>
    </row>
    <row r="16" spans="1:41" x14ac:dyDescent="0.25">
      <c r="F16" s="233"/>
      <c r="G16" s="233"/>
      <c r="H16" s="233"/>
    </row>
    <row r="17" spans="3:8" x14ac:dyDescent="0.25">
      <c r="F17" s="233"/>
      <c r="G17" s="233"/>
      <c r="H17" s="233"/>
    </row>
    <row r="18" spans="3:8" x14ac:dyDescent="0.25">
      <c r="F18" s="233"/>
      <c r="G18" s="233"/>
      <c r="H18" s="233"/>
    </row>
    <row r="19" spans="3:8" x14ac:dyDescent="0.25">
      <c r="F19" s="233"/>
      <c r="G19" s="233"/>
      <c r="H19" s="233"/>
    </row>
    <row r="20" spans="3:8" x14ac:dyDescent="0.25">
      <c r="F20" s="233"/>
      <c r="G20" s="233"/>
      <c r="H20" s="233"/>
    </row>
    <row r="21" spans="3:8" x14ac:dyDescent="0.25">
      <c r="F21" s="233"/>
      <c r="G21" s="233"/>
      <c r="H21" s="233"/>
    </row>
    <row r="22" spans="3:8" x14ac:dyDescent="0.25">
      <c r="F22" s="233"/>
      <c r="G22" s="233"/>
      <c r="H22" s="233"/>
    </row>
    <row r="23" spans="3:8" x14ac:dyDescent="0.25">
      <c r="F23" s="233"/>
      <c r="G23" s="233"/>
      <c r="H23" s="233"/>
    </row>
    <row r="24" spans="3:8" x14ac:dyDescent="0.25">
      <c r="F24" s="233"/>
      <c r="G24" s="233"/>
      <c r="H24" s="233"/>
    </row>
    <row r="25" spans="3:8" x14ac:dyDescent="0.25">
      <c r="F25" s="233"/>
      <c r="G25" s="233"/>
      <c r="H25" s="233"/>
    </row>
    <row r="26" spans="3:8" x14ac:dyDescent="0.25">
      <c r="F26" s="233"/>
      <c r="G26" s="233"/>
      <c r="H26" s="233"/>
    </row>
    <row r="27" spans="3:8" x14ac:dyDescent="0.25">
      <c r="F27" s="233"/>
      <c r="G27" s="233"/>
      <c r="H27" s="233"/>
    </row>
    <row r="28" spans="3:8" x14ac:dyDescent="0.25">
      <c r="C28" s="142"/>
    </row>
    <row r="29" spans="3:8" x14ac:dyDescent="0.25">
      <c r="C29" s="142"/>
    </row>
    <row r="30" spans="3:8" x14ac:dyDescent="0.25">
      <c r="C30" s="142"/>
    </row>
    <row r="31" spans="3:8" x14ac:dyDescent="0.25">
      <c r="C31" s="142"/>
    </row>
    <row r="32" spans="3:8" x14ac:dyDescent="0.25">
      <c r="C32" s="142"/>
    </row>
  </sheetData>
  <hyperlinks>
    <hyperlink ref="C1" location="Jegyzék_index!A1" display="Vissza a jegyzékre / Return to the Index" xr:uid="{E929B91E-31BD-4A31-982C-125BB2E4878F}"/>
  </hyperlinks>
  <pageMargins left="0.7" right="0.7" top="0.75" bottom="0.75" header="0.3" footer="0.3"/>
  <pageSetup paperSize="9"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BAF244-14A1-47AF-BB0A-3D983256231B}">
  <dimension ref="A1:BK14"/>
  <sheetViews>
    <sheetView showGridLines="0" zoomScale="75" zoomScaleNormal="75" workbookViewId="0"/>
  </sheetViews>
  <sheetFormatPr defaultRowHeight="15.75" x14ac:dyDescent="0.25"/>
  <cols>
    <col min="1" max="1" width="12.85546875" style="85" bestFit="1" customWidth="1"/>
    <col min="2" max="2" width="88.85546875" style="85" customWidth="1"/>
    <col min="3" max="4" width="9.140625" style="85"/>
    <col min="5" max="5" width="21.28515625" style="85" customWidth="1"/>
    <col min="6" max="6" width="18.7109375" style="85" customWidth="1"/>
    <col min="7" max="15" width="8.7109375" style="85" bestFit="1" customWidth="1"/>
    <col min="16" max="16" width="7.85546875" style="85" bestFit="1" customWidth="1"/>
    <col min="17" max="17" width="8.7109375" style="85" bestFit="1" customWidth="1"/>
    <col min="18" max="18" width="8" style="85" bestFit="1" customWidth="1"/>
    <col min="19" max="19" width="8.85546875" style="85" bestFit="1" customWidth="1"/>
    <col min="20" max="22" width="6.85546875" style="85" bestFit="1" customWidth="1"/>
    <col min="23" max="23" width="8.85546875" style="85" bestFit="1" customWidth="1"/>
    <col min="24" max="24" width="6.85546875" style="85" bestFit="1" customWidth="1"/>
    <col min="25" max="26" width="6.140625" style="85" bestFit="1" customWidth="1"/>
    <col min="27" max="27" width="8.85546875" style="85" bestFit="1" customWidth="1"/>
    <col min="28" max="29" width="6.140625" style="85" bestFit="1" customWidth="1"/>
    <col min="30" max="30" width="6.85546875" style="85" bestFit="1" customWidth="1"/>
    <col min="31" max="31" width="8.85546875" style="85" bestFit="1" customWidth="1"/>
    <col min="32" max="33" width="6.140625" style="85" bestFit="1" customWidth="1"/>
    <col min="34" max="34" width="6.85546875" style="85" bestFit="1" customWidth="1"/>
    <col min="35" max="35" width="8.85546875" style="85" bestFit="1" customWidth="1"/>
    <col min="36" max="38" width="6.140625" style="85" bestFit="1" customWidth="1"/>
    <col min="39" max="39" width="8.85546875" style="85" bestFit="1" customWidth="1"/>
    <col min="40" max="41" width="6.140625" style="85" bestFit="1" customWidth="1"/>
    <col min="42" max="42" width="5" style="85" bestFit="1" customWidth="1"/>
    <col min="43" max="43" width="8.85546875" style="85" bestFit="1" customWidth="1"/>
    <col min="44" max="46" width="6.140625" style="85" bestFit="1" customWidth="1"/>
    <col min="47" max="47" width="8.85546875" style="85" bestFit="1" customWidth="1"/>
    <col min="48" max="48" width="6.85546875" style="85" bestFit="1" customWidth="1"/>
    <col min="49" max="50" width="6.140625" style="85" bestFit="1" customWidth="1"/>
    <col min="51" max="51" width="8.85546875" style="85" bestFit="1" customWidth="1"/>
    <col min="52" max="52" width="6.85546875" style="85" bestFit="1" customWidth="1"/>
    <col min="53" max="54" width="6.140625" style="85" bestFit="1" customWidth="1"/>
    <col min="55" max="55" width="8.85546875" style="85" bestFit="1" customWidth="1"/>
    <col min="56" max="58" width="6.140625" style="85" bestFit="1" customWidth="1"/>
    <col min="59" max="59" width="9.140625" style="85" bestFit="1" customWidth="1"/>
    <col min="60" max="60" width="6.140625" style="85" customWidth="1"/>
    <col min="61" max="62" width="6.42578125" style="85" bestFit="1" customWidth="1"/>
    <col min="63" max="16384" width="9.140625" style="85"/>
  </cols>
  <sheetData>
    <row r="1" spans="1:63" x14ac:dyDescent="0.25">
      <c r="A1" s="61" t="s">
        <v>5</v>
      </c>
      <c r="B1" s="84" t="s">
        <v>628</v>
      </c>
      <c r="C1" s="195" t="s">
        <v>565</v>
      </c>
    </row>
    <row r="2" spans="1:63" x14ac:dyDescent="0.25">
      <c r="A2" s="61" t="s">
        <v>6</v>
      </c>
      <c r="B2" s="84" t="s">
        <v>486</v>
      </c>
    </row>
    <row r="3" spans="1:63" x14ac:dyDescent="0.25">
      <c r="A3" s="61" t="s">
        <v>7</v>
      </c>
      <c r="B3" s="85" t="s">
        <v>487</v>
      </c>
    </row>
    <row r="4" spans="1:63" x14ac:dyDescent="0.25">
      <c r="A4" s="61" t="s">
        <v>8</v>
      </c>
      <c r="B4" s="85" t="s">
        <v>905</v>
      </c>
    </row>
    <row r="5" spans="1:63" x14ac:dyDescent="0.25">
      <c r="A5" s="65" t="s">
        <v>9</v>
      </c>
      <c r="B5" s="85" t="s">
        <v>452</v>
      </c>
    </row>
    <row r="6" spans="1:63" x14ac:dyDescent="0.25">
      <c r="A6" s="65" t="s">
        <v>10</v>
      </c>
      <c r="B6" s="85" t="s">
        <v>564</v>
      </c>
    </row>
    <row r="10" spans="1:63" x14ac:dyDescent="0.25">
      <c r="E10" s="160"/>
      <c r="F10" s="160"/>
      <c r="G10" s="85" t="s">
        <v>453</v>
      </c>
      <c r="H10" s="85" t="s">
        <v>454</v>
      </c>
      <c r="I10" s="85" t="s">
        <v>455</v>
      </c>
      <c r="J10" s="85" t="s">
        <v>456</v>
      </c>
      <c r="K10" s="85" t="s">
        <v>457</v>
      </c>
      <c r="L10" s="85" t="s">
        <v>458</v>
      </c>
      <c r="M10" s="85" t="s">
        <v>459</v>
      </c>
      <c r="N10" s="85" t="s">
        <v>460</v>
      </c>
      <c r="O10" s="85" t="s">
        <v>461</v>
      </c>
      <c r="P10" s="85" t="s">
        <v>462</v>
      </c>
      <c r="Q10" s="85" t="s">
        <v>463</v>
      </c>
      <c r="R10" s="85" t="s">
        <v>462</v>
      </c>
      <c r="S10" s="85" t="s">
        <v>98</v>
      </c>
      <c r="T10" s="85" t="s">
        <v>80</v>
      </c>
      <c r="U10" s="85" t="s">
        <v>82</v>
      </c>
      <c r="V10" s="85" t="s">
        <v>84</v>
      </c>
      <c r="W10" s="85" t="s">
        <v>100</v>
      </c>
      <c r="X10" s="85" t="s">
        <v>80</v>
      </c>
      <c r="Y10" s="85" t="s">
        <v>82</v>
      </c>
      <c r="Z10" s="85" t="s">
        <v>84</v>
      </c>
      <c r="AA10" s="85" t="s">
        <v>102</v>
      </c>
      <c r="AB10" s="85" t="s">
        <v>80</v>
      </c>
      <c r="AC10" s="85" t="s">
        <v>82</v>
      </c>
      <c r="AD10" s="85" t="s">
        <v>84</v>
      </c>
      <c r="AE10" s="85" t="s">
        <v>104</v>
      </c>
      <c r="AF10" s="85" t="s">
        <v>80</v>
      </c>
      <c r="AG10" s="85" t="s">
        <v>82</v>
      </c>
      <c r="AH10" s="85" t="s">
        <v>84</v>
      </c>
      <c r="AI10" s="85" t="s">
        <v>106</v>
      </c>
      <c r="AJ10" s="85" t="s">
        <v>80</v>
      </c>
      <c r="AK10" s="85" t="s">
        <v>82</v>
      </c>
      <c r="AL10" s="85" t="s">
        <v>84</v>
      </c>
      <c r="AM10" s="85" t="s">
        <v>108</v>
      </c>
      <c r="AN10" s="85" t="s">
        <v>80</v>
      </c>
      <c r="AO10" s="85" t="s">
        <v>82</v>
      </c>
      <c r="AP10" s="85" t="s">
        <v>84</v>
      </c>
      <c r="AQ10" s="85" t="s">
        <v>110</v>
      </c>
      <c r="AR10" s="85" t="s">
        <v>80</v>
      </c>
      <c r="AS10" s="85" t="s">
        <v>82</v>
      </c>
      <c r="AT10" s="85" t="s">
        <v>84</v>
      </c>
      <c r="AU10" s="85" t="s">
        <v>112</v>
      </c>
      <c r="AV10" s="85" t="s">
        <v>80</v>
      </c>
      <c r="AW10" s="85" t="s">
        <v>82</v>
      </c>
      <c r="AX10" s="85" t="s">
        <v>84</v>
      </c>
      <c r="AY10" s="85" t="s">
        <v>114</v>
      </c>
      <c r="AZ10" s="85" t="s">
        <v>80</v>
      </c>
      <c r="BA10" s="85" t="s">
        <v>82</v>
      </c>
      <c r="BB10" s="85" t="s">
        <v>84</v>
      </c>
      <c r="BC10" s="85" t="s">
        <v>116</v>
      </c>
      <c r="BD10" s="85" t="s">
        <v>80</v>
      </c>
      <c r="BE10" s="85" t="s">
        <v>82</v>
      </c>
      <c r="BF10" s="85" t="s">
        <v>84</v>
      </c>
      <c r="BG10" s="85" t="s">
        <v>566</v>
      </c>
      <c r="BH10" s="85" t="s">
        <v>80</v>
      </c>
      <c r="BI10" s="85" t="s">
        <v>82</v>
      </c>
      <c r="BJ10" s="85" t="s">
        <v>84</v>
      </c>
      <c r="BK10" s="85" t="s">
        <v>660</v>
      </c>
    </row>
    <row r="11" spans="1:63" x14ac:dyDescent="0.25">
      <c r="E11" s="160"/>
      <c r="F11" s="160"/>
      <c r="G11" s="85" t="s">
        <v>87</v>
      </c>
      <c r="H11" s="85" t="s">
        <v>464</v>
      </c>
      <c r="I11" s="85" t="s">
        <v>89</v>
      </c>
      <c r="J11" s="85" t="s">
        <v>465</v>
      </c>
      <c r="K11" s="85" t="s">
        <v>91</v>
      </c>
      <c r="L11" s="85" t="s">
        <v>466</v>
      </c>
      <c r="M11" s="85" t="s">
        <v>93</v>
      </c>
      <c r="N11" s="85" t="s">
        <v>467</v>
      </c>
      <c r="O11" s="85" t="s">
        <v>95</v>
      </c>
      <c r="P11" s="85" t="s">
        <v>468</v>
      </c>
      <c r="Q11" s="85" t="s">
        <v>97</v>
      </c>
      <c r="R11" s="85" t="s">
        <v>469</v>
      </c>
      <c r="S11" s="85" t="s">
        <v>99</v>
      </c>
      <c r="T11" s="85" t="s">
        <v>81</v>
      </c>
      <c r="U11" s="85" t="s">
        <v>83</v>
      </c>
      <c r="V11" s="85" t="s">
        <v>85</v>
      </c>
      <c r="W11" s="85" t="s">
        <v>101</v>
      </c>
      <c r="X11" s="85" t="s">
        <v>81</v>
      </c>
      <c r="Y11" s="85" t="s">
        <v>83</v>
      </c>
      <c r="Z11" s="85" t="s">
        <v>85</v>
      </c>
      <c r="AA11" s="85" t="s">
        <v>103</v>
      </c>
      <c r="AB11" s="85" t="s">
        <v>81</v>
      </c>
      <c r="AC11" s="85" t="s">
        <v>83</v>
      </c>
      <c r="AD11" s="85" t="s">
        <v>85</v>
      </c>
      <c r="AE11" s="85" t="s">
        <v>105</v>
      </c>
      <c r="AF11" s="85" t="s">
        <v>81</v>
      </c>
      <c r="AG11" s="85" t="s">
        <v>83</v>
      </c>
      <c r="AH11" s="85" t="s">
        <v>85</v>
      </c>
      <c r="AI11" s="85" t="s">
        <v>107</v>
      </c>
      <c r="AJ11" s="85" t="s">
        <v>81</v>
      </c>
      <c r="AK11" s="85" t="s">
        <v>83</v>
      </c>
      <c r="AL11" s="85" t="s">
        <v>85</v>
      </c>
      <c r="AM11" s="85" t="s">
        <v>109</v>
      </c>
      <c r="AN11" s="85" t="s">
        <v>81</v>
      </c>
      <c r="AO11" s="85" t="s">
        <v>83</v>
      </c>
      <c r="AP11" s="85" t="s">
        <v>85</v>
      </c>
      <c r="AQ11" s="85" t="s">
        <v>111</v>
      </c>
      <c r="AR11" s="85" t="s">
        <v>81</v>
      </c>
      <c r="AS11" s="85" t="s">
        <v>83</v>
      </c>
      <c r="AT11" s="85" t="s">
        <v>85</v>
      </c>
      <c r="AU11" s="85" t="s">
        <v>113</v>
      </c>
      <c r="AV11" s="85" t="s">
        <v>81</v>
      </c>
      <c r="AW11" s="85" t="s">
        <v>83</v>
      </c>
      <c r="AX11" s="85" t="s">
        <v>85</v>
      </c>
      <c r="AY11" s="85" t="s">
        <v>115</v>
      </c>
      <c r="AZ11" s="85" t="s">
        <v>81</v>
      </c>
      <c r="BA11" s="85" t="s">
        <v>83</v>
      </c>
      <c r="BB11" s="85" t="s">
        <v>85</v>
      </c>
      <c r="BC11" s="85" t="s">
        <v>117</v>
      </c>
      <c r="BD11" s="85" t="s">
        <v>81</v>
      </c>
      <c r="BE11" s="85" t="s">
        <v>83</v>
      </c>
      <c r="BF11" s="85" t="s">
        <v>85</v>
      </c>
      <c r="BG11" s="85" t="s">
        <v>272</v>
      </c>
      <c r="BH11" s="85" t="s">
        <v>81</v>
      </c>
      <c r="BI11" s="85" t="s">
        <v>83</v>
      </c>
      <c r="BJ11" s="85" t="s">
        <v>85</v>
      </c>
      <c r="BK11" s="85" t="s">
        <v>661</v>
      </c>
    </row>
    <row r="12" spans="1:63" ht="47.25" x14ac:dyDescent="0.25">
      <c r="E12" s="134" t="s">
        <v>470</v>
      </c>
      <c r="F12" s="134" t="s">
        <v>471</v>
      </c>
      <c r="G12" s="189">
        <v>42.857142857142854</v>
      </c>
      <c r="H12" s="189">
        <v>42.857142857142854</v>
      </c>
      <c r="I12" s="189">
        <v>0</v>
      </c>
      <c r="J12" s="189">
        <v>-14.285714285714285</v>
      </c>
      <c r="K12" s="189">
        <v>42.857142857142854</v>
      </c>
      <c r="L12" s="189">
        <v>-28.571428571428569</v>
      </c>
      <c r="M12" s="189">
        <v>14.285714285714285</v>
      </c>
      <c r="N12" s="189">
        <v>14.285714285714285</v>
      </c>
      <c r="O12" s="189">
        <v>28.571428571428569</v>
      </c>
      <c r="P12" s="189">
        <v>14.285714285714285</v>
      </c>
      <c r="Q12" s="189">
        <v>14.285714285714285</v>
      </c>
      <c r="R12" s="189">
        <v>55.39112050739957</v>
      </c>
      <c r="S12" s="189">
        <v>29.917722768956732</v>
      </c>
      <c r="T12" s="189">
        <v>72.666806466640125</v>
      </c>
      <c r="U12" s="189">
        <v>65.39674526509242</v>
      </c>
      <c r="V12" s="189">
        <v>46.948827830309078</v>
      </c>
      <c r="W12" s="189">
        <v>66.137027076644515</v>
      </c>
      <c r="X12" s="189">
        <v>65.41766330444328</v>
      </c>
      <c r="Y12" s="189">
        <v>1.2154952284278222</v>
      </c>
      <c r="Z12" s="189">
        <v>1.3130665137095374</v>
      </c>
      <c r="AA12" s="189">
        <v>67.754174582017029</v>
      </c>
      <c r="AB12" s="189">
        <v>6.7056174035625427</v>
      </c>
      <c r="AC12" s="189">
        <v>38.674161115628728</v>
      </c>
      <c r="AD12" s="189">
        <v>49.64213728711151</v>
      </c>
      <c r="AE12" s="189">
        <v>8.9450134212213595</v>
      </c>
      <c r="AF12" s="189">
        <v>0</v>
      </c>
      <c r="AG12" s="189">
        <v>16.635100630582457</v>
      </c>
      <c r="AH12" s="189">
        <v>22.039174326701129</v>
      </c>
      <c r="AI12" s="189">
        <v>6.8867338728194438</v>
      </c>
      <c r="AJ12" s="189">
        <v>18.388405475741003</v>
      </c>
      <c r="AK12" s="189">
        <v>0</v>
      </c>
      <c r="AL12" s="189">
        <v>0</v>
      </c>
      <c r="AM12" s="189">
        <v>7.2587719298245617</v>
      </c>
      <c r="AN12" s="189">
        <v>0</v>
      </c>
      <c r="AO12" s="189">
        <v>0</v>
      </c>
      <c r="AP12" s="189">
        <v>0</v>
      </c>
      <c r="AQ12" s="189">
        <v>-20.768972023161076</v>
      </c>
      <c r="AR12" s="189">
        <v>-6.7733195883765323</v>
      </c>
      <c r="AS12" s="189">
        <v>0</v>
      </c>
      <c r="AT12" s="189">
        <v>0</v>
      </c>
      <c r="AU12" s="189">
        <v>-4.8881843155564724</v>
      </c>
      <c r="AV12" s="189">
        <v>-22.29696748120115</v>
      </c>
      <c r="AW12" s="189">
        <v>0</v>
      </c>
      <c r="AX12" s="189">
        <v>0</v>
      </c>
      <c r="AY12" s="189">
        <v>-23.828708225796831</v>
      </c>
      <c r="AZ12" s="189">
        <v>-22.303401145094213</v>
      </c>
      <c r="BA12" s="189">
        <v>0</v>
      </c>
      <c r="BB12" s="189">
        <v>0</v>
      </c>
      <c r="BC12" s="189">
        <v>0</v>
      </c>
      <c r="BD12" s="223">
        <v>0</v>
      </c>
      <c r="BE12" s="223">
        <v>21.947836094230542</v>
      </c>
      <c r="BF12" s="223">
        <v>0</v>
      </c>
      <c r="BG12" s="223">
        <v>19.527241760918475</v>
      </c>
      <c r="BH12" s="223">
        <v>14.264416570597053</v>
      </c>
      <c r="BI12" s="223">
        <v>20.898542500215335</v>
      </c>
      <c r="BJ12" s="223">
        <v>0</v>
      </c>
      <c r="BK12" s="223">
        <v>12.605903481610973</v>
      </c>
    </row>
    <row r="13" spans="1:63" s="146" customFormat="1" ht="47.25" x14ac:dyDescent="0.25">
      <c r="E13" s="134" t="s">
        <v>484</v>
      </c>
      <c r="F13" s="134" t="s">
        <v>485</v>
      </c>
      <c r="G13" s="189">
        <v>33.333333333333329</v>
      </c>
      <c r="H13" s="189">
        <v>14.285714285714285</v>
      </c>
      <c r="I13" s="189">
        <v>0</v>
      </c>
      <c r="J13" s="189">
        <v>28.571428571428569</v>
      </c>
      <c r="K13" s="189">
        <v>-14.285714285714285</v>
      </c>
      <c r="L13" s="189">
        <v>0</v>
      </c>
      <c r="M13" s="189">
        <v>-14.285714285714285</v>
      </c>
      <c r="N13" s="189">
        <v>-42.857142857142854</v>
      </c>
      <c r="O13" s="189">
        <v>0</v>
      </c>
      <c r="P13" s="189">
        <v>14.285714285714285</v>
      </c>
      <c r="Q13" s="189">
        <v>28.571428571428569</v>
      </c>
      <c r="R13" s="189">
        <v>-100</v>
      </c>
      <c r="S13" s="189">
        <v>-99.999999999999986</v>
      </c>
      <c r="T13" s="189">
        <v>-28.216114808617121</v>
      </c>
      <c r="U13" s="189">
        <v>-59.615450064379992</v>
      </c>
      <c r="V13" s="189">
        <v>-59.615450064379992</v>
      </c>
      <c r="W13" s="189">
        <v>-41.263609443822375</v>
      </c>
      <c r="X13" s="189">
        <v>-54.333957661037772</v>
      </c>
      <c r="Y13" s="189">
        <v>21.672385996831832</v>
      </c>
      <c r="Z13" s="189">
        <v>31.038271986958392</v>
      </c>
      <c r="AA13" s="189">
        <v>85.077734113198375</v>
      </c>
      <c r="AB13" s="189">
        <v>76.742898121474241</v>
      </c>
      <c r="AC13" s="189">
        <v>-6.1851739867751636</v>
      </c>
      <c r="AD13" s="189">
        <v>-45.852922850345522</v>
      </c>
      <c r="AE13" s="189">
        <v>12.124880564226553</v>
      </c>
      <c r="AF13" s="189">
        <v>13.271696624389337</v>
      </c>
      <c r="AG13" s="189">
        <v>10.958339793138579</v>
      </c>
      <c r="AH13" s="189">
        <v>-10.522440138054295</v>
      </c>
      <c r="AI13" s="189">
        <v>32.92133126483737</v>
      </c>
      <c r="AJ13" s="189">
        <v>0</v>
      </c>
      <c r="AK13" s="189">
        <v>27.962129416542574</v>
      </c>
      <c r="AL13" s="189">
        <v>36.008519818134651</v>
      </c>
      <c r="AM13" s="189">
        <v>21.771221609263954</v>
      </c>
      <c r="AN13" s="189">
        <v>12.045081586525065</v>
      </c>
      <c r="AO13" s="189">
        <v>35.71388303210022</v>
      </c>
      <c r="AP13" s="189">
        <v>0</v>
      </c>
      <c r="AQ13" s="189">
        <v>20.768972023161076</v>
      </c>
      <c r="AR13" s="189">
        <v>34.321036259230574</v>
      </c>
      <c r="AS13" s="189">
        <v>27.595370093669814</v>
      </c>
      <c r="AT13" s="189">
        <v>26.249254443919977</v>
      </c>
      <c r="AU13" s="189">
        <v>50.712527358661774</v>
      </c>
      <c r="AV13" s="189">
        <v>51.886999397251067</v>
      </c>
      <c r="AW13" s="189">
        <v>38.609693903972399</v>
      </c>
      <c r="AX13" s="189">
        <v>60.30780166286133</v>
      </c>
      <c r="AY13" s="189">
        <v>84.338602589129053</v>
      </c>
      <c r="AZ13" s="189">
        <v>41.056412454584169</v>
      </c>
      <c r="BA13" s="189">
        <v>65.918054498511694</v>
      </c>
      <c r="BB13" s="189">
        <v>54.478229950873448</v>
      </c>
      <c r="BC13" s="223">
        <v>11.937831282816799</v>
      </c>
      <c r="BD13" s="223">
        <v>25.967012160030489</v>
      </c>
      <c r="BE13" s="223">
        <v>33.23115042170366</v>
      </c>
      <c r="BF13" s="223">
        <v>32.106356647100959</v>
      </c>
      <c r="BG13" s="223">
        <v>42.672663567510668</v>
      </c>
      <c r="BH13" s="223">
        <v>32.626346906745631</v>
      </c>
      <c r="BI13" s="223">
        <v>45.377059746431456</v>
      </c>
      <c r="BJ13" s="223">
        <v>24.61451310880711</v>
      </c>
      <c r="BK13" s="223">
        <v>43.334392119184301</v>
      </c>
    </row>
    <row r="14" spans="1:63" x14ac:dyDescent="0.25">
      <c r="G14" s="189"/>
      <c r="H14" s="189"/>
      <c r="I14" s="189"/>
      <c r="J14" s="189"/>
      <c r="K14" s="189"/>
      <c r="L14" s="189"/>
      <c r="M14" s="189"/>
      <c r="N14" s="189"/>
      <c r="O14" s="189"/>
      <c r="P14" s="189"/>
      <c r="Q14" s="189"/>
      <c r="R14" s="189"/>
      <c r="S14" s="189"/>
      <c r="T14" s="189"/>
      <c r="U14" s="189"/>
      <c r="V14" s="189"/>
      <c r="W14" s="189"/>
      <c r="X14" s="189"/>
      <c r="Y14" s="189"/>
      <c r="Z14" s="189"/>
      <c r="AA14" s="189"/>
      <c r="AB14" s="189"/>
      <c r="AC14" s="189"/>
      <c r="AD14" s="189"/>
      <c r="AE14" s="189"/>
      <c r="AF14" s="189"/>
      <c r="AG14" s="189"/>
      <c r="AH14" s="189"/>
      <c r="AI14" s="189"/>
      <c r="AJ14" s="189"/>
      <c r="AK14" s="189"/>
      <c r="AL14" s="189"/>
      <c r="AM14" s="189"/>
      <c r="AN14" s="189"/>
      <c r="AO14" s="189"/>
      <c r="AP14" s="189"/>
      <c r="AQ14" s="189"/>
      <c r="AR14" s="189"/>
      <c r="AS14" s="189"/>
      <c r="AT14" s="189"/>
      <c r="AU14" s="189"/>
      <c r="AV14" s="189"/>
      <c r="AW14" s="189"/>
      <c r="AX14" s="189"/>
      <c r="AY14" s="189"/>
      <c r="AZ14" s="189"/>
      <c r="BA14" s="189"/>
      <c r="BB14" s="189"/>
      <c r="BC14" s="189"/>
      <c r="BD14" s="189"/>
      <c r="BE14" s="189"/>
      <c r="BF14" s="189"/>
      <c r="BG14" s="189"/>
      <c r="BH14" s="189"/>
      <c r="BI14" s="189"/>
    </row>
  </sheetData>
  <hyperlinks>
    <hyperlink ref="C1" location="Jegyzék_index!A1" display="Vissza a jegyzékre / Return to the Index" xr:uid="{6FA4A2CF-9DD0-46E0-BB9C-FAD0F8DE64B3}"/>
  </hyperlinks>
  <pageMargins left="0.7" right="0.7" top="0.75" bottom="0.75" header="0.3" footer="0.3"/>
  <pageSetup paperSize="9" orientation="portrait"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1784E8-9253-450E-B468-5E94FF4AF43B}">
  <dimension ref="A1:AE19"/>
  <sheetViews>
    <sheetView showGridLines="0" zoomScale="75" zoomScaleNormal="75" workbookViewId="0"/>
  </sheetViews>
  <sheetFormatPr defaultRowHeight="15.75" x14ac:dyDescent="0.25"/>
  <cols>
    <col min="1" max="1" width="13.7109375" style="85" bestFit="1" customWidth="1"/>
    <col min="2" max="2" width="98.7109375" style="85" customWidth="1"/>
    <col min="3" max="4" width="9.140625" style="85"/>
    <col min="5" max="5" width="36.85546875" style="85" customWidth="1"/>
    <col min="6" max="6" width="35.85546875" style="85" bestFit="1" customWidth="1"/>
    <col min="7" max="7" width="8.85546875" style="85" bestFit="1" customWidth="1"/>
    <col min="8" max="8" width="5" style="85" bestFit="1" customWidth="1"/>
    <col min="9" max="9" width="6.85546875" style="85" bestFit="1" customWidth="1"/>
    <col min="10" max="10" width="5" style="85" bestFit="1" customWidth="1"/>
    <col min="11" max="11" width="8.85546875" style="85" bestFit="1" customWidth="1"/>
    <col min="12" max="12" width="6.85546875" style="85" bestFit="1" customWidth="1"/>
    <col min="13" max="14" width="5" style="85" bestFit="1" customWidth="1"/>
    <col min="15" max="15" width="8.85546875" style="85" bestFit="1" customWidth="1"/>
    <col min="16" max="18" width="6.85546875" style="85" bestFit="1" customWidth="1"/>
    <col min="19" max="19" width="8.85546875" style="85" bestFit="1" customWidth="1"/>
    <col min="20" max="22" width="6.85546875" style="85" bestFit="1" customWidth="1"/>
    <col min="23" max="23" width="8.85546875" style="85" bestFit="1" customWidth="1"/>
    <col min="24" max="24" width="5" style="85" bestFit="1" customWidth="1"/>
    <col min="25" max="26" width="6.85546875" style="85" bestFit="1" customWidth="1"/>
    <col min="27" max="27" width="9.140625" style="85" bestFit="1" customWidth="1"/>
    <col min="28" max="28" width="6.85546875" style="85" customWidth="1"/>
    <col min="29" max="29" width="13.5703125" style="85" bestFit="1" customWidth="1"/>
    <col min="30" max="16384" width="9.140625" style="85"/>
  </cols>
  <sheetData>
    <row r="1" spans="1:31" x14ac:dyDescent="0.25">
      <c r="A1" s="61" t="s">
        <v>5</v>
      </c>
      <c r="B1" s="84" t="s">
        <v>627</v>
      </c>
      <c r="C1" s="195" t="s">
        <v>565</v>
      </c>
    </row>
    <row r="2" spans="1:31" x14ac:dyDescent="0.25">
      <c r="A2" s="61" t="s">
        <v>6</v>
      </c>
      <c r="B2" s="84" t="s">
        <v>488</v>
      </c>
    </row>
    <row r="3" spans="1:31" x14ac:dyDescent="0.25">
      <c r="A3" s="61" t="s">
        <v>7</v>
      </c>
      <c r="B3" s="85" t="s">
        <v>487</v>
      </c>
    </row>
    <row r="4" spans="1:31" x14ac:dyDescent="0.25">
      <c r="A4" s="61" t="s">
        <v>8</v>
      </c>
      <c r="B4" s="85" t="s">
        <v>905</v>
      </c>
    </row>
    <row r="5" spans="1:31" x14ac:dyDescent="0.25">
      <c r="A5" s="65" t="s">
        <v>9</v>
      </c>
      <c r="B5" s="85" t="s">
        <v>452</v>
      </c>
    </row>
    <row r="6" spans="1:31" x14ac:dyDescent="0.25">
      <c r="A6" s="65" t="s">
        <v>10</v>
      </c>
      <c r="B6" s="85" t="s">
        <v>564</v>
      </c>
    </row>
    <row r="10" spans="1:31" x14ac:dyDescent="0.25">
      <c r="E10" s="160"/>
      <c r="F10" s="160"/>
      <c r="G10" s="160"/>
    </row>
    <row r="11" spans="1:31" x14ac:dyDescent="0.25">
      <c r="E11" s="160"/>
      <c r="F11" s="160"/>
      <c r="G11" s="160"/>
    </row>
    <row r="12" spans="1:31" x14ac:dyDescent="0.25">
      <c r="G12" s="85" t="s">
        <v>108</v>
      </c>
      <c r="H12" s="85" t="s">
        <v>80</v>
      </c>
      <c r="I12" s="85" t="s">
        <v>82</v>
      </c>
      <c r="J12" s="85" t="s">
        <v>84</v>
      </c>
      <c r="K12" s="85" t="s">
        <v>110</v>
      </c>
      <c r="L12" s="85" t="s">
        <v>80</v>
      </c>
      <c r="M12" s="85" t="s">
        <v>82</v>
      </c>
      <c r="N12" s="85" t="s">
        <v>84</v>
      </c>
      <c r="O12" s="85" t="s">
        <v>112</v>
      </c>
      <c r="P12" s="85" t="s">
        <v>80</v>
      </c>
      <c r="Q12" s="85" t="s">
        <v>82</v>
      </c>
      <c r="R12" s="85" t="s">
        <v>84</v>
      </c>
      <c r="S12" s="85" t="s">
        <v>114</v>
      </c>
      <c r="T12" s="85" t="s">
        <v>80</v>
      </c>
      <c r="U12" s="85" t="s">
        <v>82</v>
      </c>
      <c r="V12" s="85" t="s">
        <v>84</v>
      </c>
      <c r="W12" s="85" t="s">
        <v>116</v>
      </c>
      <c r="X12" s="85" t="s">
        <v>80</v>
      </c>
      <c r="Y12" s="85" t="s">
        <v>82</v>
      </c>
      <c r="Z12" s="85" t="s">
        <v>84</v>
      </c>
      <c r="AA12" s="85" t="s">
        <v>566</v>
      </c>
      <c r="AB12" s="85" t="s">
        <v>80</v>
      </c>
      <c r="AC12" s="85" t="s">
        <v>82</v>
      </c>
      <c r="AD12" s="85" t="s">
        <v>84</v>
      </c>
      <c r="AE12" s="85" t="s">
        <v>660</v>
      </c>
    </row>
    <row r="13" spans="1:31" s="146" customFormat="1" x14ac:dyDescent="0.25">
      <c r="E13" s="85"/>
      <c r="F13" s="85"/>
      <c r="G13" s="85" t="s">
        <v>109</v>
      </c>
      <c r="H13" s="85" t="s">
        <v>81</v>
      </c>
      <c r="I13" s="85" t="s">
        <v>83</v>
      </c>
      <c r="J13" s="85" t="s">
        <v>85</v>
      </c>
      <c r="K13" s="85" t="s">
        <v>111</v>
      </c>
      <c r="L13" s="85" t="s">
        <v>81</v>
      </c>
      <c r="M13" s="85" t="s">
        <v>83</v>
      </c>
      <c r="N13" s="85" t="s">
        <v>85</v>
      </c>
      <c r="O13" s="85" t="s">
        <v>113</v>
      </c>
      <c r="P13" s="85" t="s">
        <v>81</v>
      </c>
      <c r="Q13" s="85" t="s">
        <v>83</v>
      </c>
      <c r="R13" s="85" t="s">
        <v>85</v>
      </c>
      <c r="S13" s="85" t="s">
        <v>115</v>
      </c>
      <c r="T13" s="85" t="s">
        <v>81</v>
      </c>
      <c r="U13" s="85" t="s">
        <v>83</v>
      </c>
      <c r="V13" s="85" t="s">
        <v>85</v>
      </c>
      <c r="W13" s="85" t="s">
        <v>117</v>
      </c>
      <c r="X13" s="85" t="s">
        <v>81</v>
      </c>
      <c r="Y13" s="85" t="s">
        <v>83</v>
      </c>
      <c r="Z13" s="85" t="s">
        <v>85</v>
      </c>
      <c r="AA13" s="85" t="s">
        <v>272</v>
      </c>
      <c r="AB13" s="85" t="s">
        <v>81</v>
      </c>
      <c r="AC13" s="85" t="s">
        <v>83</v>
      </c>
      <c r="AD13" s="85" t="s">
        <v>85</v>
      </c>
      <c r="AE13" s="85" t="s">
        <v>661</v>
      </c>
    </row>
    <row r="14" spans="1:31" x14ac:dyDescent="0.25">
      <c r="E14" s="85" t="s">
        <v>472</v>
      </c>
      <c r="F14" s="85" t="s">
        <v>473</v>
      </c>
      <c r="G14" s="189">
        <v>-9.2643879528850448</v>
      </c>
      <c r="H14" s="189">
        <v>0</v>
      </c>
      <c r="I14" s="189">
        <v>0</v>
      </c>
      <c r="J14" s="189">
        <v>0</v>
      </c>
      <c r="K14" s="189">
        <v>0</v>
      </c>
      <c r="L14" s="189">
        <v>0</v>
      </c>
      <c r="M14" s="189">
        <v>0</v>
      </c>
      <c r="N14" s="189">
        <v>0</v>
      </c>
      <c r="O14" s="189">
        <v>0</v>
      </c>
      <c r="P14" s="189">
        <v>0</v>
      </c>
      <c r="Q14" s="189">
        <v>0</v>
      </c>
      <c r="R14" s="189">
        <v>0</v>
      </c>
      <c r="S14" s="189">
        <v>0</v>
      </c>
      <c r="T14" s="189">
        <v>0</v>
      </c>
      <c r="U14" s="189">
        <v>0</v>
      </c>
      <c r="V14" s="189">
        <v>0</v>
      </c>
      <c r="W14" s="189">
        <v>0</v>
      </c>
      <c r="X14" s="223">
        <v>2.7196567760221133</v>
      </c>
      <c r="Y14" s="223">
        <v>0</v>
      </c>
      <c r="Z14" s="223">
        <v>0</v>
      </c>
      <c r="AA14" s="223">
        <v>0</v>
      </c>
      <c r="AB14" s="223">
        <v>0</v>
      </c>
      <c r="AC14" s="223">
        <v>23.405477983359997</v>
      </c>
      <c r="AD14" s="223">
        <v>57.856529962780158</v>
      </c>
      <c r="AE14" s="223">
        <v>43.894202169327677</v>
      </c>
    </row>
    <row r="15" spans="1:31" x14ac:dyDescent="0.25">
      <c r="E15" s="85" t="s">
        <v>474</v>
      </c>
      <c r="F15" s="85" t="s">
        <v>475</v>
      </c>
      <c r="G15" s="189">
        <v>0</v>
      </c>
      <c r="H15" s="189">
        <v>0</v>
      </c>
      <c r="I15" s="189">
        <v>0</v>
      </c>
      <c r="J15" s="189">
        <v>0</v>
      </c>
      <c r="K15" s="189">
        <v>0</v>
      </c>
      <c r="L15" s="189">
        <v>0</v>
      </c>
      <c r="M15" s="189">
        <v>0</v>
      </c>
      <c r="N15" s="189">
        <v>0</v>
      </c>
      <c r="O15" s="189">
        <v>0</v>
      </c>
      <c r="P15" s="189">
        <v>-12.168809225022974</v>
      </c>
      <c r="Q15" s="189">
        <v>-12.702664073229389</v>
      </c>
      <c r="R15" s="189">
        <v>-13.607030543230087</v>
      </c>
      <c r="S15" s="189">
        <v>-11.648080403703499</v>
      </c>
      <c r="T15" s="189">
        <v>-13.680466037118135</v>
      </c>
      <c r="U15" s="189">
        <v>-13.265026100715277</v>
      </c>
      <c r="V15" s="189">
        <v>-11.56646948836544</v>
      </c>
      <c r="W15" s="189">
        <v>0</v>
      </c>
      <c r="X15" s="223">
        <v>0</v>
      </c>
      <c r="Y15" s="223">
        <v>0</v>
      </c>
      <c r="Z15" s="223">
        <v>0</v>
      </c>
      <c r="AA15" s="223">
        <v>0</v>
      </c>
      <c r="AB15" s="223">
        <v>-16.552886367068385</v>
      </c>
      <c r="AC15" s="223">
        <v>-15.934162582947382</v>
      </c>
      <c r="AD15" s="223">
        <v>4.2338902361826252</v>
      </c>
      <c r="AE15" s="223">
        <v>-12.711903675886083</v>
      </c>
    </row>
    <row r="16" spans="1:31" x14ac:dyDescent="0.25">
      <c r="E16" s="85" t="s">
        <v>476</v>
      </c>
      <c r="F16" s="85" t="s">
        <v>477</v>
      </c>
      <c r="G16" s="189">
        <v>7.2587719298245617</v>
      </c>
      <c r="H16" s="189">
        <v>0</v>
      </c>
      <c r="I16" s="189">
        <v>-9.4987716403643621</v>
      </c>
      <c r="J16" s="189">
        <v>0</v>
      </c>
      <c r="K16" s="189">
        <v>-20.768972023161076</v>
      </c>
      <c r="L16" s="189">
        <v>11.946586338100037</v>
      </c>
      <c r="M16" s="189">
        <v>0</v>
      </c>
      <c r="N16" s="189">
        <v>0</v>
      </c>
      <c r="O16" s="189">
        <v>-35.666387974132782</v>
      </c>
      <c r="P16" s="189">
        <v>-23.142396964516863</v>
      </c>
      <c r="Q16" s="189">
        <v>0</v>
      </c>
      <c r="R16" s="189">
        <v>-13.607030543230087</v>
      </c>
      <c r="S16" s="189">
        <v>0</v>
      </c>
      <c r="T16" s="189">
        <v>-13.680466037118135</v>
      </c>
      <c r="U16" s="189">
        <v>-13.265026100715277</v>
      </c>
      <c r="V16" s="189">
        <v>-11.56646948836544</v>
      </c>
      <c r="W16" s="189">
        <v>0</v>
      </c>
      <c r="X16" s="223">
        <v>2.7196567760221133</v>
      </c>
      <c r="Y16" s="223">
        <v>-18.042593298707605</v>
      </c>
      <c r="Z16" s="223">
        <v>-16.279924294666166</v>
      </c>
      <c r="AA16" s="223">
        <v>-11.947273254849691</v>
      </c>
      <c r="AB16" s="223">
        <v>9.276022377765079</v>
      </c>
      <c r="AC16" s="223">
        <v>-15.934162582947382</v>
      </c>
      <c r="AD16" s="223">
        <v>-0.6658102444184737</v>
      </c>
      <c r="AE16" s="223">
        <v>-12.711903675886083</v>
      </c>
    </row>
    <row r="17" spans="5:31" x14ac:dyDescent="0.25">
      <c r="E17" s="85" t="s">
        <v>478</v>
      </c>
      <c r="F17" s="85" t="s">
        <v>479</v>
      </c>
      <c r="G17" s="189">
        <v>0</v>
      </c>
      <c r="H17" s="189">
        <v>0</v>
      </c>
      <c r="I17" s="189">
        <v>0</v>
      </c>
      <c r="J17" s="189">
        <v>0</v>
      </c>
      <c r="K17" s="189">
        <v>-20.768972023161076</v>
      </c>
      <c r="L17" s="189">
        <v>0</v>
      </c>
      <c r="M17" s="189">
        <v>0</v>
      </c>
      <c r="N17" s="189">
        <v>0</v>
      </c>
      <c r="O17" s="189">
        <v>0</v>
      </c>
      <c r="P17" s="189">
        <v>0</v>
      </c>
      <c r="Q17" s="189">
        <v>0</v>
      </c>
      <c r="R17" s="189">
        <v>0</v>
      </c>
      <c r="S17" s="189">
        <v>0</v>
      </c>
      <c r="T17" s="189">
        <v>0</v>
      </c>
      <c r="U17" s="189">
        <v>0</v>
      </c>
      <c r="V17" s="189">
        <v>0</v>
      </c>
      <c r="W17" s="189">
        <v>0</v>
      </c>
      <c r="X17" s="223">
        <v>2.7196567760221133</v>
      </c>
      <c r="Y17" s="223">
        <v>0</v>
      </c>
      <c r="Z17" s="223">
        <v>3.1198499899757253</v>
      </c>
      <c r="AA17" s="223">
        <v>5.7167386676004783</v>
      </c>
      <c r="AB17" s="223">
        <v>40.093325315430519</v>
      </c>
      <c r="AC17" s="223">
        <v>7.5990145268998806</v>
      </c>
      <c r="AD17" s="223">
        <v>32.220166082928529</v>
      </c>
      <c r="AE17" s="223">
        <v>49.165959994997237</v>
      </c>
    </row>
    <row r="18" spans="5:31" x14ac:dyDescent="0.25">
      <c r="E18" s="85" t="s">
        <v>480</v>
      </c>
      <c r="F18" s="85" t="s">
        <v>481</v>
      </c>
      <c r="G18" s="189">
        <v>0</v>
      </c>
      <c r="H18" s="189">
        <v>0</v>
      </c>
      <c r="I18" s="189">
        <v>-21.003133225342921</v>
      </c>
      <c r="J18" s="189">
        <v>0</v>
      </c>
      <c r="K18" s="189">
        <v>0</v>
      </c>
      <c r="L18" s="189">
        <v>-18.719905926476567</v>
      </c>
      <c r="M18" s="189">
        <v>0</v>
      </c>
      <c r="N18" s="189">
        <v>0</v>
      </c>
      <c r="O18" s="189">
        <v>-23.866680523735141</v>
      </c>
      <c r="P18" s="189">
        <v>-32.718002430757984</v>
      </c>
      <c r="Q18" s="189">
        <v>-45.198723167142063</v>
      </c>
      <c r="R18" s="189">
        <v>-42.446473958557704</v>
      </c>
      <c r="S18" s="189">
        <v>-51.388966709853548</v>
      </c>
      <c r="T18" s="189">
        <v>-22.303401145094213</v>
      </c>
      <c r="U18" s="189">
        <v>-23.373657983972702</v>
      </c>
      <c r="V18" s="189">
        <v>-24.892688150606588</v>
      </c>
      <c r="W18" s="189">
        <v>-19.8833679718018</v>
      </c>
      <c r="X18" s="223">
        <v>0</v>
      </c>
      <c r="Y18" s="223">
        <v>-21.947836094230542</v>
      </c>
      <c r="Z18" s="223">
        <v>0</v>
      </c>
      <c r="AA18" s="223">
        <v>0</v>
      </c>
      <c r="AB18" s="223">
        <v>-19.767483851485267</v>
      </c>
      <c r="AC18" s="223">
        <v>-39.339640566307374</v>
      </c>
      <c r="AD18" s="223">
        <v>-24.845199785540139</v>
      </c>
      <c r="AE18" s="223">
        <v>-24.845199785540139</v>
      </c>
    </row>
    <row r="19" spans="5:31" x14ac:dyDescent="0.25">
      <c r="E19" s="85" t="s">
        <v>482</v>
      </c>
      <c r="F19" s="85" t="s">
        <v>483</v>
      </c>
      <c r="G19" s="189">
        <v>7.2587719298245617</v>
      </c>
      <c r="H19" s="189">
        <v>0</v>
      </c>
      <c r="I19" s="189">
        <v>0</v>
      </c>
      <c r="J19" s="189">
        <v>0</v>
      </c>
      <c r="K19" s="189">
        <v>-20.768972023161076</v>
      </c>
      <c r="L19" s="189">
        <v>-10.380464203107637</v>
      </c>
      <c r="M19" s="189">
        <v>0</v>
      </c>
      <c r="N19" s="189">
        <v>0</v>
      </c>
      <c r="O19" s="189">
        <v>-16.687891765954113</v>
      </c>
      <c r="P19" s="189">
        <v>-22.29696748120115</v>
      </c>
      <c r="Q19" s="189">
        <v>0</v>
      </c>
      <c r="R19" s="189">
        <v>0</v>
      </c>
      <c r="S19" s="189">
        <v>0</v>
      </c>
      <c r="T19" s="189">
        <v>0</v>
      </c>
      <c r="U19" s="189">
        <v>0</v>
      </c>
      <c r="V19" s="189">
        <v>0</v>
      </c>
      <c r="W19" s="189">
        <v>0</v>
      </c>
      <c r="X19" s="223">
        <v>0</v>
      </c>
      <c r="Y19" s="223">
        <v>-20.299304733111025</v>
      </c>
      <c r="Z19" s="223">
        <v>-21.105348353989459</v>
      </c>
      <c r="AA19" s="223">
        <v>0</v>
      </c>
      <c r="AB19" s="223">
        <v>0</v>
      </c>
      <c r="AC19" s="223">
        <v>0</v>
      </c>
      <c r="AD19" s="223">
        <v>-4.8997004806010995</v>
      </c>
      <c r="AE19" s="223">
        <v>-3.1057055871454429</v>
      </c>
    </row>
  </sheetData>
  <hyperlinks>
    <hyperlink ref="C1" location="Jegyzék_index!A1" display="Vissza a jegyzékre / Return to the Index" xr:uid="{D83C01B2-23AA-45C4-A29C-64CAABD3DB69}"/>
  </hyperlinks>
  <pageMargins left="0.7" right="0.7" top="0.75" bottom="0.75" header="0.3" footer="0.3"/>
  <pageSetup paperSize="9" orientation="portrait"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39C312-4831-4C5B-B6EA-A824B40476C6}">
  <dimension ref="A1:J57"/>
  <sheetViews>
    <sheetView zoomScale="75" zoomScaleNormal="75" workbookViewId="0"/>
  </sheetViews>
  <sheetFormatPr defaultRowHeight="15.75" x14ac:dyDescent="0.25"/>
  <cols>
    <col min="1" max="1" width="13.7109375" style="59" bestFit="1" customWidth="1"/>
    <col min="2" max="2" width="69.28515625" style="59" bestFit="1" customWidth="1"/>
    <col min="3" max="3" width="18.85546875" style="59" customWidth="1"/>
    <col min="4" max="7" width="9.140625" style="59"/>
    <col min="8" max="8" width="17.5703125" style="59" customWidth="1"/>
    <col min="9" max="9" width="17.140625" style="59" customWidth="1"/>
    <col min="10" max="16384" width="9.140625" style="59"/>
  </cols>
  <sheetData>
    <row r="1" spans="1:10" x14ac:dyDescent="0.25">
      <c r="A1" s="234" t="s">
        <v>5</v>
      </c>
      <c r="B1" s="60" t="s">
        <v>786</v>
      </c>
      <c r="C1" s="199" t="s">
        <v>565</v>
      </c>
    </row>
    <row r="2" spans="1:10" x14ac:dyDescent="0.25">
      <c r="A2" s="234" t="s">
        <v>6</v>
      </c>
      <c r="B2" s="60" t="s">
        <v>787</v>
      </c>
    </row>
    <row r="3" spans="1:10" x14ac:dyDescent="0.25">
      <c r="A3" s="234" t="s">
        <v>7</v>
      </c>
      <c r="B3" s="59" t="s">
        <v>785</v>
      </c>
    </row>
    <row r="4" spans="1:10" x14ac:dyDescent="0.25">
      <c r="A4" s="234" t="s">
        <v>8</v>
      </c>
      <c r="B4" s="59" t="s">
        <v>801</v>
      </c>
    </row>
    <row r="5" spans="1:10" x14ac:dyDescent="0.25">
      <c r="A5" s="235" t="s">
        <v>9</v>
      </c>
      <c r="B5" s="59" t="s">
        <v>887</v>
      </c>
    </row>
    <row r="6" spans="1:10" x14ac:dyDescent="0.25">
      <c r="A6" s="235" t="s">
        <v>10</v>
      </c>
      <c r="B6" s="59" t="s">
        <v>906</v>
      </c>
    </row>
    <row r="8" spans="1:10" ht="63" x14ac:dyDescent="0.25">
      <c r="I8" s="168" t="s">
        <v>788</v>
      </c>
      <c r="J8" s="168" t="s">
        <v>789</v>
      </c>
    </row>
    <row r="9" spans="1:10" ht="63" x14ac:dyDescent="0.25">
      <c r="I9" s="168" t="s">
        <v>790</v>
      </c>
      <c r="J9" s="168" t="s">
        <v>791</v>
      </c>
    </row>
    <row r="10" spans="1:10" x14ac:dyDescent="0.25">
      <c r="F10" s="59">
        <v>2008</v>
      </c>
      <c r="G10" s="164" t="s">
        <v>96</v>
      </c>
      <c r="H10" s="162" t="s">
        <v>97</v>
      </c>
      <c r="I10" s="201">
        <v>0.7936507936507935</v>
      </c>
      <c r="J10" s="201">
        <v>-31</v>
      </c>
    </row>
    <row r="11" spans="1:10" x14ac:dyDescent="0.25">
      <c r="G11" s="164" t="s">
        <v>80</v>
      </c>
      <c r="H11" s="162" t="s">
        <v>81</v>
      </c>
      <c r="I11" s="201">
        <v>-10.879629629629628</v>
      </c>
      <c r="J11" s="201">
        <v>-34</v>
      </c>
    </row>
    <row r="12" spans="1:10" x14ac:dyDescent="0.25">
      <c r="G12" s="164" t="s">
        <v>82</v>
      </c>
      <c r="H12" s="162" t="s">
        <v>83</v>
      </c>
      <c r="I12" s="201">
        <v>3.3182503770739058</v>
      </c>
      <c r="J12" s="201">
        <v>-18</v>
      </c>
    </row>
    <row r="13" spans="1:10" x14ac:dyDescent="0.25">
      <c r="G13" s="164" t="s">
        <v>84</v>
      </c>
      <c r="H13" s="162" t="s">
        <v>85</v>
      </c>
      <c r="I13" s="201">
        <v>-55.555555555555543</v>
      </c>
      <c r="J13" s="201">
        <v>-52</v>
      </c>
    </row>
    <row r="14" spans="1:10" x14ac:dyDescent="0.25">
      <c r="F14" s="59">
        <v>2009</v>
      </c>
      <c r="G14" s="164" t="s">
        <v>98</v>
      </c>
      <c r="H14" s="162" t="s">
        <v>99</v>
      </c>
      <c r="I14" s="201">
        <v>-73.358585858585855</v>
      </c>
      <c r="J14" s="201">
        <v>-47</v>
      </c>
    </row>
    <row r="15" spans="1:10" x14ac:dyDescent="0.25">
      <c r="G15" s="164" t="s">
        <v>80</v>
      </c>
      <c r="H15" s="162" t="s">
        <v>81</v>
      </c>
      <c r="I15" s="201">
        <v>-51.388888888888893</v>
      </c>
      <c r="J15" s="201">
        <v>-31</v>
      </c>
    </row>
    <row r="16" spans="1:10" x14ac:dyDescent="0.25">
      <c r="G16" s="164" t="s">
        <v>82</v>
      </c>
      <c r="H16" s="162" t="s">
        <v>83</v>
      </c>
      <c r="I16" s="201">
        <v>-52.38095238095238</v>
      </c>
      <c r="J16" s="201">
        <v>-17</v>
      </c>
    </row>
    <row r="17" spans="6:10" x14ac:dyDescent="0.25">
      <c r="G17" s="164" t="s">
        <v>84</v>
      </c>
      <c r="H17" s="162" t="s">
        <v>85</v>
      </c>
      <c r="I17" s="201">
        <v>-51.728805217177317</v>
      </c>
      <c r="J17" s="201">
        <v>-24</v>
      </c>
    </row>
    <row r="18" spans="6:10" x14ac:dyDescent="0.25">
      <c r="F18" s="59">
        <v>2010</v>
      </c>
      <c r="G18" s="164" t="s">
        <v>100</v>
      </c>
      <c r="H18" s="162" t="s">
        <v>101</v>
      </c>
      <c r="I18" s="201">
        <v>-47.619047619047613</v>
      </c>
      <c r="J18" s="201">
        <v>-24</v>
      </c>
    </row>
    <row r="19" spans="6:10" x14ac:dyDescent="0.25">
      <c r="G19" s="164" t="s">
        <v>80</v>
      </c>
      <c r="H19" s="162" t="s">
        <v>81</v>
      </c>
      <c r="I19" s="201">
        <v>-28.540305010893245</v>
      </c>
      <c r="J19" s="201">
        <v>11</v>
      </c>
    </row>
    <row r="20" spans="6:10" x14ac:dyDescent="0.25">
      <c r="G20" s="164" t="s">
        <v>82</v>
      </c>
      <c r="H20" s="162" t="s">
        <v>83</v>
      </c>
      <c r="I20" s="201">
        <v>-6.0975829725829724</v>
      </c>
      <c r="J20" s="201">
        <v>10</v>
      </c>
    </row>
    <row r="21" spans="6:10" x14ac:dyDescent="0.25">
      <c r="G21" s="164" t="s">
        <v>84</v>
      </c>
      <c r="H21" s="162" t="s">
        <v>85</v>
      </c>
      <c r="I21" s="201">
        <v>-12.037037037037038</v>
      </c>
      <c r="J21" s="201">
        <v>-2</v>
      </c>
    </row>
    <row r="22" spans="6:10" x14ac:dyDescent="0.25">
      <c r="F22" s="59">
        <v>2011</v>
      </c>
      <c r="G22" s="164" t="s">
        <v>102</v>
      </c>
      <c r="H22" s="162" t="s">
        <v>103</v>
      </c>
      <c r="I22" s="201">
        <v>10.833333333333334</v>
      </c>
      <c r="J22" s="201">
        <v>-11</v>
      </c>
    </row>
    <row r="23" spans="6:10" x14ac:dyDescent="0.25">
      <c r="G23" s="164" t="s">
        <v>80</v>
      </c>
      <c r="H23" s="162" t="s">
        <v>81</v>
      </c>
      <c r="I23" s="201">
        <v>11.002178649237473</v>
      </c>
      <c r="J23" s="201">
        <v>5</v>
      </c>
    </row>
    <row r="24" spans="6:10" x14ac:dyDescent="0.25">
      <c r="G24" s="164" t="s">
        <v>82</v>
      </c>
      <c r="H24" s="162" t="s">
        <v>83</v>
      </c>
      <c r="I24" s="201">
        <v>-1.0942760942760941</v>
      </c>
      <c r="J24" s="201">
        <v>-11</v>
      </c>
    </row>
    <row r="25" spans="6:10" x14ac:dyDescent="0.25">
      <c r="G25" s="164" t="s">
        <v>84</v>
      </c>
      <c r="H25" s="162" t="s">
        <v>85</v>
      </c>
      <c r="I25" s="201">
        <v>-0.24509803921568599</v>
      </c>
      <c r="J25" s="201">
        <v>-36</v>
      </c>
    </row>
    <row r="26" spans="6:10" x14ac:dyDescent="0.25">
      <c r="F26" s="59">
        <v>2012</v>
      </c>
      <c r="G26" s="164" t="s">
        <v>104</v>
      </c>
      <c r="H26" s="162" t="s">
        <v>105</v>
      </c>
      <c r="I26" s="201">
        <v>-23.611111111111114</v>
      </c>
      <c r="J26" s="201">
        <v>-31</v>
      </c>
    </row>
    <row r="27" spans="6:10" x14ac:dyDescent="0.25">
      <c r="G27" s="164" t="s">
        <v>80</v>
      </c>
      <c r="H27" s="162" t="s">
        <v>81</v>
      </c>
      <c r="I27" s="201">
        <v>-25.396825396825395</v>
      </c>
      <c r="J27" s="201">
        <v>-38</v>
      </c>
    </row>
    <row r="28" spans="6:10" x14ac:dyDescent="0.25">
      <c r="G28" s="164" t="s">
        <v>82</v>
      </c>
      <c r="H28" s="162" t="s">
        <v>83</v>
      </c>
      <c r="I28" s="201">
        <v>-4.1707396546106219</v>
      </c>
      <c r="J28" s="201">
        <v>-25</v>
      </c>
    </row>
    <row r="29" spans="6:10" x14ac:dyDescent="0.25">
      <c r="G29" s="164" t="s">
        <v>84</v>
      </c>
      <c r="H29" s="162" t="s">
        <v>85</v>
      </c>
      <c r="I29" s="201">
        <v>-15.779645191409898</v>
      </c>
      <c r="J29" s="201">
        <v>-22</v>
      </c>
    </row>
    <row r="30" spans="6:10" x14ac:dyDescent="0.25">
      <c r="F30" s="59">
        <v>2013</v>
      </c>
      <c r="G30" s="164" t="s">
        <v>106</v>
      </c>
      <c r="H30" s="162" t="s">
        <v>107</v>
      </c>
      <c r="I30" s="201">
        <v>-21.597222222222218</v>
      </c>
      <c r="J30" s="201">
        <v>-25</v>
      </c>
    </row>
    <row r="31" spans="6:10" x14ac:dyDescent="0.25">
      <c r="G31" s="164" t="s">
        <v>80</v>
      </c>
      <c r="H31" s="162" t="s">
        <v>81</v>
      </c>
      <c r="I31" s="201">
        <v>-12.5</v>
      </c>
      <c r="J31" s="201">
        <v>-18</v>
      </c>
    </row>
    <row r="32" spans="6:10" x14ac:dyDescent="0.25">
      <c r="G32" s="164" t="s">
        <v>82</v>
      </c>
      <c r="H32" s="162" t="s">
        <v>83</v>
      </c>
      <c r="I32" s="201">
        <v>-9.0513833992094863</v>
      </c>
      <c r="J32" s="201">
        <v>-13</v>
      </c>
    </row>
    <row r="33" spans="6:10" x14ac:dyDescent="0.25">
      <c r="G33" s="164" t="s">
        <v>84</v>
      </c>
      <c r="H33" s="162" t="s">
        <v>85</v>
      </c>
      <c r="I33" s="201">
        <v>6.4102564102564088</v>
      </c>
      <c r="J33" s="201">
        <v>1</v>
      </c>
    </row>
    <row r="34" spans="6:10" x14ac:dyDescent="0.25">
      <c r="F34" s="59">
        <v>2014</v>
      </c>
      <c r="G34" s="164" t="s">
        <v>108</v>
      </c>
      <c r="H34" s="162" t="s">
        <v>109</v>
      </c>
      <c r="I34" s="201">
        <v>0.64636064636064638</v>
      </c>
      <c r="J34" s="201">
        <v>-5</v>
      </c>
    </row>
    <row r="35" spans="6:10" x14ac:dyDescent="0.25">
      <c r="G35" s="164" t="s">
        <v>80</v>
      </c>
      <c r="H35" s="162" t="s">
        <v>81</v>
      </c>
      <c r="I35" s="201">
        <v>20.211640211640212</v>
      </c>
      <c r="J35" s="201">
        <v>6</v>
      </c>
    </row>
    <row r="36" spans="6:10" x14ac:dyDescent="0.25">
      <c r="G36" s="164" t="s">
        <v>82</v>
      </c>
      <c r="H36" s="162" t="s">
        <v>83</v>
      </c>
      <c r="I36" s="201">
        <v>20.695970695970701</v>
      </c>
      <c r="J36" s="201">
        <v>24.26739926739927</v>
      </c>
    </row>
    <row r="37" spans="6:10" x14ac:dyDescent="0.25">
      <c r="G37" s="164" t="s">
        <v>84</v>
      </c>
      <c r="H37" s="162" t="s">
        <v>85</v>
      </c>
      <c r="I37" s="201">
        <v>11.316137566137565</v>
      </c>
      <c r="J37" s="201">
        <v>13.024013024013021</v>
      </c>
    </row>
    <row r="38" spans="6:10" x14ac:dyDescent="0.25">
      <c r="F38" s="59">
        <v>2015</v>
      </c>
      <c r="G38" s="164" t="s">
        <v>110</v>
      </c>
      <c r="H38" s="162" t="s">
        <v>111</v>
      </c>
      <c r="I38" s="201">
        <v>14.983164983164983</v>
      </c>
      <c r="J38" s="201">
        <v>19.654882154882156</v>
      </c>
    </row>
    <row r="39" spans="6:10" x14ac:dyDescent="0.25">
      <c r="G39" s="164" t="s">
        <v>80</v>
      </c>
      <c r="H39" s="162" t="s">
        <v>81</v>
      </c>
      <c r="I39" s="201">
        <v>37.743425830371137</v>
      </c>
      <c r="J39" s="201">
        <v>14.3019244734931</v>
      </c>
    </row>
    <row r="40" spans="6:10" x14ac:dyDescent="0.25">
      <c r="G40" s="164" t="s">
        <v>82</v>
      </c>
      <c r="H40" s="162" t="s">
        <v>83</v>
      </c>
      <c r="I40" s="201">
        <v>45.517010222892573</v>
      </c>
      <c r="J40" s="201">
        <v>29.133448251095313</v>
      </c>
    </row>
    <row r="41" spans="6:10" x14ac:dyDescent="0.25">
      <c r="G41" s="164" t="s">
        <v>84</v>
      </c>
      <c r="H41" s="162" t="s">
        <v>85</v>
      </c>
      <c r="I41" s="201">
        <v>53.599310094408132</v>
      </c>
      <c r="J41" s="201">
        <v>37.486772486772487</v>
      </c>
    </row>
    <row r="42" spans="6:10" x14ac:dyDescent="0.25">
      <c r="F42" s="59">
        <v>2016</v>
      </c>
      <c r="G42" s="164" t="s">
        <v>112</v>
      </c>
      <c r="H42" s="162" t="s">
        <v>113</v>
      </c>
      <c r="I42" s="201">
        <v>57.36234525708209</v>
      </c>
      <c r="J42" s="201">
        <v>38.604592288802813</v>
      </c>
    </row>
    <row r="43" spans="6:10" x14ac:dyDescent="0.25">
      <c r="G43" s="164" t="s">
        <v>80</v>
      </c>
      <c r="H43" s="162" t="s">
        <v>81</v>
      </c>
      <c r="I43" s="201">
        <v>57.565217391304351</v>
      </c>
      <c r="J43" s="201">
        <v>42.540006692180604</v>
      </c>
    </row>
    <row r="44" spans="6:10" x14ac:dyDescent="0.25">
      <c r="G44" s="164" t="s">
        <v>82</v>
      </c>
      <c r="H44" s="162" t="s">
        <v>83</v>
      </c>
      <c r="I44" s="201">
        <v>52.316903369534948</v>
      </c>
      <c r="J44" s="201">
        <v>35.737491877842757</v>
      </c>
    </row>
    <row r="45" spans="6:10" x14ac:dyDescent="0.25">
      <c r="G45" s="164" t="s">
        <v>84</v>
      </c>
      <c r="H45" s="162" t="s">
        <v>85</v>
      </c>
      <c r="I45" s="201">
        <v>53.346653346653341</v>
      </c>
      <c r="J45" s="201">
        <v>45.218855218855218</v>
      </c>
    </row>
    <row r="46" spans="6:10" x14ac:dyDescent="0.25">
      <c r="F46" s="59">
        <v>2017</v>
      </c>
      <c r="G46" s="164" t="s">
        <v>114</v>
      </c>
      <c r="H46" s="162" t="s">
        <v>115</v>
      </c>
      <c r="I46" s="201">
        <v>58.799320435476041</v>
      </c>
      <c r="J46" s="201">
        <v>46.472663139329796</v>
      </c>
    </row>
    <row r="47" spans="6:10" x14ac:dyDescent="0.25">
      <c r="G47" s="164" t="s">
        <v>80</v>
      </c>
      <c r="H47" s="162" t="s">
        <v>81</v>
      </c>
      <c r="I47" s="201">
        <v>42.829520697167759</v>
      </c>
      <c r="J47" s="201">
        <v>48.408057179987004</v>
      </c>
    </row>
    <row r="48" spans="6:10" x14ac:dyDescent="0.25">
      <c r="G48" s="164" t="s">
        <v>82</v>
      </c>
      <c r="H48" s="162" t="s">
        <v>83</v>
      </c>
      <c r="I48" s="201">
        <v>52.507357718916033</v>
      </c>
      <c r="J48" s="201">
        <v>45.978835978835974</v>
      </c>
    </row>
    <row r="49" spans="6:10" x14ac:dyDescent="0.25">
      <c r="G49" s="164" t="s">
        <v>84</v>
      </c>
      <c r="H49" s="162" t="s">
        <v>85</v>
      </c>
      <c r="I49" s="201">
        <v>43.146245059288532</v>
      </c>
      <c r="J49" s="201">
        <v>38.454126999018648</v>
      </c>
    </row>
    <row r="50" spans="6:10" x14ac:dyDescent="0.25">
      <c r="F50" s="59">
        <v>2018</v>
      </c>
      <c r="G50" s="164" t="s">
        <v>116</v>
      </c>
      <c r="H50" s="162" t="s">
        <v>117</v>
      </c>
      <c r="I50" s="201">
        <v>46.666666666666664</v>
      </c>
      <c r="J50" s="201">
        <v>37</v>
      </c>
    </row>
    <row r="51" spans="6:10" x14ac:dyDescent="0.25">
      <c r="G51" s="164" t="s">
        <v>80</v>
      </c>
      <c r="H51" s="162" t="s">
        <v>81</v>
      </c>
      <c r="I51" s="201">
        <v>48.2116715812368</v>
      </c>
      <c r="J51" s="201">
        <v>43.48599870339001</v>
      </c>
    </row>
    <row r="52" spans="6:10" x14ac:dyDescent="0.25">
      <c r="G52" s="164" t="s">
        <v>82</v>
      </c>
      <c r="H52" s="162" t="s">
        <v>83</v>
      </c>
      <c r="I52" s="201">
        <v>35.767704517704516</v>
      </c>
      <c r="J52" s="201">
        <v>43.276862026862027</v>
      </c>
    </row>
    <row r="53" spans="6:10" x14ac:dyDescent="0.25">
      <c r="G53" s="164" t="s">
        <v>84</v>
      </c>
      <c r="H53" s="162" t="s">
        <v>85</v>
      </c>
      <c r="I53" s="201">
        <v>35.294117647058833</v>
      </c>
      <c r="J53" s="201">
        <v>39.869281045751642</v>
      </c>
    </row>
    <row r="54" spans="6:10" x14ac:dyDescent="0.25">
      <c r="F54" s="59">
        <v>2019</v>
      </c>
      <c r="G54" s="164" t="s">
        <v>566</v>
      </c>
      <c r="H54" s="162" t="s">
        <v>272</v>
      </c>
      <c r="I54" s="201">
        <v>41.955667789001119</v>
      </c>
      <c r="J54" s="201">
        <v>33.841189674523015</v>
      </c>
    </row>
    <row r="55" spans="6:10" x14ac:dyDescent="0.25">
      <c r="G55" s="164" t="s">
        <v>80</v>
      </c>
      <c r="H55" s="162" t="s">
        <v>81</v>
      </c>
      <c r="I55" s="201">
        <v>39.731685383859293</v>
      </c>
      <c r="J55" s="201">
        <v>32.804232804232804</v>
      </c>
    </row>
    <row r="56" spans="6:10" x14ac:dyDescent="0.25">
      <c r="G56" s="164" t="s">
        <v>82</v>
      </c>
      <c r="H56" s="162" t="s">
        <v>83</v>
      </c>
      <c r="I56" s="201">
        <v>34.582425562817718</v>
      </c>
      <c r="J56" s="201">
        <v>33.848039215686278</v>
      </c>
    </row>
    <row r="57" spans="6:10" x14ac:dyDescent="0.25">
      <c r="G57" s="164" t="s">
        <v>84</v>
      </c>
      <c r="H57" s="162" t="s">
        <v>85</v>
      </c>
      <c r="I57" s="201">
        <v>36.972934472934476</v>
      </c>
      <c r="J57" s="201">
        <v>26.895763656633221</v>
      </c>
    </row>
  </sheetData>
  <hyperlinks>
    <hyperlink ref="C1" location="Jegyzék_index!A1" display="Vissza a jegyzékre / Return to the Index" xr:uid="{0C9771B2-0A20-4DEE-A685-CAF9BD7DB2B0}"/>
  </hyperlinks>
  <pageMargins left="0.7" right="0.7" top="0.75" bottom="0.75" header="0.3" footer="0.3"/>
  <pageSetup paperSize="9" orientation="portrait"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40B75B-70AF-4A18-BFAB-5D9632AD21BB}">
  <dimension ref="A1:K57"/>
  <sheetViews>
    <sheetView zoomScale="75" zoomScaleNormal="75" workbookViewId="0"/>
  </sheetViews>
  <sheetFormatPr defaultRowHeight="15.75" x14ac:dyDescent="0.25"/>
  <cols>
    <col min="1" max="1" width="13.7109375" style="59" bestFit="1" customWidth="1"/>
    <col min="2" max="2" width="66.28515625" style="59" customWidth="1"/>
    <col min="3" max="3" width="17.7109375" style="59" customWidth="1"/>
    <col min="4" max="7" width="9.140625" style="59"/>
    <col min="8" max="8" width="12.7109375" style="59" customWidth="1"/>
    <col min="9" max="9" width="14.42578125" style="59" customWidth="1"/>
    <col min="10" max="10" width="17.5703125" style="59" customWidth="1"/>
    <col min="11" max="16384" width="9.140625" style="59"/>
  </cols>
  <sheetData>
    <row r="1" spans="1:11" x14ac:dyDescent="0.25">
      <c r="A1" s="234" t="s">
        <v>5</v>
      </c>
      <c r="B1" s="60" t="s">
        <v>792</v>
      </c>
      <c r="C1" s="199" t="s">
        <v>565</v>
      </c>
    </row>
    <row r="2" spans="1:11" x14ac:dyDescent="0.25">
      <c r="A2" s="234" t="s">
        <v>6</v>
      </c>
      <c r="B2" s="60" t="s">
        <v>793</v>
      </c>
    </row>
    <row r="3" spans="1:11" x14ac:dyDescent="0.25">
      <c r="A3" s="234" t="s">
        <v>7</v>
      </c>
      <c r="B3" s="59" t="s">
        <v>785</v>
      </c>
    </row>
    <row r="4" spans="1:11" x14ac:dyDescent="0.25">
      <c r="A4" s="234" t="s">
        <v>8</v>
      </c>
      <c r="B4" s="59" t="s">
        <v>801</v>
      </c>
    </row>
    <row r="5" spans="1:11" x14ac:dyDescent="0.25">
      <c r="A5" s="235" t="s">
        <v>9</v>
      </c>
      <c r="B5" s="59" t="s">
        <v>888</v>
      </c>
    </row>
    <row r="6" spans="1:11" x14ac:dyDescent="0.25">
      <c r="A6" s="235" t="s">
        <v>10</v>
      </c>
      <c r="B6" s="59" t="s">
        <v>907</v>
      </c>
    </row>
    <row r="8" spans="1:11" ht="31.5" x14ac:dyDescent="0.25">
      <c r="I8" s="168" t="s">
        <v>275</v>
      </c>
      <c r="J8" s="168" t="s">
        <v>278</v>
      </c>
      <c r="K8" s="168" t="s">
        <v>277</v>
      </c>
    </row>
    <row r="9" spans="1:11" ht="31.5" x14ac:dyDescent="0.25">
      <c r="I9" s="168" t="s">
        <v>273</v>
      </c>
      <c r="J9" s="168" t="s">
        <v>280</v>
      </c>
      <c r="K9" s="168" t="s">
        <v>279</v>
      </c>
    </row>
    <row r="10" spans="1:11" x14ac:dyDescent="0.25">
      <c r="F10" s="59">
        <v>2008</v>
      </c>
      <c r="G10" s="164" t="s">
        <v>96</v>
      </c>
      <c r="H10" s="162" t="s">
        <v>97</v>
      </c>
      <c r="I10" s="201">
        <v>0</v>
      </c>
      <c r="J10" s="201">
        <v>28.571428571428569</v>
      </c>
      <c r="K10" s="201">
        <v>42.857142857142854</v>
      </c>
    </row>
    <row r="11" spans="1:11" x14ac:dyDescent="0.25">
      <c r="G11" s="164" t="s">
        <v>80</v>
      </c>
      <c r="H11" s="162" t="s">
        <v>81</v>
      </c>
      <c r="I11" s="201">
        <v>16.666666666666664</v>
      </c>
      <c r="J11" s="201">
        <v>33.333333333333329</v>
      </c>
      <c r="K11" s="201">
        <v>-16.666666666666664</v>
      </c>
    </row>
    <row r="12" spans="1:11" x14ac:dyDescent="0.25">
      <c r="G12" s="164" t="s">
        <v>82</v>
      </c>
      <c r="H12" s="162" t="s">
        <v>83</v>
      </c>
      <c r="I12" s="201">
        <v>16.666666666666664</v>
      </c>
      <c r="J12" s="201">
        <v>16.666666666666664</v>
      </c>
      <c r="K12" s="201">
        <v>0</v>
      </c>
    </row>
    <row r="13" spans="1:11" x14ac:dyDescent="0.25">
      <c r="G13" s="164" t="s">
        <v>84</v>
      </c>
      <c r="H13" s="162" t="s">
        <v>85</v>
      </c>
      <c r="I13" s="201">
        <v>-66.666666666666657</v>
      </c>
      <c r="J13" s="201">
        <v>-50</v>
      </c>
      <c r="K13" s="201">
        <v>-83.333333333333343</v>
      </c>
    </row>
    <row r="14" spans="1:11" x14ac:dyDescent="0.25">
      <c r="F14" s="59">
        <v>2009</v>
      </c>
      <c r="G14" s="164" t="s">
        <v>98</v>
      </c>
      <c r="H14" s="162" t="s">
        <v>99</v>
      </c>
      <c r="I14" s="201">
        <v>-50</v>
      </c>
      <c r="J14" s="201">
        <v>-75</v>
      </c>
      <c r="K14" s="201">
        <v>-75</v>
      </c>
    </row>
    <row r="15" spans="1:11" x14ac:dyDescent="0.25">
      <c r="G15" s="164" t="s">
        <v>80</v>
      </c>
      <c r="H15" s="162" t="s">
        <v>81</v>
      </c>
      <c r="I15" s="201">
        <v>-50</v>
      </c>
      <c r="J15" s="201">
        <v>-62.5</v>
      </c>
      <c r="K15" s="201">
        <v>-75</v>
      </c>
    </row>
    <row r="16" spans="1:11" x14ac:dyDescent="0.25">
      <c r="G16" s="164" t="s">
        <v>82</v>
      </c>
      <c r="H16" s="162" t="s">
        <v>83</v>
      </c>
      <c r="I16" s="201">
        <v>-42.857142857142854</v>
      </c>
      <c r="J16" s="201">
        <v>0</v>
      </c>
      <c r="K16" s="201">
        <v>0</v>
      </c>
    </row>
    <row r="17" spans="6:11" x14ac:dyDescent="0.25">
      <c r="G17" s="164" t="s">
        <v>84</v>
      </c>
      <c r="H17" s="162" t="s">
        <v>85</v>
      </c>
      <c r="I17" s="201">
        <v>-60</v>
      </c>
      <c r="J17" s="201">
        <v>-46.666666666666664</v>
      </c>
      <c r="K17" s="201">
        <v>-26.666666666666661</v>
      </c>
    </row>
    <row r="18" spans="6:11" x14ac:dyDescent="0.25">
      <c r="F18" s="59">
        <v>2010</v>
      </c>
      <c r="G18" s="164" t="s">
        <v>100</v>
      </c>
      <c r="H18" s="162" t="s">
        <v>101</v>
      </c>
      <c r="I18" s="201">
        <v>-14.285714285714285</v>
      </c>
      <c r="J18" s="201">
        <v>14.285714285714285</v>
      </c>
      <c r="K18" s="201">
        <v>-42.857142857142854</v>
      </c>
    </row>
    <row r="19" spans="6:11" x14ac:dyDescent="0.25">
      <c r="G19" s="164" t="s">
        <v>80</v>
      </c>
      <c r="H19" s="162" t="s">
        <v>81</v>
      </c>
      <c r="I19" s="201">
        <v>-16.666666666666664</v>
      </c>
      <c r="J19" s="201">
        <v>-16.666666666666664</v>
      </c>
      <c r="K19" s="201">
        <v>-33.333333333333329</v>
      </c>
    </row>
    <row r="20" spans="6:11" x14ac:dyDescent="0.25">
      <c r="G20" s="164" t="s">
        <v>82</v>
      </c>
      <c r="H20" s="162" t="s">
        <v>83</v>
      </c>
      <c r="I20" s="201">
        <v>8.3333333333333321</v>
      </c>
      <c r="J20" s="201">
        <v>10</v>
      </c>
      <c r="K20" s="201">
        <v>-36.363636363636367</v>
      </c>
    </row>
    <row r="21" spans="6:11" x14ac:dyDescent="0.25">
      <c r="G21" s="164" t="s">
        <v>84</v>
      </c>
      <c r="H21" s="162" t="s">
        <v>85</v>
      </c>
      <c r="I21" s="201">
        <v>0</v>
      </c>
      <c r="J21" s="201">
        <v>8.3333333333333321</v>
      </c>
      <c r="K21" s="201">
        <v>0</v>
      </c>
    </row>
    <row r="22" spans="6:11" x14ac:dyDescent="0.25">
      <c r="F22" s="59">
        <v>2011</v>
      </c>
      <c r="G22" s="164" t="s">
        <v>102</v>
      </c>
      <c r="H22" s="162" t="s">
        <v>103</v>
      </c>
      <c r="I22" s="201">
        <v>35.714285714285715</v>
      </c>
      <c r="J22" s="201">
        <v>25</v>
      </c>
      <c r="K22" s="201">
        <v>7.1428571428571423</v>
      </c>
    </row>
    <row r="23" spans="6:11" x14ac:dyDescent="0.25">
      <c r="G23" s="164" t="s">
        <v>80</v>
      </c>
      <c r="H23" s="162" t="s">
        <v>81</v>
      </c>
      <c r="I23" s="201">
        <v>14.285714285714285</v>
      </c>
      <c r="J23" s="201">
        <v>60</v>
      </c>
      <c r="K23" s="201">
        <v>16.666666666666664</v>
      </c>
    </row>
    <row r="24" spans="6:11" x14ac:dyDescent="0.25">
      <c r="G24" s="164" t="s">
        <v>82</v>
      </c>
      <c r="H24" s="162" t="s">
        <v>83</v>
      </c>
      <c r="I24" s="201">
        <v>38.46153846153846</v>
      </c>
      <c r="J24" s="201">
        <v>9.0909090909090917</v>
      </c>
      <c r="K24" s="201">
        <v>-8.3333333333333339</v>
      </c>
    </row>
    <row r="25" spans="6:11" x14ac:dyDescent="0.25">
      <c r="G25" s="164" t="s">
        <v>84</v>
      </c>
      <c r="H25" s="162" t="s">
        <v>85</v>
      </c>
      <c r="I25" s="201">
        <v>33.333333333333336</v>
      </c>
      <c r="J25" s="201">
        <v>-20</v>
      </c>
      <c r="K25" s="201">
        <v>33.333333333333336</v>
      </c>
    </row>
    <row r="26" spans="6:11" x14ac:dyDescent="0.25">
      <c r="F26" s="59">
        <v>2012</v>
      </c>
      <c r="G26" s="164" t="s">
        <v>104</v>
      </c>
      <c r="H26" s="162" t="s">
        <v>105</v>
      </c>
      <c r="I26" s="201">
        <v>33.333333333333336</v>
      </c>
      <c r="J26" s="201">
        <v>14.285714285714286</v>
      </c>
      <c r="K26" s="201">
        <v>-37.5</v>
      </c>
    </row>
    <row r="27" spans="6:11" x14ac:dyDescent="0.25">
      <c r="G27" s="164" t="s">
        <v>80</v>
      </c>
      <c r="H27" s="162" t="s">
        <v>81</v>
      </c>
      <c r="I27" s="201">
        <v>-25</v>
      </c>
      <c r="J27" s="201">
        <v>-16.666666666666668</v>
      </c>
      <c r="K27" s="201">
        <v>-14.285714285714286</v>
      </c>
    </row>
    <row r="28" spans="6:11" x14ac:dyDescent="0.25">
      <c r="G28" s="164" t="s">
        <v>82</v>
      </c>
      <c r="H28" s="162" t="s">
        <v>83</v>
      </c>
      <c r="I28" s="201">
        <v>25</v>
      </c>
      <c r="J28" s="201">
        <v>-10</v>
      </c>
      <c r="K28" s="201">
        <v>0</v>
      </c>
    </row>
    <row r="29" spans="6:11" x14ac:dyDescent="0.25">
      <c r="G29" s="164" t="s">
        <v>84</v>
      </c>
      <c r="H29" s="162" t="s">
        <v>85</v>
      </c>
      <c r="I29" s="201">
        <v>14.285714285714286</v>
      </c>
      <c r="J29" s="201">
        <v>-28.571428571428573</v>
      </c>
      <c r="K29" s="201">
        <v>-14.285714285714286</v>
      </c>
    </row>
    <row r="30" spans="6:11" x14ac:dyDescent="0.25">
      <c r="F30" s="59">
        <v>2013</v>
      </c>
      <c r="G30" s="164" t="s">
        <v>106</v>
      </c>
      <c r="H30" s="162" t="s">
        <v>107</v>
      </c>
      <c r="I30" s="201">
        <v>16.666666666666668</v>
      </c>
      <c r="J30" s="201">
        <v>22.222222222222221</v>
      </c>
      <c r="K30" s="201">
        <v>-44.444444444444443</v>
      </c>
    </row>
    <row r="31" spans="6:11" x14ac:dyDescent="0.25">
      <c r="G31" s="164" t="s">
        <v>80</v>
      </c>
      <c r="H31" s="162" t="s">
        <v>81</v>
      </c>
      <c r="I31" s="201">
        <v>27.272727272727273</v>
      </c>
      <c r="J31" s="201">
        <v>0</v>
      </c>
      <c r="K31" s="201">
        <v>-9.0909090909090917</v>
      </c>
    </row>
    <row r="32" spans="6:11" x14ac:dyDescent="0.25">
      <c r="G32" s="164" t="s">
        <v>82</v>
      </c>
      <c r="H32" s="162" t="s">
        <v>83</v>
      </c>
      <c r="I32" s="201">
        <v>23.80952380952381</v>
      </c>
      <c r="J32" s="201">
        <v>6.25</v>
      </c>
      <c r="K32" s="201">
        <v>11.111111111111111</v>
      </c>
    </row>
    <row r="33" spans="6:11" x14ac:dyDescent="0.25">
      <c r="G33" s="164" t="s">
        <v>84</v>
      </c>
      <c r="H33" s="162" t="s">
        <v>85</v>
      </c>
      <c r="I33" s="201">
        <v>55.555555555555557</v>
      </c>
      <c r="J33" s="201">
        <v>25</v>
      </c>
      <c r="K33" s="201">
        <v>33.333333333333336</v>
      </c>
    </row>
    <row r="34" spans="6:11" x14ac:dyDescent="0.25">
      <c r="F34" s="59">
        <v>2014</v>
      </c>
      <c r="G34" s="164" t="s">
        <v>108</v>
      </c>
      <c r="H34" s="162" t="s">
        <v>109</v>
      </c>
      <c r="I34" s="201">
        <v>38.46153846153846</v>
      </c>
      <c r="J34" s="201">
        <v>16.666666666666668</v>
      </c>
      <c r="K34" s="201">
        <v>8.3333333333333339</v>
      </c>
    </row>
    <row r="35" spans="6:11" x14ac:dyDescent="0.25">
      <c r="G35" s="164" t="s">
        <v>80</v>
      </c>
      <c r="H35" s="162" t="s">
        <v>81</v>
      </c>
      <c r="I35" s="201">
        <v>60</v>
      </c>
      <c r="J35" s="201">
        <v>15.384615384615385</v>
      </c>
      <c r="K35" s="201">
        <v>50</v>
      </c>
    </row>
    <row r="36" spans="6:11" x14ac:dyDescent="0.25">
      <c r="G36" s="164" t="s">
        <v>82</v>
      </c>
      <c r="H36" s="162" t="s">
        <v>83</v>
      </c>
      <c r="I36" s="201">
        <v>71.428571428571431</v>
      </c>
      <c r="J36" s="201">
        <v>53.846153846153847</v>
      </c>
      <c r="K36" s="201">
        <v>38.461538461538467</v>
      </c>
    </row>
    <row r="37" spans="6:11" x14ac:dyDescent="0.25">
      <c r="G37" s="164" t="s">
        <v>84</v>
      </c>
      <c r="H37" s="162" t="s">
        <v>85</v>
      </c>
      <c r="I37" s="201">
        <v>62.5</v>
      </c>
      <c r="J37" s="201">
        <v>28.571428571428573</v>
      </c>
      <c r="K37" s="201">
        <v>-14.285714285714285</v>
      </c>
    </row>
    <row r="38" spans="6:11" x14ac:dyDescent="0.25">
      <c r="F38" s="59">
        <v>2015</v>
      </c>
      <c r="G38" s="164" t="s">
        <v>110</v>
      </c>
      <c r="H38" s="162" t="s">
        <v>111</v>
      </c>
      <c r="I38" s="201">
        <v>63.636363636363633</v>
      </c>
      <c r="J38" s="201">
        <v>0</v>
      </c>
      <c r="K38" s="201">
        <v>-14.285714285714285</v>
      </c>
    </row>
    <row r="39" spans="6:11" x14ac:dyDescent="0.25">
      <c r="G39" s="164" t="s">
        <v>80</v>
      </c>
      <c r="H39" s="162" t="s">
        <v>81</v>
      </c>
      <c r="I39" s="201">
        <v>78.94736842105263</v>
      </c>
      <c r="J39" s="201">
        <v>64.705882352941188</v>
      </c>
      <c r="K39" s="201">
        <v>50</v>
      </c>
    </row>
    <row r="40" spans="6:11" x14ac:dyDescent="0.25">
      <c r="G40" s="164" t="s">
        <v>82</v>
      </c>
      <c r="H40" s="162" t="s">
        <v>83</v>
      </c>
      <c r="I40" s="201">
        <v>87.5</v>
      </c>
      <c r="J40" s="201">
        <v>76.923076923076934</v>
      </c>
      <c r="K40" s="201">
        <v>38.46153846153846</v>
      </c>
    </row>
    <row r="41" spans="6:11" x14ac:dyDescent="0.25">
      <c r="G41" s="164" t="s">
        <v>84</v>
      </c>
      <c r="H41" s="162" t="s">
        <v>85</v>
      </c>
      <c r="I41" s="201">
        <v>100</v>
      </c>
      <c r="J41" s="201">
        <v>64.705882352941174</v>
      </c>
      <c r="K41" s="201">
        <v>58.82352941176471</v>
      </c>
    </row>
    <row r="42" spans="6:11" x14ac:dyDescent="0.25">
      <c r="F42" s="59">
        <v>2016</v>
      </c>
      <c r="G42" s="164" t="s">
        <v>112</v>
      </c>
      <c r="H42" s="162" t="s">
        <v>113</v>
      </c>
      <c r="I42" s="201">
        <v>95.454545454545453</v>
      </c>
      <c r="J42" s="201">
        <v>60</v>
      </c>
      <c r="K42" s="201">
        <v>77.272727272727266</v>
      </c>
    </row>
    <row r="43" spans="6:11" x14ac:dyDescent="0.25">
      <c r="G43" s="164" t="s">
        <v>80</v>
      </c>
      <c r="H43" s="162" t="s">
        <v>81</v>
      </c>
      <c r="I43" s="201">
        <v>92</v>
      </c>
      <c r="J43" s="201">
        <v>65.217391304347828</v>
      </c>
      <c r="K43" s="201">
        <v>64</v>
      </c>
    </row>
    <row r="44" spans="6:11" x14ac:dyDescent="0.25">
      <c r="G44" s="164" t="s">
        <v>82</v>
      </c>
      <c r="H44" s="162" t="s">
        <v>83</v>
      </c>
      <c r="I44" s="201">
        <v>70</v>
      </c>
      <c r="J44" s="201">
        <v>80.952380952380949</v>
      </c>
      <c r="K44" s="201">
        <v>66.666666666666657</v>
      </c>
    </row>
    <row r="45" spans="6:11" x14ac:dyDescent="0.25">
      <c r="G45" s="164" t="s">
        <v>84</v>
      </c>
      <c r="H45" s="162" t="s">
        <v>85</v>
      </c>
      <c r="I45" s="201">
        <v>78.571428571428569</v>
      </c>
      <c r="J45" s="201">
        <v>66.666666666666657</v>
      </c>
      <c r="K45" s="201">
        <v>58.333333333333329</v>
      </c>
    </row>
    <row r="46" spans="6:11" x14ac:dyDescent="0.25">
      <c r="F46" s="59">
        <v>2017</v>
      </c>
      <c r="G46" s="164" t="s">
        <v>114</v>
      </c>
      <c r="H46" s="162" t="s">
        <v>115</v>
      </c>
      <c r="I46" s="201">
        <v>72.727272727272734</v>
      </c>
      <c r="J46" s="201">
        <v>78.260869565217391</v>
      </c>
      <c r="K46" s="201">
        <v>65</v>
      </c>
    </row>
    <row r="47" spans="6:11" x14ac:dyDescent="0.25">
      <c r="G47" s="164" t="s">
        <v>80</v>
      </c>
      <c r="H47" s="162" t="s">
        <v>81</v>
      </c>
      <c r="I47" s="201">
        <v>60</v>
      </c>
      <c r="J47" s="201">
        <v>61.111111111111114</v>
      </c>
      <c r="K47" s="201">
        <v>58.82352941176471</v>
      </c>
    </row>
    <row r="48" spans="6:11" x14ac:dyDescent="0.25">
      <c r="G48" s="164" t="s">
        <v>82</v>
      </c>
      <c r="H48" s="162" t="s">
        <v>83</v>
      </c>
      <c r="I48" s="201">
        <v>68.421052631578945</v>
      </c>
      <c r="J48" s="201">
        <v>64.705882352941174</v>
      </c>
      <c r="K48" s="201">
        <v>61.111111111111114</v>
      </c>
    </row>
    <row r="49" spans="6:11" x14ac:dyDescent="0.25">
      <c r="G49" s="164" t="s">
        <v>84</v>
      </c>
      <c r="H49" s="162" t="s">
        <v>85</v>
      </c>
      <c r="I49" s="201">
        <v>72</v>
      </c>
      <c r="J49" s="201">
        <v>60.869565217391312</v>
      </c>
      <c r="K49" s="201">
        <v>52.173913043478258</v>
      </c>
    </row>
    <row r="50" spans="6:11" x14ac:dyDescent="0.25">
      <c r="F50" s="59">
        <v>2018</v>
      </c>
      <c r="G50" s="164" t="s">
        <v>116</v>
      </c>
      <c r="H50" s="162" t="s">
        <v>117</v>
      </c>
      <c r="I50" s="201">
        <v>65</v>
      </c>
      <c r="J50" s="201">
        <v>74</v>
      </c>
      <c r="K50" s="201">
        <v>56</v>
      </c>
    </row>
    <row r="51" spans="6:11" x14ac:dyDescent="0.25">
      <c r="G51" s="164" t="s">
        <v>80</v>
      </c>
      <c r="H51" s="162" t="s">
        <v>81</v>
      </c>
      <c r="I51" s="201">
        <v>69.565217391304344</v>
      </c>
      <c r="J51" s="201">
        <v>54.54545454545454</v>
      </c>
      <c r="K51" s="201">
        <v>57.142857142857139</v>
      </c>
    </row>
    <row r="52" spans="6:11" x14ac:dyDescent="0.25">
      <c r="G52" s="164" t="s">
        <v>82</v>
      </c>
      <c r="H52" s="162" t="s">
        <v>83</v>
      </c>
      <c r="I52" s="201">
        <v>62.5</v>
      </c>
      <c r="J52" s="201">
        <v>42.857142857142854</v>
      </c>
      <c r="K52" s="201">
        <v>23.076923076923077</v>
      </c>
    </row>
    <row r="53" spans="6:11" x14ac:dyDescent="0.25">
      <c r="G53" s="164" t="s">
        <v>84</v>
      </c>
      <c r="H53" s="162" t="s">
        <v>85</v>
      </c>
      <c r="I53" s="201">
        <v>52.941176470588239</v>
      </c>
      <c r="J53" s="201">
        <v>41.17647058823529</v>
      </c>
      <c r="K53" s="201">
        <v>35.294117647058826</v>
      </c>
    </row>
    <row r="54" spans="6:11" x14ac:dyDescent="0.25">
      <c r="F54" s="59">
        <v>2019</v>
      </c>
      <c r="G54" s="164" t="s">
        <v>566</v>
      </c>
      <c r="H54" s="162" t="s">
        <v>272</v>
      </c>
      <c r="I54" s="201">
        <v>45.454545454545453</v>
      </c>
      <c r="J54" s="201">
        <v>50</v>
      </c>
      <c r="K54" s="201">
        <v>37.5</v>
      </c>
    </row>
    <row r="55" spans="6:11" x14ac:dyDescent="0.25">
      <c r="G55" s="164" t="s">
        <v>80</v>
      </c>
      <c r="H55" s="162" t="s">
        <v>81</v>
      </c>
      <c r="I55" s="201">
        <v>54.54545454545454</v>
      </c>
      <c r="J55" s="201">
        <v>52.173913043478258</v>
      </c>
      <c r="K55" s="201">
        <v>47.619047619047613</v>
      </c>
    </row>
    <row r="56" spans="6:11" x14ac:dyDescent="0.25">
      <c r="G56" s="164" t="s">
        <v>82</v>
      </c>
      <c r="H56" s="162" t="s">
        <v>83</v>
      </c>
      <c r="I56" s="201">
        <v>52.941176470588239</v>
      </c>
      <c r="J56" s="201">
        <v>47.058823529411761</v>
      </c>
      <c r="K56" s="201">
        <v>26.666666666666668</v>
      </c>
    </row>
    <row r="57" spans="6:11" x14ac:dyDescent="0.25">
      <c r="G57" s="164" t="s">
        <v>84</v>
      </c>
      <c r="H57" s="162" t="s">
        <v>85</v>
      </c>
      <c r="I57" s="201">
        <v>26.923076923076923</v>
      </c>
      <c r="J57" s="201">
        <v>44</v>
      </c>
      <c r="K57" s="201">
        <v>16.000000000000004</v>
      </c>
    </row>
  </sheetData>
  <hyperlinks>
    <hyperlink ref="C1" location="Jegyzék_index!A1" display="Vissza a jegyzékre / Return to the Index" xr:uid="{AF3C1D7A-DDB0-44E5-9F68-73CE476A815E}"/>
  </hyperlink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1F46FA-5288-48D6-A585-B5361E5F2082}">
  <dimension ref="A1:G185"/>
  <sheetViews>
    <sheetView showGridLines="0" zoomScale="75" zoomScaleNormal="75" workbookViewId="0"/>
  </sheetViews>
  <sheetFormatPr defaultRowHeight="12" x14ac:dyDescent="0.2"/>
  <cols>
    <col min="1" max="1" width="13.7109375" style="13" bestFit="1" customWidth="1"/>
    <col min="2" max="2" width="82.140625" style="13" bestFit="1" customWidth="1"/>
    <col min="3" max="4" width="9.140625" style="13"/>
    <col min="5" max="5" width="11.28515625" style="13" bestFit="1" customWidth="1"/>
    <col min="6" max="6" width="11.7109375" style="13" customWidth="1"/>
    <col min="7" max="7" width="13.5703125" style="13" customWidth="1"/>
    <col min="8" max="16384" width="9.140625" style="13"/>
  </cols>
  <sheetData>
    <row r="1" spans="1:7" ht="15.75" x14ac:dyDescent="0.25">
      <c r="A1" s="1" t="s">
        <v>5</v>
      </c>
      <c r="B1" s="10" t="s">
        <v>25</v>
      </c>
      <c r="C1" s="195" t="s">
        <v>565</v>
      </c>
    </row>
    <row r="2" spans="1:7" ht="15.75" x14ac:dyDescent="0.25">
      <c r="A2" s="1" t="s">
        <v>6</v>
      </c>
      <c r="B2" s="10" t="s">
        <v>151</v>
      </c>
    </row>
    <row r="3" spans="1:7" ht="15.75" x14ac:dyDescent="0.25">
      <c r="A3" s="1" t="s">
        <v>7</v>
      </c>
      <c r="B3" s="3" t="s">
        <v>12</v>
      </c>
    </row>
    <row r="4" spans="1:7" ht="15.75" x14ac:dyDescent="0.25">
      <c r="A4" s="1" t="s">
        <v>8</v>
      </c>
      <c r="B4" s="3" t="s">
        <v>16</v>
      </c>
    </row>
    <row r="5" spans="1:7" ht="15.75" x14ac:dyDescent="0.25">
      <c r="A5" s="2" t="s">
        <v>9</v>
      </c>
      <c r="B5" s="3"/>
    </row>
    <row r="6" spans="1:7" ht="15.75" x14ac:dyDescent="0.25">
      <c r="A6" s="2" t="s">
        <v>10</v>
      </c>
      <c r="B6" s="3"/>
    </row>
    <row r="8" spans="1:7" ht="78.75" x14ac:dyDescent="0.25">
      <c r="E8" s="16"/>
      <c r="F8" s="18" t="s">
        <v>15</v>
      </c>
      <c r="G8" s="18" t="s">
        <v>119</v>
      </c>
    </row>
    <row r="9" spans="1:7" ht="63" x14ac:dyDescent="0.25">
      <c r="E9" s="16"/>
      <c r="F9" s="18" t="s">
        <v>2</v>
      </c>
      <c r="G9" s="18" t="s">
        <v>686</v>
      </c>
    </row>
    <row r="10" spans="1:7" ht="15.75" x14ac:dyDescent="0.25">
      <c r="E10" s="17">
        <v>38718</v>
      </c>
      <c r="F10" s="19">
        <v>861.36116566731334</v>
      </c>
      <c r="G10" s="19">
        <v>1580.0953591074654</v>
      </c>
    </row>
    <row r="11" spans="1:7" ht="15.75" x14ac:dyDescent="0.25">
      <c r="E11" s="17">
        <v>38808</v>
      </c>
      <c r="F11" s="19">
        <v>859.23080893044539</v>
      </c>
      <c r="G11" s="19">
        <v>1581.0639343205921</v>
      </c>
    </row>
    <row r="12" spans="1:7" ht="15.75" x14ac:dyDescent="0.25">
      <c r="E12" s="17">
        <v>38899</v>
      </c>
      <c r="F12" s="19">
        <v>859.46648324451155</v>
      </c>
      <c r="G12" s="19">
        <v>1578.2426351037077</v>
      </c>
    </row>
    <row r="13" spans="1:7" ht="15.75" x14ac:dyDescent="0.25">
      <c r="E13" s="17">
        <v>38991</v>
      </c>
      <c r="F13" s="19">
        <v>871.06294215772994</v>
      </c>
      <c r="G13" s="19">
        <v>1591.2913224682354</v>
      </c>
    </row>
    <row r="14" spans="1:7" ht="15.75" x14ac:dyDescent="0.25">
      <c r="E14" s="17">
        <v>39083</v>
      </c>
      <c r="F14" s="19">
        <v>865.534972083811</v>
      </c>
      <c r="G14" s="19">
        <v>1585.6101476108902</v>
      </c>
    </row>
    <row r="15" spans="1:7" ht="15.75" x14ac:dyDescent="0.25">
      <c r="E15" s="17">
        <v>39173</v>
      </c>
      <c r="F15" s="19">
        <v>871.96044605019176</v>
      </c>
      <c r="G15" s="19">
        <v>1595.7082290646667</v>
      </c>
    </row>
    <row r="16" spans="1:7" ht="15.75" x14ac:dyDescent="0.25">
      <c r="E16" s="17">
        <v>39264</v>
      </c>
      <c r="F16" s="19">
        <v>861.17357907142218</v>
      </c>
      <c r="G16" s="19">
        <v>1605.9855879692122</v>
      </c>
    </row>
    <row r="17" spans="5:7" ht="15.75" x14ac:dyDescent="0.25">
      <c r="E17" s="17">
        <v>39356</v>
      </c>
      <c r="F17" s="19">
        <v>855.65902279457498</v>
      </c>
      <c r="G17" s="19">
        <v>1595.6454123552296</v>
      </c>
    </row>
    <row r="18" spans="5:7" ht="15.75" x14ac:dyDescent="0.25">
      <c r="E18" s="17">
        <v>39448</v>
      </c>
      <c r="F18" s="19">
        <v>844.70902607656831</v>
      </c>
      <c r="G18" s="19">
        <v>1595.4650187720999</v>
      </c>
    </row>
    <row r="19" spans="5:7" ht="15.75" x14ac:dyDescent="0.25">
      <c r="E19" s="17">
        <v>39539</v>
      </c>
      <c r="F19" s="19">
        <v>845.24062493001202</v>
      </c>
      <c r="G19" s="19">
        <v>1593.421933971098</v>
      </c>
    </row>
    <row r="20" spans="5:7" ht="15.75" x14ac:dyDescent="0.25">
      <c r="E20" s="17">
        <v>39630</v>
      </c>
      <c r="F20" s="19">
        <v>849.22636303299339</v>
      </c>
      <c r="G20" s="19">
        <v>1611.6131442667815</v>
      </c>
    </row>
    <row r="21" spans="5:7" ht="15.75" x14ac:dyDescent="0.25">
      <c r="E21" s="17">
        <v>39722</v>
      </c>
      <c r="F21" s="19">
        <v>827.65398596042598</v>
      </c>
      <c r="G21" s="19">
        <v>1604.8699029900208</v>
      </c>
    </row>
    <row r="22" spans="5:7" ht="15.75" x14ac:dyDescent="0.25">
      <c r="E22" s="17">
        <v>39814</v>
      </c>
      <c r="F22" s="19">
        <v>805.35222107267884</v>
      </c>
      <c r="G22" s="19">
        <v>1573.2466073794872</v>
      </c>
    </row>
    <row r="23" spans="5:7" ht="15.75" x14ac:dyDescent="0.25">
      <c r="E23" s="17">
        <v>39904</v>
      </c>
      <c r="F23" s="19">
        <v>790.18201581195797</v>
      </c>
      <c r="G23" s="19">
        <v>1557.3324119114247</v>
      </c>
    </row>
    <row r="24" spans="5:7" ht="15.75" x14ac:dyDescent="0.25">
      <c r="E24" s="17">
        <v>39995</v>
      </c>
      <c r="F24" s="19">
        <v>773.17350777002866</v>
      </c>
      <c r="G24" s="19">
        <v>1521.5062518929506</v>
      </c>
    </row>
    <row r="25" spans="5:7" ht="15.75" x14ac:dyDescent="0.25">
      <c r="E25" s="17">
        <v>40087</v>
      </c>
      <c r="F25" s="19">
        <v>775.13225534533478</v>
      </c>
      <c r="G25" s="19">
        <v>1530.8527288161365</v>
      </c>
    </row>
    <row r="26" spans="5:7" ht="15.75" x14ac:dyDescent="0.25">
      <c r="E26" s="17">
        <v>40179</v>
      </c>
      <c r="F26" s="19">
        <v>768.69833168675223</v>
      </c>
      <c r="G26" s="19">
        <v>1537.3541218252919</v>
      </c>
    </row>
    <row r="27" spans="5:7" ht="15.75" x14ac:dyDescent="0.25">
      <c r="E27" s="17">
        <v>40269</v>
      </c>
      <c r="F27" s="19">
        <v>780.93943174990579</v>
      </c>
      <c r="G27" s="19">
        <v>1523.9042973441985</v>
      </c>
    </row>
    <row r="28" spans="5:7" ht="15.75" x14ac:dyDescent="0.25">
      <c r="E28" s="17">
        <v>40360</v>
      </c>
      <c r="F28" s="19">
        <v>782.75054557671479</v>
      </c>
      <c r="G28" s="19">
        <v>1521.9559879460078</v>
      </c>
    </row>
    <row r="29" spans="5:7" ht="15.75" x14ac:dyDescent="0.25">
      <c r="E29" s="17">
        <v>40452</v>
      </c>
      <c r="F29" s="19">
        <v>778.51469098662744</v>
      </c>
      <c r="G29" s="19">
        <v>1524.2145928845025</v>
      </c>
    </row>
    <row r="30" spans="5:7" ht="15.75" x14ac:dyDescent="0.25">
      <c r="E30" s="17">
        <v>40544</v>
      </c>
      <c r="F30" s="19">
        <v>791.25487699253631</v>
      </c>
      <c r="G30" s="19">
        <v>1525.7547406924339</v>
      </c>
    </row>
    <row r="31" spans="5:7" ht="15.75" x14ac:dyDescent="0.25">
      <c r="E31" s="17">
        <v>40634</v>
      </c>
      <c r="F31" s="19">
        <v>801.37674881566124</v>
      </c>
      <c r="G31" s="19">
        <v>1531.9262393630859</v>
      </c>
    </row>
    <row r="32" spans="5:7" ht="15.75" x14ac:dyDescent="0.25">
      <c r="E32" s="17">
        <v>40725</v>
      </c>
      <c r="F32" s="19">
        <v>809.70589940427863</v>
      </c>
      <c r="G32" s="19">
        <v>1529.9436060483804</v>
      </c>
    </row>
    <row r="33" spans="5:7" ht="15.75" x14ac:dyDescent="0.25">
      <c r="E33" s="17">
        <v>40817</v>
      </c>
      <c r="F33" s="19">
        <v>797.63647478752341</v>
      </c>
      <c r="G33" s="19">
        <v>1557.8414138961004</v>
      </c>
    </row>
    <row r="34" spans="5:7" ht="15.75" x14ac:dyDescent="0.25">
      <c r="E34" s="17">
        <v>40909</v>
      </c>
      <c r="F34" s="19">
        <v>791.97761238899466</v>
      </c>
      <c r="G34" s="19">
        <v>1556.2740227469631</v>
      </c>
    </row>
    <row r="35" spans="5:7" ht="15.75" x14ac:dyDescent="0.25">
      <c r="E35" s="17">
        <v>41000</v>
      </c>
      <c r="F35" s="19">
        <v>784.63218869332968</v>
      </c>
      <c r="G35" s="19">
        <v>1591.4342259175708</v>
      </c>
    </row>
    <row r="36" spans="5:7" ht="15.75" x14ac:dyDescent="0.25">
      <c r="E36" s="17">
        <v>41091</v>
      </c>
      <c r="F36" s="19">
        <v>793.26530617412516</v>
      </c>
      <c r="G36" s="19">
        <v>1610.7240692276046</v>
      </c>
    </row>
    <row r="37" spans="5:7" ht="15.75" x14ac:dyDescent="0.25">
      <c r="E37" s="17">
        <v>41183</v>
      </c>
      <c r="F37" s="19">
        <v>787.0258927435508</v>
      </c>
      <c r="G37" s="19">
        <v>1608.9216821078624</v>
      </c>
    </row>
    <row r="38" spans="5:7" ht="15.75" x14ac:dyDescent="0.25">
      <c r="E38" s="17">
        <v>41275</v>
      </c>
      <c r="F38" s="19">
        <v>790.95843032915445</v>
      </c>
      <c r="G38" s="19">
        <v>1600.7881964783692</v>
      </c>
    </row>
    <row r="39" spans="5:7" ht="15.75" x14ac:dyDescent="0.25">
      <c r="E39" s="17">
        <v>41365</v>
      </c>
      <c r="F39" s="19">
        <v>806.8232836410283</v>
      </c>
      <c r="G39" s="19">
        <v>1603.9286729573466</v>
      </c>
    </row>
    <row r="40" spans="5:7" ht="15.75" x14ac:dyDescent="0.25">
      <c r="E40" s="17">
        <v>41456</v>
      </c>
      <c r="F40" s="19">
        <v>828.29847577668284</v>
      </c>
      <c r="G40" s="19">
        <v>1608.1434418524088</v>
      </c>
    </row>
    <row r="41" spans="5:7" ht="15.75" x14ac:dyDescent="0.25">
      <c r="E41" s="17">
        <v>41548</v>
      </c>
      <c r="F41" s="19">
        <v>851.07681025313423</v>
      </c>
      <c r="G41" s="19">
        <v>1612.2126887118745</v>
      </c>
    </row>
    <row r="42" spans="5:7" ht="15.75" x14ac:dyDescent="0.25">
      <c r="E42" s="17">
        <v>41640</v>
      </c>
      <c r="F42" s="19">
        <v>871.7931480507591</v>
      </c>
      <c r="G42" s="19">
        <v>1653.0738880786546</v>
      </c>
    </row>
    <row r="43" spans="5:7" ht="15.75" x14ac:dyDescent="0.25">
      <c r="E43" s="17">
        <v>41730</v>
      </c>
      <c r="F43" s="19">
        <v>890.68381966425613</v>
      </c>
      <c r="G43" s="19">
        <v>1651.2762107602812</v>
      </c>
    </row>
    <row r="44" spans="5:7" ht="15.75" x14ac:dyDescent="0.25">
      <c r="E44" s="17">
        <v>41821</v>
      </c>
      <c r="F44" s="19">
        <v>896.65677993649183</v>
      </c>
      <c r="G44" s="19">
        <v>1656.0516390028283</v>
      </c>
    </row>
    <row r="45" spans="5:7" ht="15.75" x14ac:dyDescent="0.25">
      <c r="E45" s="17">
        <v>41913</v>
      </c>
      <c r="F45" s="19">
        <v>895.49125234849294</v>
      </c>
      <c r="G45" s="19">
        <v>1652.7492621582373</v>
      </c>
    </row>
    <row r="46" spans="5:7" ht="15.75" x14ac:dyDescent="0.25">
      <c r="E46" s="17">
        <v>42005</v>
      </c>
      <c r="F46" s="19">
        <v>895.69723952826564</v>
      </c>
      <c r="G46" s="19">
        <v>1665.2128327634043</v>
      </c>
    </row>
    <row r="47" spans="5:7" ht="15.75" x14ac:dyDescent="0.25">
      <c r="E47" s="17">
        <v>42095</v>
      </c>
      <c r="F47" s="19">
        <v>899.25649961141892</v>
      </c>
      <c r="G47" s="19">
        <v>1676.9867179640642</v>
      </c>
    </row>
    <row r="48" spans="5:7" ht="15.75" x14ac:dyDescent="0.25">
      <c r="E48" s="17">
        <v>42186</v>
      </c>
      <c r="F48" s="19">
        <v>900.62406843381325</v>
      </c>
      <c r="G48" s="19">
        <v>1717.1254554531768</v>
      </c>
    </row>
    <row r="49" spans="5:7" ht="15.75" x14ac:dyDescent="0.25">
      <c r="E49" s="17">
        <v>42278</v>
      </c>
      <c r="F49" s="19">
        <v>911.15219242650289</v>
      </c>
      <c r="G49" s="19">
        <v>1713.2209938193539</v>
      </c>
    </row>
    <row r="50" spans="5:7" ht="15.75" x14ac:dyDescent="0.25">
      <c r="E50" s="17">
        <v>42370</v>
      </c>
      <c r="F50" s="19">
        <v>920.8149135838903</v>
      </c>
      <c r="G50" s="19">
        <v>1723.3823155510549</v>
      </c>
    </row>
    <row r="51" spans="5:7" ht="15.75" x14ac:dyDescent="0.25">
      <c r="E51" s="17">
        <v>42461</v>
      </c>
      <c r="F51" s="19">
        <v>924.02993896174826</v>
      </c>
      <c r="G51" s="19">
        <v>1744.7996143716205</v>
      </c>
    </row>
    <row r="52" spans="5:7" ht="15.75" x14ac:dyDescent="0.25">
      <c r="E52" s="17">
        <v>42552</v>
      </c>
      <c r="F52" s="19">
        <v>949.03806319601347</v>
      </c>
      <c r="G52" s="19">
        <v>1739.5042952169242</v>
      </c>
    </row>
    <row r="53" spans="5:7" ht="15.75" x14ac:dyDescent="0.25">
      <c r="E53" s="17">
        <v>42644</v>
      </c>
      <c r="F53" s="19">
        <v>961.90308425834689</v>
      </c>
      <c r="G53" s="19">
        <v>1757.8537748604006</v>
      </c>
    </row>
    <row r="54" spans="5:7" ht="15.75" x14ac:dyDescent="0.25">
      <c r="E54" s="17">
        <v>42736</v>
      </c>
      <c r="F54" s="19">
        <v>981.37134591723293</v>
      </c>
      <c r="G54" s="19">
        <v>1736.3902620911438</v>
      </c>
    </row>
    <row r="55" spans="5:7" ht="15.75" x14ac:dyDescent="0.25">
      <c r="E55" s="17">
        <v>42826</v>
      </c>
      <c r="F55" s="19">
        <v>988.11052258203881</v>
      </c>
      <c r="G55" s="19">
        <v>1746.9062632966488</v>
      </c>
    </row>
    <row r="56" spans="5:7" ht="15.75" x14ac:dyDescent="0.25">
      <c r="E56" s="17">
        <v>42917</v>
      </c>
      <c r="F56" s="19">
        <v>988.10423310027193</v>
      </c>
      <c r="G56" s="19">
        <v>1743.8203978915724</v>
      </c>
    </row>
    <row r="57" spans="5:7" ht="15.75" x14ac:dyDescent="0.25">
      <c r="E57" s="17">
        <v>43009</v>
      </c>
      <c r="F57" s="19">
        <v>994.06189840045681</v>
      </c>
      <c r="G57" s="19">
        <v>1737.1970767206346</v>
      </c>
    </row>
    <row r="58" spans="5:7" ht="15.75" x14ac:dyDescent="0.25">
      <c r="E58" s="17">
        <v>43101</v>
      </c>
      <c r="F58" s="19">
        <v>1001.468674079378</v>
      </c>
      <c r="G58" s="19">
        <v>1728.5128020971831</v>
      </c>
    </row>
    <row r="59" spans="5:7" ht="15.75" x14ac:dyDescent="0.25">
      <c r="E59" s="17">
        <v>43191</v>
      </c>
      <c r="F59" s="19">
        <v>999.24518151180371</v>
      </c>
      <c r="G59" s="19">
        <v>1735.2518939622289</v>
      </c>
    </row>
    <row r="60" spans="5:7" ht="15.75" x14ac:dyDescent="0.25">
      <c r="E60" s="17">
        <v>43282</v>
      </c>
      <c r="F60" s="19">
        <v>1002.4002713431557</v>
      </c>
      <c r="G60" s="19">
        <v>1740.6219684279472</v>
      </c>
    </row>
    <row r="61" spans="5:7" ht="15.75" x14ac:dyDescent="0.25">
      <c r="E61" s="17">
        <v>43374</v>
      </c>
      <c r="F61" s="19">
        <v>1009.365133065663</v>
      </c>
      <c r="G61" s="19">
        <v>1734.1108555126416</v>
      </c>
    </row>
    <row r="62" spans="5:7" ht="15.75" x14ac:dyDescent="0.25">
      <c r="E62" s="17">
        <v>43466</v>
      </c>
      <c r="F62" s="19">
        <v>1008.7498130437508</v>
      </c>
      <c r="G62" s="19">
        <v>1777.8027260416743</v>
      </c>
    </row>
    <row r="63" spans="5:7" ht="15.75" x14ac:dyDescent="0.25">
      <c r="E63" s="17">
        <v>43556</v>
      </c>
      <c r="F63" s="19">
        <v>1003.5020819874936</v>
      </c>
      <c r="G63" s="19">
        <v>1772.0122217988983</v>
      </c>
    </row>
    <row r="64" spans="5:7" ht="15.75" x14ac:dyDescent="0.25">
      <c r="E64" s="17">
        <v>43647</v>
      </c>
      <c r="F64" s="19">
        <v>987.86901861320382</v>
      </c>
      <c r="G64" s="19">
        <v>1794.2704546732521</v>
      </c>
    </row>
    <row r="65" spans="5:7" ht="15.75" x14ac:dyDescent="0.25">
      <c r="E65" s="17">
        <v>43739</v>
      </c>
      <c r="F65" s="19">
        <v>986.11208635555238</v>
      </c>
      <c r="G65" s="19">
        <v>1801.5235674861744</v>
      </c>
    </row>
    <row r="66" spans="5:7" x14ac:dyDescent="0.2">
      <c r="E66" s="14"/>
      <c r="F66" s="15"/>
      <c r="G66" s="15"/>
    </row>
    <row r="67" spans="5:7" x14ac:dyDescent="0.2">
      <c r="E67" s="14"/>
      <c r="F67" s="15"/>
      <c r="G67" s="15"/>
    </row>
    <row r="68" spans="5:7" x14ac:dyDescent="0.2">
      <c r="E68" s="14"/>
      <c r="F68" s="15"/>
      <c r="G68" s="15"/>
    </row>
    <row r="69" spans="5:7" x14ac:dyDescent="0.2">
      <c r="E69" s="14"/>
      <c r="F69" s="15"/>
      <c r="G69" s="15"/>
    </row>
    <row r="70" spans="5:7" x14ac:dyDescent="0.2">
      <c r="E70" s="14"/>
      <c r="F70" s="15"/>
      <c r="G70" s="15"/>
    </row>
    <row r="71" spans="5:7" x14ac:dyDescent="0.2">
      <c r="E71" s="14"/>
      <c r="F71" s="15"/>
      <c r="G71" s="15"/>
    </row>
    <row r="72" spans="5:7" x14ac:dyDescent="0.2">
      <c r="E72" s="14"/>
      <c r="F72" s="15"/>
      <c r="G72" s="15"/>
    </row>
    <row r="73" spans="5:7" x14ac:dyDescent="0.2">
      <c r="E73" s="14"/>
      <c r="F73" s="15"/>
      <c r="G73" s="15"/>
    </row>
    <row r="74" spans="5:7" x14ac:dyDescent="0.2">
      <c r="E74" s="14"/>
      <c r="F74" s="15"/>
      <c r="G74" s="15"/>
    </row>
    <row r="75" spans="5:7" x14ac:dyDescent="0.2">
      <c r="E75" s="14"/>
      <c r="F75" s="15"/>
      <c r="G75" s="15"/>
    </row>
    <row r="76" spans="5:7" x14ac:dyDescent="0.2">
      <c r="E76" s="14"/>
      <c r="F76" s="15"/>
      <c r="G76" s="15"/>
    </row>
    <row r="77" spans="5:7" x14ac:dyDescent="0.2">
      <c r="E77" s="14"/>
      <c r="F77" s="15"/>
      <c r="G77" s="15"/>
    </row>
    <row r="78" spans="5:7" x14ac:dyDescent="0.2">
      <c r="E78" s="14"/>
      <c r="F78" s="15"/>
      <c r="G78" s="15"/>
    </row>
    <row r="79" spans="5:7" x14ac:dyDescent="0.2">
      <c r="E79" s="14"/>
      <c r="F79" s="15"/>
      <c r="G79" s="15"/>
    </row>
    <row r="80" spans="5:7" x14ac:dyDescent="0.2">
      <c r="E80" s="14"/>
      <c r="F80" s="15"/>
      <c r="G80" s="15"/>
    </row>
    <row r="81" spans="5:7" x14ac:dyDescent="0.2">
      <c r="E81" s="14"/>
      <c r="F81" s="15"/>
      <c r="G81" s="15"/>
    </row>
    <row r="82" spans="5:7" x14ac:dyDescent="0.2">
      <c r="E82" s="14"/>
      <c r="F82" s="15"/>
      <c r="G82" s="15"/>
    </row>
    <row r="83" spans="5:7" x14ac:dyDescent="0.2">
      <c r="E83" s="14"/>
      <c r="F83" s="15"/>
      <c r="G83" s="15"/>
    </row>
    <row r="84" spans="5:7" x14ac:dyDescent="0.2">
      <c r="E84" s="14"/>
      <c r="F84" s="15"/>
      <c r="G84" s="15"/>
    </row>
    <row r="85" spans="5:7" x14ac:dyDescent="0.2">
      <c r="E85" s="14"/>
      <c r="F85" s="15"/>
      <c r="G85" s="15"/>
    </row>
    <row r="86" spans="5:7" x14ac:dyDescent="0.2">
      <c r="E86" s="14"/>
      <c r="F86" s="15"/>
      <c r="G86" s="15"/>
    </row>
    <row r="87" spans="5:7" x14ac:dyDescent="0.2">
      <c r="E87" s="14"/>
      <c r="F87" s="15"/>
      <c r="G87" s="15"/>
    </row>
    <row r="88" spans="5:7" x14ac:dyDescent="0.2">
      <c r="E88" s="14"/>
      <c r="F88" s="15"/>
      <c r="G88" s="15"/>
    </row>
    <row r="89" spans="5:7" x14ac:dyDescent="0.2">
      <c r="E89" s="14"/>
      <c r="F89" s="15"/>
      <c r="G89" s="15"/>
    </row>
    <row r="90" spans="5:7" x14ac:dyDescent="0.2">
      <c r="E90" s="14"/>
      <c r="F90" s="15"/>
      <c r="G90" s="15"/>
    </row>
    <row r="91" spans="5:7" x14ac:dyDescent="0.2">
      <c r="E91" s="14"/>
      <c r="F91" s="15"/>
      <c r="G91" s="15"/>
    </row>
    <row r="92" spans="5:7" x14ac:dyDescent="0.2">
      <c r="E92" s="14"/>
      <c r="F92" s="15"/>
      <c r="G92" s="15"/>
    </row>
    <row r="93" spans="5:7" x14ac:dyDescent="0.2">
      <c r="E93" s="14"/>
      <c r="F93" s="15"/>
      <c r="G93" s="15"/>
    </row>
    <row r="94" spans="5:7" x14ac:dyDescent="0.2">
      <c r="E94" s="14"/>
      <c r="F94" s="15"/>
      <c r="G94" s="15"/>
    </row>
    <row r="95" spans="5:7" x14ac:dyDescent="0.2">
      <c r="E95" s="14"/>
      <c r="F95" s="15"/>
      <c r="G95" s="15"/>
    </row>
    <row r="96" spans="5:7" x14ac:dyDescent="0.2">
      <c r="E96" s="14"/>
      <c r="F96" s="15"/>
      <c r="G96" s="15"/>
    </row>
    <row r="97" spans="5:7" x14ac:dyDescent="0.2">
      <c r="E97" s="14"/>
      <c r="F97" s="15"/>
      <c r="G97" s="15"/>
    </row>
    <row r="98" spans="5:7" x14ac:dyDescent="0.2">
      <c r="E98" s="14"/>
      <c r="F98" s="15"/>
      <c r="G98" s="15"/>
    </row>
    <row r="99" spans="5:7" x14ac:dyDescent="0.2">
      <c r="E99" s="14"/>
      <c r="F99" s="15"/>
      <c r="G99" s="15"/>
    </row>
    <row r="100" spans="5:7" x14ac:dyDescent="0.2">
      <c r="E100" s="14"/>
      <c r="F100" s="15"/>
      <c r="G100" s="15"/>
    </row>
    <row r="101" spans="5:7" x14ac:dyDescent="0.2">
      <c r="E101" s="14"/>
      <c r="F101" s="15"/>
      <c r="G101" s="15"/>
    </row>
    <row r="102" spans="5:7" x14ac:dyDescent="0.2">
      <c r="E102" s="14"/>
      <c r="F102" s="15"/>
      <c r="G102" s="15"/>
    </row>
    <row r="103" spans="5:7" x14ac:dyDescent="0.2">
      <c r="E103" s="14"/>
      <c r="F103" s="15"/>
      <c r="G103" s="15"/>
    </row>
    <row r="104" spans="5:7" x14ac:dyDescent="0.2">
      <c r="E104" s="14"/>
      <c r="F104" s="15"/>
      <c r="G104" s="15"/>
    </row>
    <row r="105" spans="5:7" x14ac:dyDescent="0.2">
      <c r="E105" s="14"/>
      <c r="F105" s="15"/>
      <c r="G105" s="15"/>
    </row>
    <row r="106" spans="5:7" x14ac:dyDescent="0.2">
      <c r="E106" s="14"/>
      <c r="F106" s="15"/>
      <c r="G106" s="15"/>
    </row>
    <row r="107" spans="5:7" x14ac:dyDescent="0.2">
      <c r="E107" s="14"/>
      <c r="F107" s="15"/>
      <c r="G107" s="15"/>
    </row>
    <row r="108" spans="5:7" x14ac:dyDescent="0.2">
      <c r="E108" s="14"/>
      <c r="F108" s="15"/>
      <c r="G108" s="15"/>
    </row>
    <row r="109" spans="5:7" x14ac:dyDescent="0.2">
      <c r="E109" s="14"/>
      <c r="F109" s="15"/>
      <c r="G109" s="15"/>
    </row>
    <row r="110" spans="5:7" x14ac:dyDescent="0.2">
      <c r="E110" s="14"/>
      <c r="F110" s="15"/>
      <c r="G110" s="15"/>
    </row>
    <row r="111" spans="5:7" x14ac:dyDescent="0.2">
      <c r="E111" s="14"/>
      <c r="F111" s="15"/>
      <c r="G111" s="15"/>
    </row>
    <row r="112" spans="5:7" x14ac:dyDescent="0.2">
      <c r="E112" s="14"/>
      <c r="F112" s="15"/>
      <c r="G112" s="15"/>
    </row>
    <row r="113" spans="5:7" x14ac:dyDescent="0.2">
      <c r="E113" s="14"/>
      <c r="F113" s="15"/>
      <c r="G113" s="15"/>
    </row>
    <row r="114" spans="5:7" x14ac:dyDescent="0.2">
      <c r="E114" s="14"/>
      <c r="F114" s="15"/>
      <c r="G114" s="15"/>
    </row>
    <row r="115" spans="5:7" x14ac:dyDescent="0.2">
      <c r="E115" s="14"/>
      <c r="F115" s="15"/>
      <c r="G115" s="15"/>
    </row>
    <row r="116" spans="5:7" x14ac:dyDescent="0.2">
      <c r="E116" s="14"/>
      <c r="F116" s="15"/>
      <c r="G116" s="15"/>
    </row>
    <row r="117" spans="5:7" x14ac:dyDescent="0.2">
      <c r="E117" s="14"/>
      <c r="F117" s="15"/>
      <c r="G117" s="15"/>
    </row>
    <row r="118" spans="5:7" x14ac:dyDescent="0.2">
      <c r="E118" s="14"/>
      <c r="F118" s="15"/>
      <c r="G118" s="15"/>
    </row>
    <row r="119" spans="5:7" x14ac:dyDescent="0.2">
      <c r="E119" s="14"/>
      <c r="F119" s="15"/>
      <c r="G119" s="15"/>
    </row>
    <row r="120" spans="5:7" x14ac:dyDescent="0.2">
      <c r="E120" s="14"/>
      <c r="F120" s="15"/>
      <c r="G120" s="15"/>
    </row>
    <row r="121" spans="5:7" x14ac:dyDescent="0.2">
      <c r="E121" s="14"/>
      <c r="F121" s="15"/>
      <c r="G121" s="15"/>
    </row>
    <row r="122" spans="5:7" x14ac:dyDescent="0.2">
      <c r="E122" s="14"/>
      <c r="F122" s="15"/>
      <c r="G122" s="15"/>
    </row>
    <row r="123" spans="5:7" x14ac:dyDescent="0.2">
      <c r="E123" s="14"/>
      <c r="F123" s="15"/>
      <c r="G123" s="15"/>
    </row>
    <row r="124" spans="5:7" x14ac:dyDescent="0.2">
      <c r="E124" s="14"/>
      <c r="F124" s="15"/>
      <c r="G124" s="15"/>
    </row>
    <row r="125" spans="5:7" x14ac:dyDescent="0.2">
      <c r="E125" s="14"/>
      <c r="F125" s="15"/>
      <c r="G125" s="15"/>
    </row>
    <row r="126" spans="5:7" x14ac:dyDescent="0.2">
      <c r="E126" s="14"/>
      <c r="F126" s="15"/>
      <c r="G126" s="15"/>
    </row>
    <row r="127" spans="5:7" x14ac:dyDescent="0.2">
      <c r="E127" s="14"/>
      <c r="F127" s="15"/>
      <c r="G127" s="15"/>
    </row>
    <row r="128" spans="5:7" x14ac:dyDescent="0.2">
      <c r="E128" s="14"/>
      <c r="F128" s="15"/>
      <c r="G128" s="15"/>
    </row>
    <row r="129" spans="5:7" x14ac:dyDescent="0.2">
      <c r="E129" s="14"/>
      <c r="F129" s="15"/>
      <c r="G129" s="15"/>
    </row>
    <row r="130" spans="5:7" x14ac:dyDescent="0.2">
      <c r="E130" s="14"/>
      <c r="F130" s="15"/>
      <c r="G130" s="15"/>
    </row>
    <row r="131" spans="5:7" x14ac:dyDescent="0.2">
      <c r="E131" s="14"/>
      <c r="F131" s="15"/>
      <c r="G131" s="15"/>
    </row>
    <row r="132" spans="5:7" x14ac:dyDescent="0.2">
      <c r="E132" s="14"/>
      <c r="F132" s="15"/>
      <c r="G132" s="15"/>
    </row>
    <row r="133" spans="5:7" x14ac:dyDescent="0.2">
      <c r="E133" s="14"/>
      <c r="F133" s="15"/>
      <c r="G133" s="15"/>
    </row>
    <row r="134" spans="5:7" x14ac:dyDescent="0.2">
      <c r="E134" s="14"/>
      <c r="F134" s="15"/>
      <c r="G134" s="15"/>
    </row>
    <row r="135" spans="5:7" x14ac:dyDescent="0.2">
      <c r="E135" s="14"/>
      <c r="F135" s="15"/>
      <c r="G135" s="15"/>
    </row>
    <row r="136" spans="5:7" x14ac:dyDescent="0.2">
      <c r="E136" s="14"/>
      <c r="F136" s="15"/>
      <c r="G136" s="15"/>
    </row>
    <row r="137" spans="5:7" x14ac:dyDescent="0.2">
      <c r="E137" s="14"/>
      <c r="F137" s="15"/>
      <c r="G137" s="15"/>
    </row>
    <row r="138" spans="5:7" x14ac:dyDescent="0.2">
      <c r="E138" s="14"/>
      <c r="F138" s="15"/>
      <c r="G138" s="15"/>
    </row>
    <row r="139" spans="5:7" x14ac:dyDescent="0.2">
      <c r="E139" s="14"/>
      <c r="F139" s="15"/>
      <c r="G139" s="15"/>
    </row>
    <row r="140" spans="5:7" x14ac:dyDescent="0.2">
      <c r="E140" s="14"/>
      <c r="F140" s="15"/>
      <c r="G140" s="15"/>
    </row>
    <row r="141" spans="5:7" x14ac:dyDescent="0.2">
      <c r="E141" s="14"/>
      <c r="F141" s="15"/>
      <c r="G141" s="15"/>
    </row>
    <row r="142" spans="5:7" x14ac:dyDescent="0.2">
      <c r="E142" s="14"/>
      <c r="F142" s="15"/>
      <c r="G142" s="15"/>
    </row>
    <row r="143" spans="5:7" x14ac:dyDescent="0.2">
      <c r="E143" s="14"/>
      <c r="F143" s="15"/>
      <c r="G143" s="15"/>
    </row>
    <row r="144" spans="5:7" x14ac:dyDescent="0.2">
      <c r="E144" s="14"/>
      <c r="F144" s="15"/>
      <c r="G144" s="15"/>
    </row>
    <row r="145" spans="5:7" x14ac:dyDescent="0.2">
      <c r="E145" s="14"/>
      <c r="F145" s="15"/>
      <c r="G145" s="15"/>
    </row>
    <row r="146" spans="5:7" x14ac:dyDescent="0.2">
      <c r="E146" s="14"/>
      <c r="F146" s="15"/>
      <c r="G146" s="15"/>
    </row>
    <row r="147" spans="5:7" x14ac:dyDescent="0.2">
      <c r="E147" s="14"/>
      <c r="F147" s="15"/>
      <c r="G147" s="15"/>
    </row>
    <row r="148" spans="5:7" x14ac:dyDescent="0.2">
      <c r="E148" s="14"/>
      <c r="F148" s="15"/>
      <c r="G148" s="15"/>
    </row>
    <row r="149" spans="5:7" x14ac:dyDescent="0.2">
      <c r="E149" s="14"/>
      <c r="F149" s="15"/>
      <c r="G149" s="15"/>
    </row>
    <row r="150" spans="5:7" x14ac:dyDescent="0.2">
      <c r="E150" s="14"/>
      <c r="F150" s="15"/>
      <c r="G150" s="15"/>
    </row>
    <row r="151" spans="5:7" x14ac:dyDescent="0.2">
      <c r="E151" s="14"/>
      <c r="F151" s="15"/>
      <c r="G151" s="15"/>
    </row>
    <row r="152" spans="5:7" x14ac:dyDescent="0.2">
      <c r="E152" s="14"/>
      <c r="F152" s="15"/>
      <c r="G152" s="15"/>
    </row>
    <row r="153" spans="5:7" x14ac:dyDescent="0.2">
      <c r="E153" s="14"/>
      <c r="F153" s="15"/>
      <c r="G153" s="15"/>
    </row>
    <row r="154" spans="5:7" x14ac:dyDescent="0.2">
      <c r="E154" s="14"/>
      <c r="F154" s="15"/>
      <c r="G154" s="15"/>
    </row>
    <row r="155" spans="5:7" x14ac:dyDescent="0.2">
      <c r="E155" s="14"/>
      <c r="F155" s="15"/>
      <c r="G155" s="15"/>
    </row>
    <row r="156" spans="5:7" x14ac:dyDescent="0.2">
      <c r="E156" s="14"/>
      <c r="F156" s="15"/>
      <c r="G156" s="15"/>
    </row>
    <row r="157" spans="5:7" x14ac:dyDescent="0.2">
      <c r="E157" s="14"/>
      <c r="F157" s="15"/>
      <c r="G157" s="15"/>
    </row>
    <row r="158" spans="5:7" x14ac:dyDescent="0.2">
      <c r="E158" s="14"/>
      <c r="F158" s="15"/>
      <c r="G158" s="15"/>
    </row>
    <row r="159" spans="5:7" x14ac:dyDescent="0.2">
      <c r="E159" s="14"/>
      <c r="F159" s="15"/>
      <c r="G159" s="15"/>
    </row>
    <row r="160" spans="5:7" x14ac:dyDescent="0.2">
      <c r="E160" s="14"/>
      <c r="F160" s="15"/>
      <c r="G160" s="15"/>
    </row>
    <row r="161" spans="5:7" x14ac:dyDescent="0.2">
      <c r="E161" s="14"/>
      <c r="F161" s="15"/>
      <c r="G161" s="15"/>
    </row>
    <row r="162" spans="5:7" x14ac:dyDescent="0.2">
      <c r="E162" s="14"/>
      <c r="F162" s="15"/>
      <c r="G162" s="15"/>
    </row>
    <row r="163" spans="5:7" x14ac:dyDescent="0.2">
      <c r="E163" s="14"/>
      <c r="F163" s="15"/>
      <c r="G163" s="15"/>
    </row>
    <row r="164" spans="5:7" x14ac:dyDescent="0.2">
      <c r="E164" s="14"/>
      <c r="F164" s="15"/>
      <c r="G164" s="15"/>
    </row>
    <row r="165" spans="5:7" x14ac:dyDescent="0.2">
      <c r="E165" s="14"/>
      <c r="F165" s="15"/>
      <c r="G165" s="15"/>
    </row>
    <row r="166" spans="5:7" x14ac:dyDescent="0.2">
      <c r="E166" s="14"/>
      <c r="F166" s="15"/>
      <c r="G166" s="15"/>
    </row>
    <row r="167" spans="5:7" x14ac:dyDescent="0.2">
      <c r="E167" s="14"/>
      <c r="F167" s="15"/>
      <c r="G167" s="15"/>
    </row>
    <row r="168" spans="5:7" x14ac:dyDescent="0.2">
      <c r="E168" s="14"/>
      <c r="F168" s="15"/>
      <c r="G168" s="15"/>
    </row>
    <row r="169" spans="5:7" x14ac:dyDescent="0.2">
      <c r="E169" s="14"/>
      <c r="F169" s="15"/>
      <c r="G169" s="15"/>
    </row>
    <row r="170" spans="5:7" x14ac:dyDescent="0.2">
      <c r="E170" s="14"/>
      <c r="F170" s="15"/>
      <c r="G170" s="15"/>
    </row>
    <row r="171" spans="5:7" x14ac:dyDescent="0.2">
      <c r="E171" s="14"/>
      <c r="F171" s="15"/>
      <c r="G171" s="15"/>
    </row>
    <row r="172" spans="5:7" x14ac:dyDescent="0.2">
      <c r="E172" s="14"/>
      <c r="F172" s="15"/>
      <c r="G172" s="15"/>
    </row>
    <row r="173" spans="5:7" x14ac:dyDescent="0.2">
      <c r="E173" s="14"/>
      <c r="F173" s="15"/>
      <c r="G173" s="15"/>
    </row>
    <row r="174" spans="5:7" x14ac:dyDescent="0.2">
      <c r="E174" s="14"/>
      <c r="F174" s="15"/>
      <c r="G174" s="15"/>
    </row>
    <row r="175" spans="5:7" x14ac:dyDescent="0.2">
      <c r="E175" s="14"/>
      <c r="F175" s="15"/>
      <c r="G175" s="15"/>
    </row>
    <row r="176" spans="5:7" x14ac:dyDescent="0.2">
      <c r="E176" s="14"/>
      <c r="F176" s="15"/>
      <c r="G176" s="15"/>
    </row>
    <row r="177" spans="5:7" x14ac:dyDescent="0.2">
      <c r="E177" s="14"/>
      <c r="F177" s="15"/>
      <c r="G177" s="15"/>
    </row>
    <row r="178" spans="5:7" x14ac:dyDescent="0.2">
      <c r="E178" s="14"/>
      <c r="F178" s="15"/>
      <c r="G178" s="15"/>
    </row>
    <row r="179" spans="5:7" x14ac:dyDescent="0.2">
      <c r="E179" s="14"/>
      <c r="F179" s="15"/>
      <c r="G179" s="15"/>
    </row>
    <row r="180" spans="5:7" x14ac:dyDescent="0.2">
      <c r="E180" s="14"/>
      <c r="F180" s="15"/>
      <c r="G180" s="15"/>
    </row>
    <row r="181" spans="5:7" x14ac:dyDescent="0.2">
      <c r="E181" s="14"/>
      <c r="F181" s="15"/>
      <c r="G181" s="15"/>
    </row>
    <row r="182" spans="5:7" x14ac:dyDescent="0.2">
      <c r="E182" s="14"/>
      <c r="F182" s="15"/>
      <c r="G182" s="15"/>
    </row>
    <row r="183" spans="5:7" x14ac:dyDescent="0.2">
      <c r="E183" s="14"/>
      <c r="F183" s="15"/>
      <c r="G183" s="15"/>
    </row>
    <row r="184" spans="5:7" x14ac:dyDescent="0.2">
      <c r="E184" s="14"/>
      <c r="F184" s="15"/>
      <c r="G184" s="15"/>
    </row>
    <row r="185" spans="5:7" x14ac:dyDescent="0.2">
      <c r="E185" s="14"/>
      <c r="F185" s="15"/>
      <c r="G185" s="15"/>
    </row>
  </sheetData>
  <hyperlinks>
    <hyperlink ref="C1" location="Jegyzék_index!A1" display="Vissza a jegyzékre / Return to the Index" xr:uid="{183419A4-03FC-4C52-8131-D501074858C2}"/>
  </hyperlinks>
  <pageMargins left="0.7" right="0.7" top="0.75" bottom="0.75" header="0.3" footer="0.3"/>
  <pageSetup paperSize="9" orientation="portrait"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D04CDB-0BB0-4AB4-9FFD-EDE984EC04F8}">
  <dimension ref="A1:L57"/>
  <sheetViews>
    <sheetView zoomScale="75" zoomScaleNormal="75" workbookViewId="0"/>
  </sheetViews>
  <sheetFormatPr defaultRowHeight="15.75" x14ac:dyDescent="0.25"/>
  <cols>
    <col min="1" max="1" width="13.7109375" style="59" bestFit="1" customWidth="1"/>
    <col min="2" max="2" width="62" style="59" customWidth="1"/>
    <col min="3" max="3" width="22.5703125" style="59" customWidth="1"/>
    <col min="4" max="7" width="9.140625" style="59"/>
    <col min="8" max="8" width="13.5703125" style="59" customWidth="1"/>
    <col min="9" max="9" width="13" style="59" customWidth="1"/>
    <col min="10" max="10" width="14" style="59" customWidth="1"/>
    <col min="11" max="11" width="12.42578125" style="59" customWidth="1"/>
    <col min="12" max="12" width="12.7109375" style="59" customWidth="1"/>
    <col min="13" max="16384" width="9.140625" style="59"/>
  </cols>
  <sheetData>
    <row r="1" spans="1:12" x14ac:dyDescent="0.25">
      <c r="A1" s="234" t="s">
        <v>5</v>
      </c>
      <c r="B1" s="60" t="s">
        <v>799</v>
      </c>
      <c r="C1" s="199" t="s">
        <v>565</v>
      </c>
    </row>
    <row r="2" spans="1:12" x14ac:dyDescent="0.25">
      <c r="A2" s="234" t="s">
        <v>6</v>
      </c>
      <c r="B2" s="60" t="s">
        <v>800</v>
      </c>
    </row>
    <row r="3" spans="1:12" x14ac:dyDescent="0.25">
      <c r="A3" s="234" t="s">
        <v>7</v>
      </c>
      <c r="B3" s="59" t="s">
        <v>785</v>
      </c>
    </row>
    <row r="4" spans="1:12" x14ac:dyDescent="0.25">
      <c r="A4" s="234" t="s">
        <v>8</v>
      </c>
      <c r="B4" s="59" t="s">
        <v>801</v>
      </c>
    </row>
    <row r="5" spans="1:12" x14ac:dyDescent="0.25">
      <c r="A5" s="235" t="s">
        <v>9</v>
      </c>
      <c r="B5" s="59" t="s">
        <v>887</v>
      </c>
    </row>
    <row r="6" spans="1:12" x14ac:dyDescent="0.25">
      <c r="A6" s="235" t="s">
        <v>10</v>
      </c>
      <c r="B6" s="59" t="s">
        <v>906</v>
      </c>
    </row>
    <row r="8" spans="1:12" ht="31.5" x14ac:dyDescent="0.25">
      <c r="H8" s="168" t="s">
        <v>803</v>
      </c>
      <c r="I8" s="168" t="s">
        <v>804</v>
      </c>
      <c r="J8" s="168" t="s">
        <v>805</v>
      </c>
      <c r="K8" s="168" t="s">
        <v>806</v>
      </c>
      <c r="L8" s="168" t="s">
        <v>807</v>
      </c>
    </row>
    <row r="9" spans="1:12" ht="31.5" x14ac:dyDescent="0.25">
      <c r="H9" s="168" t="s">
        <v>794</v>
      </c>
      <c r="I9" s="168" t="s">
        <v>795</v>
      </c>
      <c r="J9" s="168" t="s">
        <v>796</v>
      </c>
      <c r="K9" s="168" t="s">
        <v>797</v>
      </c>
      <c r="L9" s="168" t="s">
        <v>798</v>
      </c>
    </row>
    <row r="10" spans="1:12" x14ac:dyDescent="0.25">
      <c r="F10" s="164" t="s">
        <v>110</v>
      </c>
      <c r="G10" s="162" t="s">
        <v>111</v>
      </c>
      <c r="H10" s="201">
        <v>0</v>
      </c>
      <c r="I10" s="201">
        <v>45.454545454545453</v>
      </c>
      <c r="J10" s="201">
        <v>45.454545454545453</v>
      </c>
      <c r="K10" s="201">
        <v>0</v>
      </c>
      <c r="L10" s="201">
        <v>9.0909090909090917</v>
      </c>
    </row>
    <row r="11" spans="1:12" x14ac:dyDescent="0.25">
      <c r="F11" s="164" t="s">
        <v>80</v>
      </c>
      <c r="G11" s="162" t="s">
        <v>81</v>
      </c>
      <c r="H11" s="201">
        <v>5.2631578947368416</v>
      </c>
      <c r="I11" s="201">
        <v>26.315789473684209</v>
      </c>
      <c r="J11" s="201">
        <v>57.894736842105267</v>
      </c>
      <c r="K11" s="201">
        <v>5.2631578947368416</v>
      </c>
      <c r="L11" s="201">
        <v>5.2631578947368416</v>
      </c>
    </row>
    <row r="12" spans="1:12" x14ac:dyDescent="0.25">
      <c r="F12" s="164" t="s">
        <v>82</v>
      </c>
      <c r="G12" s="162" t="s">
        <v>83</v>
      </c>
      <c r="H12" s="201">
        <v>11.76470588235294</v>
      </c>
      <c r="I12" s="201">
        <v>35.294117647058826</v>
      </c>
      <c r="J12" s="201">
        <v>47.058823529411761</v>
      </c>
      <c r="K12" s="201">
        <v>0</v>
      </c>
      <c r="L12" s="201">
        <v>5.8823529411764701</v>
      </c>
    </row>
    <row r="13" spans="1:12" x14ac:dyDescent="0.25">
      <c r="F13" s="164" t="s">
        <v>84</v>
      </c>
      <c r="G13" s="162" t="s">
        <v>85</v>
      </c>
      <c r="H13" s="201">
        <v>6.25</v>
      </c>
      <c r="I13" s="201">
        <v>31.25</v>
      </c>
      <c r="J13" s="201">
        <v>50</v>
      </c>
      <c r="K13" s="201">
        <v>6.25</v>
      </c>
      <c r="L13" s="201">
        <v>6.25</v>
      </c>
    </row>
    <row r="14" spans="1:12" x14ac:dyDescent="0.25">
      <c r="F14" s="164" t="s">
        <v>112</v>
      </c>
      <c r="G14" s="162" t="s">
        <v>113</v>
      </c>
      <c r="H14" s="201">
        <v>4.5454545454545459</v>
      </c>
      <c r="I14" s="201">
        <v>54.54545454545454</v>
      </c>
      <c r="J14" s="201">
        <v>31.818181818181817</v>
      </c>
      <c r="K14" s="201">
        <v>9.0909090909090917</v>
      </c>
      <c r="L14" s="201">
        <v>0</v>
      </c>
    </row>
    <row r="15" spans="1:12" x14ac:dyDescent="0.25">
      <c r="F15" s="164" t="s">
        <v>80</v>
      </c>
      <c r="G15" s="162" t="s">
        <v>81</v>
      </c>
      <c r="H15" s="201">
        <v>0</v>
      </c>
      <c r="I15" s="201">
        <v>36</v>
      </c>
      <c r="J15" s="201">
        <v>56.000000000000007</v>
      </c>
      <c r="K15" s="201">
        <v>8</v>
      </c>
      <c r="L15" s="201">
        <v>0</v>
      </c>
    </row>
    <row r="16" spans="1:12" x14ac:dyDescent="0.25">
      <c r="F16" s="164" t="s">
        <v>82</v>
      </c>
      <c r="G16" s="162" t="s">
        <v>83</v>
      </c>
      <c r="H16" s="201">
        <v>0</v>
      </c>
      <c r="I16" s="201">
        <v>35</v>
      </c>
      <c r="J16" s="201">
        <v>55.000000000000007</v>
      </c>
      <c r="K16" s="201">
        <v>10</v>
      </c>
      <c r="L16" s="201">
        <v>0</v>
      </c>
    </row>
    <row r="17" spans="6:12" x14ac:dyDescent="0.25">
      <c r="F17" s="164" t="s">
        <v>84</v>
      </c>
      <c r="G17" s="162" t="s">
        <v>85</v>
      </c>
      <c r="H17" s="201">
        <v>7.1428571428571423</v>
      </c>
      <c r="I17" s="201">
        <v>28.571428571428569</v>
      </c>
      <c r="J17" s="201">
        <v>57.142857142857139</v>
      </c>
      <c r="K17" s="201">
        <v>7.1428571428571423</v>
      </c>
      <c r="L17" s="201">
        <v>0</v>
      </c>
    </row>
    <row r="18" spans="6:12" x14ac:dyDescent="0.25">
      <c r="F18" s="164" t="s">
        <v>114</v>
      </c>
      <c r="G18" s="162" t="s">
        <v>115</v>
      </c>
      <c r="H18" s="201">
        <v>0</v>
      </c>
      <c r="I18" s="201">
        <v>33.333333333333329</v>
      </c>
      <c r="J18" s="201">
        <v>62.5</v>
      </c>
      <c r="K18" s="201">
        <v>4.1666666666666661</v>
      </c>
      <c r="L18" s="201">
        <v>0</v>
      </c>
    </row>
    <row r="19" spans="6:12" x14ac:dyDescent="0.25">
      <c r="F19" s="164" t="s">
        <v>80</v>
      </c>
      <c r="G19" s="162" t="s">
        <v>81</v>
      </c>
      <c r="H19" s="201">
        <v>0</v>
      </c>
      <c r="I19" s="201">
        <v>31.578947368421051</v>
      </c>
      <c r="J19" s="201">
        <v>63.157894736842103</v>
      </c>
      <c r="K19" s="201">
        <v>5.2631578947368416</v>
      </c>
      <c r="L19" s="201">
        <v>0</v>
      </c>
    </row>
    <row r="20" spans="6:12" x14ac:dyDescent="0.25">
      <c r="F20" s="164" t="s">
        <v>82</v>
      </c>
      <c r="G20" s="162" t="s">
        <v>83</v>
      </c>
      <c r="H20" s="201">
        <v>5.8823529411764701</v>
      </c>
      <c r="I20" s="201">
        <v>17.647058823529413</v>
      </c>
      <c r="J20" s="201">
        <v>64.705882352941174</v>
      </c>
      <c r="K20" s="201">
        <v>11.76470588235294</v>
      </c>
      <c r="L20" s="201">
        <v>0</v>
      </c>
    </row>
    <row r="21" spans="6:12" x14ac:dyDescent="0.25">
      <c r="F21" s="164" t="s">
        <v>84</v>
      </c>
      <c r="G21" s="162" t="s">
        <v>85</v>
      </c>
      <c r="H21" s="201">
        <v>0</v>
      </c>
      <c r="I21" s="201">
        <v>14.285714285714285</v>
      </c>
      <c r="J21" s="201">
        <v>71.428571428571431</v>
      </c>
      <c r="K21" s="201">
        <v>14.285714285714285</v>
      </c>
      <c r="L21" s="201">
        <v>0</v>
      </c>
    </row>
    <row r="22" spans="6:12" x14ac:dyDescent="0.25">
      <c r="F22" s="164" t="s">
        <v>116</v>
      </c>
      <c r="G22" s="162" t="s">
        <v>117</v>
      </c>
      <c r="H22" s="201">
        <v>0</v>
      </c>
      <c r="I22" s="201">
        <v>8</v>
      </c>
      <c r="J22" s="201">
        <v>76</v>
      </c>
      <c r="K22" s="201">
        <v>16</v>
      </c>
      <c r="L22" s="201">
        <v>0</v>
      </c>
    </row>
    <row r="23" spans="6:12" x14ac:dyDescent="0.25">
      <c r="F23" s="164" t="s">
        <v>80</v>
      </c>
      <c r="G23" s="162" t="s">
        <v>81</v>
      </c>
      <c r="H23" s="201">
        <v>4</v>
      </c>
      <c r="I23" s="201">
        <v>8</v>
      </c>
      <c r="J23" s="201">
        <v>64</v>
      </c>
      <c r="K23" s="201">
        <v>20</v>
      </c>
      <c r="L23" s="201">
        <v>4</v>
      </c>
    </row>
    <row r="24" spans="6:12" x14ac:dyDescent="0.25">
      <c r="F24" s="164" t="s">
        <v>82</v>
      </c>
      <c r="G24" s="162" t="s">
        <v>83</v>
      </c>
      <c r="H24" s="201">
        <v>11.111111111111111</v>
      </c>
      <c r="I24" s="201">
        <v>0</v>
      </c>
      <c r="J24" s="201">
        <v>66.666666666666657</v>
      </c>
      <c r="K24" s="201">
        <v>16.666666666666664</v>
      </c>
      <c r="L24" s="201">
        <v>5.5555555555555554</v>
      </c>
    </row>
    <row r="25" spans="6:12" x14ac:dyDescent="0.25">
      <c r="F25" s="164" t="s">
        <v>84</v>
      </c>
      <c r="G25" s="162" t="s">
        <v>85</v>
      </c>
      <c r="H25" s="201">
        <v>5.2631578947368416</v>
      </c>
      <c r="I25" s="201">
        <v>5.2631578947368416</v>
      </c>
      <c r="J25" s="201">
        <v>57.894736842105267</v>
      </c>
      <c r="K25" s="201">
        <v>21.052631578947366</v>
      </c>
      <c r="L25" s="201">
        <v>10.526315789473683</v>
      </c>
    </row>
    <row r="26" spans="6:12" x14ac:dyDescent="0.25">
      <c r="F26" s="164" t="s">
        <v>566</v>
      </c>
      <c r="G26" s="162" t="s">
        <v>272</v>
      </c>
      <c r="H26" s="201">
        <v>0</v>
      </c>
      <c r="I26" s="201">
        <v>8.3333333333333321</v>
      </c>
      <c r="J26" s="201">
        <v>50</v>
      </c>
      <c r="K26" s="201">
        <v>33.333333333333329</v>
      </c>
      <c r="L26" s="201">
        <v>8.3333333333333321</v>
      </c>
    </row>
    <row r="27" spans="6:12" x14ac:dyDescent="0.25">
      <c r="F27" s="164" t="s">
        <v>80</v>
      </c>
      <c r="G27" s="162" t="s">
        <v>81</v>
      </c>
      <c r="H27" s="201">
        <v>8.695652173913043</v>
      </c>
      <c r="I27" s="201">
        <v>8.695652173913043</v>
      </c>
      <c r="J27" s="201">
        <v>43.478260869565219</v>
      </c>
      <c r="K27" s="201">
        <v>30.434782608695656</v>
      </c>
      <c r="L27" s="201">
        <v>8.695652173913043</v>
      </c>
    </row>
    <row r="28" spans="6:12" x14ac:dyDescent="0.25">
      <c r="F28" s="164" t="s">
        <v>82</v>
      </c>
      <c r="G28" s="162" t="s">
        <v>83</v>
      </c>
      <c r="H28" s="201">
        <v>5.2631578947368416</v>
      </c>
      <c r="I28" s="201">
        <v>26.315789473684209</v>
      </c>
      <c r="J28" s="201">
        <v>47.368421052631575</v>
      </c>
      <c r="K28" s="201">
        <v>15.789473684210526</v>
      </c>
      <c r="L28" s="201">
        <v>5.2631578947368416</v>
      </c>
    </row>
    <row r="29" spans="6:12" x14ac:dyDescent="0.25">
      <c r="F29" s="164" t="s">
        <v>84</v>
      </c>
      <c r="G29" s="162" t="s">
        <v>85</v>
      </c>
      <c r="H29" s="201">
        <v>3.7037037037037033</v>
      </c>
      <c r="I29" s="201">
        <v>11.111111111111111</v>
      </c>
      <c r="J29" s="201">
        <v>51.851851851851848</v>
      </c>
      <c r="K29" s="201">
        <v>33.333333333333329</v>
      </c>
      <c r="L29" s="201">
        <v>0</v>
      </c>
    </row>
    <row r="30" spans="6:12" x14ac:dyDescent="0.25">
      <c r="F30" s="164"/>
      <c r="G30" s="162"/>
      <c r="H30" s="201"/>
      <c r="I30" s="201"/>
    </row>
    <row r="31" spans="6:12" x14ac:dyDescent="0.25">
      <c r="F31" s="164"/>
      <c r="G31" s="162"/>
      <c r="H31" s="201"/>
      <c r="I31" s="201"/>
    </row>
    <row r="32" spans="6:12" x14ac:dyDescent="0.25">
      <c r="F32" s="164"/>
      <c r="G32" s="162"/>
      <c r="H32" s="201"/>
      <c r="I32" s="201"/>
    </row>
    <row r="33" spans="6:9" x14ac:dyDescent="0.25">
      <c r="F33" s="164"/>
      <c r="G33" s="162"/>
      <c r="H33" s="201"/>
      <c r="I33" s="201"/>
    </row>
    <row r="34" spans="6:9" x14ac:dyDescent="0.25">
      <c r="F34" s="164"/>
      <c r="G34" s="162"/>
      <c r="H34" s="201"/>
      <c r="I34" s="201"/>
    </row>
    <row r="35" spans="6:9" x14ac:dyDescent="0.25">
      <c r="F35" s="164"/>
      <c r="G35" s="162"/>
      <c r="H35" s="201"/>
      <c r="I35" s="201"/>
    </row>
    <row r="36" spans="6:9" x14ac:dyDescent="0.25">
      <c r="F36" s="164"/>
      <c r="G36" s="162"/>
      <c r="H36" s="201"/>
      <c r="I36" s="201"/>
    </row>
    <row r="37" spans="6:9" x14ac:dyDescent="0.25">
      <c r="F37" s="164"/>
      <c r="G37" s="162"/>
      <c r="H37" s="201"/>
      <c r="I37" s="201"/>
    </row>
    <row r="38" spans="6:9" x14ac:dyDescent="0.25">
      <c r="F38" s="164"/>
      <c r="G38" s="162"/>
      <c r="H38" s="201"/>
      <c r="I38" s="201"/>
    </row>
    <row r="39" spans="6:9" x14ac:dyDescent="0.25">
      <c r="F39" s="164"/>
      <c r="G39" s="162"/>
      <c r="H39" s="201"/>
      <c r="I39" s="201"/>
    </row>
    <row r="40" spans="6:9" x14ac:dyDescent="0.25">
      <c r="F40" s="164"/>
      <c r="G40" s="162"/>
      <c r="H40" s="201"/>
      <c r="I40" s="201"/>
    </row>
    <row r="41" spans="6:9" x14ac:dyDescent="0.25">
      <c r="F41" s="164"/>
      <c r="G41" s="162"/>
      <c r="H41" s="201"/>
      <c r="I41" s="201"/>
    </row>
    <row r="42" spans="6:9" x14ac:dyDescent="0.25">
      <c r="F42" s="164"/>
      <c r="G42" s="162"/>
      <c r="H42" s="201"/>
      <c r="I42" s="201"/>
    </row>
    <row r="43" spans="6:9" x14ac:dyDescent="0.25">
      <c r="F43" s="164"/>
      <c r="G43" s="162"/>
      <c r="H43" s="201"/>
      <c r="I43" s="201"/>
    </row>
    <row r="44" spans="6:9" x14ac:dyDescent="0.25">
      <c r="F44" s="164"/>
      <c r="G44" s="162"/>
      <c r="H44" s="201"/>
      <c r="I44" s="201"/>
    </row>
    <row r="45" spans="6:9" x14ac:dyDescent="0.25">
      <c r="F45" s="164"/>
      <c r="G45" s="162"/>
      <c r="H45" s="201"/>
      <c r="I45" s="201"/>
    </row>
    <row r="46" spans="6:9" x14ac:dyDescent="0.25">
      <c r="F46" s="164"/>
      <c r="G46" s="162"/>
      <c r="H46" s="201"/>
      <c r="I46" s="201"/>
    </row>
    <row r="47" spans="6:9" x14ac:dyDescent="0.25">
      <c r="F47" s="164"/>
      <c r="G47" s="162"/>
      <c r="H47" s="201"/>
      <c r="I47" s="201"/>
    </row>
    <row r="48" spans="6:9" x14ac:dyDescent="0.25">
      <c r="F48" s="164"/>
      <c r="G48" s="162"/>
      <c r="H48" s="201"/>
      <c r="I48" s="201"/>
    </row>
    <row r="49" spans="6:9" x14ac:dyDescent="0.25">
      <c r="F49" s="164"/>
      <c r="G49" s="162"/>
      <c r="H49" s="201"/>
      <c r="I49" s="201"/>
    </row>
    <row r="50" spans="6:9" x14ac:dyDescent="0.25">
      <c r="F50" s="164"/>
      <c r="G50" s="162"/>
      <c r="H50" s="201"/>
      <c r="I50" s="201"/>
    </row>
    <row r="51" spans="6:9" x14ac:dyDescent="0.25">
      <c r="F51" s="164"/>
      <c r="G51" s="162"/>
      <c r="H51" s="201"/>
      <c r="I51" s="201"/>
    </row>
    <row r="52" spans="6:9" x14ac:dyDescent="0.25">
      <c r="F52" s="164"/>
      <c r="G52" s="162"/>
      <c r="H52" s="201"/>
      <c r="I52" s="201"/>
    </row>
    <row r="53" spans="6:9" x14ac:dyDescent="0.25">
      <c r="F53" s="164"/>
      <c r="G53" s="162"/>
      <c r="H53" s="201"/>
      <c r="I53" s="201"/>
    </row>
    <row r="54" spans="6:9" x14ac:dyDescent="0.25">
      <c r="F54" s="164"/>
      <c r="G54" s="162"/>
      <c r="H54" s="201"/>
      <c r="I54" s="201"/>
    </row>
    <row r="55" spans="6:9" x14ac:dyDescent="0.25">
      <c r="F55" s="164"/>
      <c r="G55" s="162"/>
      <c r="H55" s="201"/>
      <c r="I55" s="201"/>
    </row>
    <row r="56" spans="6:9" x14ac:dyDescent="0.25">
      <c r="F56" s="164"/>
      <c r="G56" s="162"/>
      <c r="H56" s="201"/>
      <c r="I56" s="201"/>
    </row>
    <row r="57" spans="6:9" x14ac:dyDescent="0.25">
      <c r="F57" s="164"/>
      <c r="G57" s="162"/>
      <c r="H57" s="201"/>
      <c r="I57" s="201"/>
    </row>
  </sheetData>
  <hyperlinks>
    <hyperlink ref="C1" location="Jegyzék_index!A1" display="Vissza a jegyzékre / Return to the Index" xr:uid="{55737D68-6842-44CA-9440-159C920B6B85}"/>
  </hyperlinks>
  <pageMargins left="0.7" right="0.7" top="0.75" bottom="0.75" header="0.3" footer="0.3"/>
  <pageSetup paperSize="9" orientation="portrait"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74DBBD-233C-486A-BEBB-C38E6A0B0562}">
  <dimension ref="A1:M57"/>
  <sheetViews>
    <sheetView zoomScale="75" zoomScaleNormal="75" workbookViewId="0"/>
  </sheetViews>
  <sheetFormatPr defaultRowHeight="15.75" x14ac:dyDescent="0.25"/>
  <cols>
    <col min="1" max="1" width="13.7109375" style="59" bestFit="1" customWidth="1"/>
    <col min="2" max="2" width="80.140625" style="59" bestFit="1" customWidth="1"/>
    <col min="3" max="3" width="20.42578125" style="59" customWidth="1"/>
    <col min="4" max="7" width="9.140625" style="59"/>
    <col min="8" max="9" width="11.28515625" style="59" customWidth="1"/>
    <col min="10" max="10" width="10" style="59" customWidth="1"/>
    <col min="11" max="12" width="12" style="59" customWidth="1"/>
    <col min="13" max="13" width="10" style="59" customWidth="1"/>
    <col min="14" max="16384" width="9.140625" style="59"/>
  </cols>
  <sheetData>
    <row r="1" spans="1:13" x14ac:dyDescent="0.25">
      <c r="A1" s="234" t="s">
        <v>5</v>
      </c>
      <c r="B1" s="60" t="s">
        <v>802</v>
      </c>
      <c r="C1" s="199" t="s">
        <v>565</v>
      </c>
    </row>
    <row r="2" spans="1:13" x14ac:dyDescent="0.25">
      <c r="A2" s="234" t="s">
        <v>6</v>
      </c>
      <c r="B2" s="60" t="s">
        <v>820</v>
      </c>
    </row>
    <row r="3" spans="1:13" x14ac:dyDescent="0.25">
      <c r="A3" s="234" t="s">
        <v>7</v>
      </c>
      <c r="B3" s="59" t="s">
        <v>785</v>
      </c>
    </row>
    <row r="4" spans="1:13" x14ac:dyDescent="0.25">
      <c r="A4" s="234" t="s">
        <v>8</v>
      </c>
      <c r="B4" s="59" t="s">
        <v>801</v>
      </c>
    </row>
    <row r="5" spans="1:13" x14ac:dyDescent="0.25">
      <c r="A5" s="235" t="s">
        <v>9</v>
      </c>
      <c r="B5" s="59" t="s">
        <v>887</v>
      </c>
    </row>
    <row r="6" spans="1:13" x14ac:dyDescent="0.25">
      <c r="A6" s="235" t="s">
        <v>10</v>
      </c>
      <c r="B6" s="59" t="s">
        <v>906</v>
      </c>
    </row>
    <row r="8" spans="1:13" ht="31.5" x14ac:dyDescent="0.25">
      <c r="H8" s="168" t="s">
        <v>814</v>
      </c>
      <c r="I8" s="168" t="s">
        <v>815</v>
      </c>
      <c r="J8" s="168" t="s">
        <v>816</v>
      </c>
      <c r="K8" s="168" t="s">
        <v>817</v>
      </c>
      <c r="L8" s="168" t="s">
        <v>818</v>
      </c>
      <c r="M8" s="168" t="s">
        <v>819</v>
      </c>
    </row>
    <row r="9" spans="1:13" ht="31.5" x14ac:dyDescent="0.25">
      <c r="H9" s="168" t="s">
        <v>808</v>
      </c>
      <c r="I9" s="168" t="s">
        <v>809</v>
      </c>
      <c r="J9" s="168" t="s">
        <v>810</v>
      </c>
      <c r="K9" s="168" t="s">
        <v>811</v>
      </c>
      <c r="L9" s="168" t="s">
        <v>812</v>
      </c>
      <c r="M9" s="168" t="s">
        <v>813</v>
      </c>
    </row>
    <row r="10" spans="1:13" x14ac:dyDescent="0.25">
      <c r="F10" s="164" t="s">
        <v>652</v>
      </c>
      <c r="G10" s="162" t="s">
        <v>653</v>
      </c>
      <c r="H10" s="201">
        <v>7.4074074074074066</v>
      </c>
      <c r="I10" s="201">
        <v>3.7037037037037033</v>
      </c>
      <c r="J10" s="201">
        <v>3.7037037037037033</v>
      </c>
      <c r="K10" s="201">
        <v>7.4074074074074066</v>
      </c>
      <c r="L10" s="201">
        <v>22.222222222222221</v>
      </c>
      <c r="M10" s="201">
        <v>55.555555555555557</v>
      </c>
    </row>
    <row r="11" spans="1:13" x14ac:dyDescent="0.25">
      <c r="F11" s="164"/>
      <c r="G11" s="162"/>
      <c r="H11" s="201"/>
      <c r="I11" s="201"/>
    </row>
    <row r="12" spans="1:13" x14ac:dyDescent="0.25">
      <c r="F12" s="164"/>
      <c r="G12" s="162"/>
      <c r="H12" s="201"/>
      <c r="I12" s="201"/>
    </row>
    <row r="13" spans="1:13" x14ac:dyDescent="0.25">
      <c r="F13" s="164"/>
      <c r="G13" s="162"/>
      <c r="H13" s="201"/>
      <c r="I13" s="201"/>
    </row>
    <row r="14" spans="1:13" x14ac:dyDescent="0.25">
      <c r="F14" s="164"/>
      <c r="G14" s="162"/>
      <c r="H14" s="201"/>
      <c r="I14" s="201"/>
    </row>
    <row r="15" spans="1:13" x14ac:dyDescent="0.25">
      <c r="F15" s="164"/>
      <c r="G15" s="162"/>
      <c r="H15" s="201"/>
      <c r="I15" s="201"/>
    </row>
    <row r="16" spans="1:13" x14ac:dyDescent="0.25">
      <c r="F16" s="164"/>
      <c r="G16" s="162"/>
      <c r="H16" s="201"/>
      <c r="I16" s="201"/>
    </row>
    <row r="17" spans="6:9" x14ac:dyDescent="0.25">
      <c r="F17" s="164"/>
      <c r="G17" s="162"/>
      <c r="H17" s="201"/>
      <c r="I17" s="201"/>
    </row>
    <row r="18" spans="6:9" x14ac:dyDescent="0.25">
      <c r="F18" s="164"/>
      <c r="G18" s="162"/>
      <c r="H18" s="201"/>
      <c r="I18" s="201"/>
    </row>
    <row r="19" spans="6:9" x14ac:dyDescent="0.25">
      <c r="F19" s="164"/>
      <c r="G19" s="162"/>
      <c r="H19" s="201"/>
      <c r="I19" s="201"/>
    </row>
    <row r="20" spans="6:9" x14ac:dyDescent="0.25">
      <c r="F20" s="164"/>
      <c r="G20" s="162"/>
      <c r="H20" s="201"/>
      <c r="I20" s="201"/>
    </row>
    <row r="21" spans="6:9" x14ac:dyDescent="0.25">
      <c r="F21" s="164"/>
      <c r="G21" s="162"/>
      <c r="H21" s="201"/>
      <c r="I21" s="201"/>
    </row>
    <row r="22" spans="6:9" x14ac:dyDescent="0.25">
      <c r="F22" s="164"/>
      <c r="G22" s="162"/>
      <c r="H22" s="201"/>
      <c r="I22" s="201"/>
    </row>
    <row r="23" spans="6:9" x14ac:dyDescent="0.25">
      <c r="F23" s="164"/>
      <c r="G23" s="162"/>
      <c r="H23" s="201"/>
      <c r="I23" s="201"/>
    </row>
    <row r="24" spans="6:9" x14ac:dyDescent="0.25">
      <c r="F24" s="164"/>
      <c r="G24" s="162"/>
      <c r="H24" s="201"/>
      <c r="I24" s="201"/>
    </row>
    <row r="25" spans="6:9" x14ac:dyDescent="0.25">
      <c r="F25" s="164"/>
      <c r="G25" s="162"/>
      <c r="H25" s="201"/>
      <c r="I25" s="201"/>
    </row>
    <row r="26" spans="6:9" x14ac:dyDescent="0.25">
      <c r="F26" s="164"/>
      <c r="G26" s="162"/>
      <c r="H26" s="201"/>
      <c r="I26" s="201"/>
    </row>
    <row r="27" spans="6:9" x14ac:dyDescent="0.25">
      <c r="F27" s="164"/>
      <c r="G27" s="162"/>
      <c r="H27" s="201"/>
      <c r="I27" s="201"/>
    </row>
    <row r="28" spans="6:9" x14ac:dyDescent="0.25">
      <c r="F28" s="164"/>
      <c r="G28" s="162"/>
      <c r="H28" s="201"/>
      <c r="I28" s="201"/>
    </row>
    <row r="29" spans="6:9" x14ac:dyDescent="0.25">
      <c r="F29" s="164"/>
      <c r="G29" s="162"/>
      <c r="H29" s="201"/>
      <c r="I29" s="201"/>
    </row>
    <row r="30" spans="6:9" x14ac:dyDescent="0.25">
      <c r="F30" s="164"/>
      <c r="G30" s="162"/>
      <c r="H30" s="201"/>
      <c r="I30" s="201"/>
    </row>
    <row r="31" spans="6:9" x14ac:dyDescent="0.25">
      <c r="F31" s="164"/>
      <c r="G31" s="162"/>
      <c r="H31" s="201"/>
      <c r="I31" s="201"/>
    </row>
    <row r="32" spans="6:9" x14ac:dyDescent="0.25">
      <c r="F32" s="164"/>
      <c r="G32" s="162"/>
      <c r="H32" s="201"/>
      <c r="I32" s="201"/>
    </row>
    <row r="33" spans="6:9" x14ac:dyDescent="0.25">
      <c r="F33" s="164"/>
      <c r="G33" s="162"/>
      <c r="H33" s="201"/>
      <c r="I33" s="201"/>
    </row>
    <row r="34" spans="6:9" x14ac:dyDescent="0.25">
      <c r="F34" s="164"/>
      <c r="G34" s="162"/>
      <c r="H34" s="201"/>
      <c r="I34" s="201"/>
    </row>
    <row r="35" spans="6:9" x14ac:dyDescent="0.25">
      <c r="F35" s="164"/>
      <c r="G35" s="162"/>
      <c r="H35" s="201"/>
      <c r="I35" s="201"/>
    </row>
    <row r="36" spans="6:9" x14ac:dyDescent="0.25">
      <c r="F36" s="164"/>
      <c r="G36" s="162"/>
      <c r="H36" s="201"/>
      <c r="I36" s="201"/>
    </row>
    <row r="37" spans="6:9" x14ac:dyDescent="0.25">
      <c r="F37" s="164"/>
      <c r="G37" s="162"/>
      <c r="H37" s="201"/>
      <c r="I37" s="201"/>
    </row>
    <row r="38" spans="6:9" x14ac:dyDescent="0.25">
      <c r="F38" s="164"/>
      <c r="G38" s="162"/>
      <c r="H38" s="201"/>
      <c r="I38" s="201"/>
    </row>
    <row r="39" spans="6:9" x14ac:dyDescent="0.25">
      <c r="F39" s="164"/>
      <c r="G39" s="162"/>
      <c r="H39" s="201"/>
      <c r="I39" s="201"/>
    </row>
    <row r="40" spans="6:9" x14ac:dyDescent="0.25">
      <c r="F40" s="164"/>
      <c r="G40" s="162"/>
      <c r="H40" s="201"/>
      <c r="I40" s="201"/>
    </row>
    <row r="41" spans="6:9" x14ac:dyDescent="0.25">
      <c r="F41" s="164"/>
      <c r="G41" s="162"/>
      <c r="H41" s="201"/>
      <c r="I41" s="201"/>
    </row>
    <row r="42" spans="6:9" x14ac:dyDescent="0.25">
      <c r="F42" s="164"/>
      <c r="G42" s="162"/>
      <c r="H42" s="201"/>
      <c r="I42" s="201"/>
    </row>
    <row r="43" spans="6:9" x14ac:dyDescent="0.25">
      <c r="F43" s="164"/>
      <c r="G43" s="162"/>
      <c r="H43" s="201"/>
      <c r="I43" s="201"/>
    </row>
    <row r="44" spans="6:9" x14ac:dyDescent="0.25">
      <c r="F44" s="164"/>
      <c r="G44" s="162"/>
      <c r="H44" s="201"/>
      <c r="I44" s="201"/>
    </row>
    <row r="45" spans="6:9" x14ac:dyDescent="0.25">
      <c r="F45" s="164"/>
      <c r="G45" s="162"/>
      <c r="H45" s="201"/>
      <c r="I45" s="201"/>
    </row>
    <row r="46" spans="6:9" x14ac:dyDescent="0.25">
      <c r="F46" s="164"/>
      <c r="G46" s="162"/>
      <c r="H46" s="201"/>
      <c r="I46" s="201"/>
    </row>
    <row r="47" spans="6:9" x14ac:dyDescent="0.25">
      <c r="F47" s="164"/>
      <c r="G47" s="162"/>
      <c r="H47" s="201"/>
      <c r="I47" s="201"/>
    </row>
    <row r="48" spans="6:9" x14ac:dyDescent="0.25">
      <c r="F48" s="164"/>
      <c r="G48" s="162"/>
      <c r="H48" s="201"/>
      <c r="I48" s="201"/>
    </row>
    <row r="49" spans="6:9" x14ac:dyDescent="0.25">
      <c r="F49" s="164"/>
      <c r="G49" s="162"/>
      <c r="H49" s="201"/>
      <c r="I49" s="201"/>
    </row>
    <row r="50" spans="6:9" x14ac:dyDescent="0.25">
      <c r="F50" s="164"/>
      <c r="G50" s="162"/>
      <c r="H50" s="201"/>
      <c r="I50" s="201"/>
    </row>
    <row r="51" spans="6:9" x14ac:dyDescent="0.25">
      <c r="F51" s="164"/>
      <c r="G51" s="162"/>
      <c r="H51" s="201"/>
      <c r="I51" s="201"/>
    </row>
    <row r="52" spans="6:9" x14ac:dyDescent="0.25">
      <c r="F52" s="164"/>
      <c r="G52" s="162"/>
      <c r="H52" s="201"/>
      <c r="I52" s="201"/>
    </row>
    <row r="53" spans="6:9" x14ac:dyDescent="0.25">
      <c r="F53" s="164"/>
      <c r="G53" s="162"/>
      <c r="H53" s="201"/>
      <c r="I53" s="201"/>
    </row>
    <row r="54" spans="6:9" x14ac:dyDescent="0.25">
      <c r="F54" s="164"/>
      <c r="G54" s="162"/>
      <c r="H54" s="201"/>
      <c r="I54" s="201"/>
    </row>
    <row r="55" spans="6:9" x14ac:dyDescent="0.25">
      <c r="F55" s="164"/>
      <c r="G55" s="162"/>
      <c r="H55" s="201"/>
      <c r="I55" s="201"/>
    </row>
    <row r="56" spans="6:9" x14ac:dyDescent="0.25">
      <c r="F56" s="164"/>
      <c r="G56" s="162"/>
      <c r="H56" s="201"/>
      <c r="I56" s="201"/>
    </row>
    <row r="57" spans="6:9" x14ac:dyDescent="0.25">
      <c r="F57" s="164"/>
      <c r="G57" s="162"/>
      <c r="H57" s="201"/>
      <c r="I57" s="201"/>
    </row>
  </sheetData>
  <hyperlinks>
    <hyperlink ref="C1" location="Jegyzék_index!A1" display="Vissza a jegyzékre / Return to the Index" xr:uid="{306CA9C4-7A9E-4F87-9B39-4DC1E60F5D28}"/>
  </hyperlinks>
  <pageMargins left="0.7" right="0.7" top="0.75" bottom="0.75" header="0.3" footer="0.3"/>
  <pageSetup paperSize="9" orientation="portrait"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49D42A-9D14-4DC4-91D7-686685B3C069}">
  <dimension ref="A1:C6"/>
  <sheetViews>
    <sheetView showGridLines="0" zoomScale="75" zoomScaleNormal="75" workbookViewId="0"/>
  </sheetViews>
  <sheetFormatPr defaultRowHeight="15.75" x14ac:dyDescent="0.25"/>
  <cols>
    <col min="1" max="1" width="13.7109375" style="161" customWidth="1"/>
    <col min="2" max="2" width="67.42578125" style="161" customWidth="1"/>
    <col min="3" max="12" width="9.140625" style="161"/>
    <col min="13" max="13" width="16.7109375" style="161" bestFit="1" customWidth="1"/>
    <col min="14" max="14" width="32.5703125" style="161" bestFit="1" customWidth="1"/>
    <col min="15" max="16" width="14.7109375" style="161" customWidth="1"/>
    <col min="17" max="17" width="20.140625" style="161" customWidth="1"/>
    <col min="18" max="18" width="16.140625" style="161" customWidth="1"/>
    <col min="19" max="19" width="15.28515625" style="161" customWidth="1"/>
    <col min="20" max="20" width="12.85546875" style="161" customWidth="1"/>
    <col min="21" max="24" width="9.140625" style="161"/>
    <col min="25" max="25" width="41.85546875" style="161" customWidth="1"/>
    <col min="26" max="27" width="23" style="161" customWidth="1"/>
    <col min="28" max="16384" width="9.140625" style="161"/>
  </cols>
  <sheetData>
    <row r="1" spans="1:3" x14ac:dyDescent="0.25">
      <c r="A1" s="61" t="s">
        <v>5</v>
      </c>
      <c r="B1" s="84" t="s">
        <v>493</v>
      </c>
      <c r="C1" s="195" t="s">
        <v>565</v>
      </c>
    </row>
    <row r="2" spans="1:3" x14ac:dyDescent="0.25">
      <c r="A2" s="61" t="s">
        <v>6</v>
      </c>
      <c r="B2" s="84" t="s">
        <v>494</v>
      </c>
    </row>
    <row r="3" spans="1:3" x14ac:dyDescent="0.25">
      <c r="A3" s="61" t="s">
        <v>7</v>
      </c>
      <c r="B3" s="85" t="s">
        <v>118</v>
      </c>
    </row>
    <row r="4" spans="1:3" x14ac:dyDescent="0.25">
      <c r="A4" s="61" t="s">
        <v>8</v>
      </c>
      <c r="B4" s="85" t="s">
        <v>207</v>
      </c>
    </row>
    <row r="5" spans="1:3" x14ac:dyDescent="0.25">
      <c r="A5" s="65" t="s">
        <v>9</v>
      </c>
      <c r="B5"/>
    </row>
    <row r="6" spans="1:3" x14ac:dyDescent="0.25">
      <c r="A6" s="65" t="s">
        <v>10</v>
      </c>
      <c r="B6"/>
    </row>
  </sheetData>
  <hyperlinks>
    <hyperlink ref="C1" location="Jegyzék_index!A1" display="Vissza a jegyzékre / Return to the Index" xr:uid="{B34BD028-A47A-4C74-AAF4-8676F328C414}"/>
  </hyperlinks>
  <pageMargins left="0.7" right="0.7" top="0.75" bottom="0.75" header="0.3" footer="0.3"/>
  <pageSetup paperSize="9" orientation="portrait"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332393-2C89-47A7-B2D7-6DFBCC5D0FBA}">
  <dimension ref="A1:AY85"/>
  <sheetViews>
    <sheetView showGridLines="0" topLeftCell="A4" zoomScale="80" zoomScaleNormal="80" workbookViewId="0">
      <pane xSplit="17" ySplit="7" topLeftCell="R11" activePane="bottomRight" state="frozen"/>
      <selection activeCell="A4" sqref="A4"/>
      <selection pane="topRight" activeCell="R4" sqref="R4"/>
      <selection pane="bottomLeft" activeCell="A11" sqref="A11"/>
      <selection pane="bottomRight" activeCell="A4" sqref="A4"/>
    </sheetView>
  </sheetViews>
  <sheetFormatPr defaultRowHeight="15" x14ac:dyDescent="0.25"/>
  <cols>
    <col min="1" max="1" width="12.85546875" bestFit="1" customWidth="1"/>
    <col min="14" max="14" width="7.7109375" customWidth="1"/>
    <col min="15" max="15" width="4.140625" customWidth="1"/>
    <col min="16" max="16" width="32.140625" customWidth="1"/>
    <col min="17" max="17" width="27.85546875" bestFit="1" customWidth="1"/>
    <col min="18" max="49" width="10.85546875" bestFit="1" customWidth="1"/>
  </cols>
  <sheetData>
    <row r="1" spans="1:51" ht="15.75" x14ac:dyDescent="0.25">
      <c r="A1" s="61" t="s">
        <v>5</v>
      </c>
      <c r="B1" s="84" t="s">
        <v>369</v>
      </c>
    </row>
    <row r="2" spans="1:51" ht="15.75" x14ac:dyDescent="0.25">
      <c r="A2" s="61" t="s">
        <v>6</v>
      </c>
      <c r="B2" s="84"/>
    </row>
    <row r="3" spans="1:51" ht="15.75" x14ac:dyDescent="0.25">
      <c r="A3" s="61" t="s">
        <v>7</v>
      </c>
      <c r="B3" s="85" t="s">
        <v>323</v>
      </c>
    </row>
    <row r="4" spans="1:51" ht="15.75" x14ac:dyDescent="0.25">
      <c r="A4" s="61" t="s">
        <v>8</v>
      </c>
      <c r="B4" s="85" t="s">
        <v>323</v>
      </c>
    </row>
    <row r="5" spans="1:51" ht="15.75" x14ac:dyDescent="0.25">
      <c r="A5" s="65" t="s">
        <v>9</v>
      </c>
    </row>
    <row r="6" spans="1:51" ht="15.75" x14ac:dyDescent="0.25">
      <c r="A6" s="65" t="s">
        <v>10</v>
      </c>
      <c r="B6" s="85"/>
      <c r="R6">
        <v>2011</v>
      </c>
      <c r="S6">
        <v>2011</v>
      </c>
      <c r="T6">
        <v>2011</v>
      </c>
      <c r="U6">
        <v>2011</v>
      </c>
      <c r="V6">
        <v>2012</v>
      </c>
      <c r="W6">
        <v>2012</v>
      </c>
      <c r="X6">
        <v>2012</v>
      </c>
      <c r="Y6">
        <v>2012</v>
      </c>
      <c r="Z6">
        <v>2013</v>
      </c>
      <c r="AA6">
        <v>2013</v>
      </c>
      <c r="AB6">
        <v>2013</v>
      </c>
      <c r="AC6">
        <v>2013</v>
      </c>
      <c r="AD6">
        <v>2014</v>
      </c>
      <c r="AE6">
        <v>2014</v>
      </c>
      <c r="AF6">
        <v>2014</v>
      </c>
      <c r="AG6">
        <v>2014</v>
      </c>
      <c r="AH6">
        <v>2015</v>
      </c>
      <c r="AI6">
        <v>2015</v>
      </c>
      <c r="AJ6">
        <v>2015</v>
      </c>
      <c r="AK6">
        <v>2015</v>
      </c>
      <c r="AL6">
        <v>2016</v>
      </c>
      <c r="AM6">
        <v>2016</v>
      </c>
      <c r="AN6">
        <v>2016</v>
      </c>
      <c r="AO6">
        <v>2016</v>
      </c>
      <c r="AP6">
        <v>2017</v>
      </c>
      <c r="AQ6">
        <v>2017</v>
      </c>
      <c r="AR6">
        <v>2017</v>
      </c>
      <c r="AS6">
        <v>2017</v>
      </c>
      <c r="AT6">
        <v>2018</v>
      </c>
      <c r="AU6">
        <v>2018</v>
      </c>
      <c r="AV6">
        <v>2018</v>
      </c>
      <c r="AW6">
        <v>2018</v>
      </c>
    </row>
    <row r="7" spans="1:51" x14ac:dyDescent="0.25">
      <c r="R7" t="s">
        <v>102</v>
      </c>
      <c r="S7" t="s">
        <v>80</v>
      </c>
      <c r="T7" t="s">
        <v>82</v>
      </c>
      <c r="U7" t="s">
        <v>84</v>
      </c>
      <c r="V7" t="s">
        <v>104</v>
      </c>
      <c r="W7" t="s">
        <v>80</v>
      </c>
      <c r="X7" t="s">
        <v>82</v>
      </c>
      <c r="Y7" t="s">
        <v>84</v>
      </c>
      <c r="Z7" t="s">
        <v>106</v>
      </c>
      <c r="AA7" t="s">
        <v>80</v>
      </c>
      <c r="AB7" t="s">
        <v>82</v>
      </c>
      <c r="AC7" t="s">
        <v>84</v>
      </c>
      <c r="AD7" t="s">
        <v>108</v>
      </c>
      <c r="AE7" t="s">
        <v>80</v>
      </c>
      <c r="AF7" t="s">
        <v>82</v>
      </c>
      <c r="AG7" t="s">
        <v>84</v>
      </c>
      <c r="AH7" t="s">
        <v>110</v>
      </c>
      <c r="AI7" t="s">
        <v>80</v>
      </c>
      <c r="AJ7" t="s">
        <v>82</v>
      </c>
      <c r="AK7" t="s">
        <v>84</v>
      </c>
      <c r="AL7" t="s">
        <v>112</v>
      </c>
      <c r="AM7" t="s">
        <v>80</v>
      </c>
      <c r="AN7" t="s">
        <v>82</v>
      </c>
      <c r="AO7" t="s">
        <v>84</v>
      </c>
      <c r="AP7" t="s">
        <v>114</v>
      </c>
      <c r="AQ7" t="s">
        <v>80</v>
      </c>
      <c r="AR7" t="s">
        <v>82</v>
      </c>
      <c r="AS7" t="s">
        <v>84</v>
      </c>
      <c r="AT7" t="s">
        <v>116</v>
      </c>
      <c r="AU7" t="s">
        <v>80</v>
      </c>
      <c r="AV7" t="s">
        <v>82</v>
      </c>
      <c r="AW7" t="s">
        <v>84</v>
      </c>
    </row>
    <row r="8" spans="1:51" x14ac:dyDescent="0.25">
      <c r="R8" t="s">
        <v>103</v>
      </c>
      <c r="S8" t="s">
        <v>81</v>
      </c>
      <c r="T8" t="s">
        <v>83</v>
      </c>
      <c r="U8" t="s">
        <v>85</v>
      </c>
      <c r="V8" t="s">
        <v>105</v>
      </c>
      <c r="W8" t="s">
        <v>81</v>
      </c>
      <c r="X8" t="s">
        <v>83</v>
      </c>
      <c r="Y8" t="s">
        <v>85</v>
      </c>
      <c r="Z8" t="s">
        <v>107</v>
      </c>
      <c r="AA8" t="s">
        <v>81</v>
      </c>
      <c r="AB8" t="s">
        <v>83</v>
      </c>
      <c r="AC8" t="s">
        <v>85</v>
      </c>
      <c r="AD8" t="s">
        <v>109</v>
      </c>
      <c r="AE8" t="s">
        <v>81</v>
      </c>
      <c r="AF8" t="s">
        <v>83</v>
      </c>
      <c r="AG8" t="s">
        <v>85</v>
      </c>
      <c r="AH8" t="s">
        <v>111</v>
      </c>
      <c r="AI8" t="s">
        <v>81</v>
      </c>
      <c r="AJ8" t="s">
        <v>83</v>
      </c>
      <c r="AK8" t="s">
        <v>85</v>
      </c>
      <c r="AL8" t="s">
        <v>113</v>
      </c>
      <c r="AM8" t="s">
        <v>81</v>
      </c>
      <c r="AN8" t="s">
        <v>83</v>
      </c>
      <c r="AO8" t="s">
        <v>85</v>
      </c>
      <c r="AP8" t="s">
        <v>115</v>
      </c>
      <c r="AQ8" t="s">
        <v>81</v>
      </c>
      <c r="AR8" t="s">
        <v>83</v>
      </c>
      <c r="AS8" t="s">
        <v>85</v>
      </c>
      <c r="AT8" t="s">
        <v>117</v>
      </c>
      <c r="AU8" t="s">
        <v>81</v>
      </c>
      <c r="AV8" t="s">
        <v>83</v>
      </c>
      <c r="AW8" t="s">
        <v>85</v>
      </c>
    </row>
    <row r="9" spans="1:51" x14ac:dyDescent="0.25">
      <c r="R9" t="s">
        <v>370</v>
      </c>
      <c r="S9" t="s">
        <v>371</v>
      </c>
      <c r="T9" t="s">
        <v>83</v>
      </c>
      <c r="U9" t="s">
        <v>85</v>
      </c>
      <c r="V9" t="s">
        <v>370</v>
      </c>
      <c r="W9" t="s">
        <v>372</v>
      </c>
      <c r="X9" t="s">
        <v>83</v>
      </c>
      <c r="Y9" t="s">
        <v>85</v>
      </c>
      <c r="Z9" t="s">
        <v>370</v>
      </c>
      <c r="AA9" t="s">
        <v>373</v>
      </c>
      <c r="AB9" t="s">
        <v>83</v>
      </c>
      <c r="AC9" t="s">
        <v>85</v>
      </c>
      <c r="AD9" t="s">
        <v>370</v>
      </c>
      <c r="AE9" t="s">
        <v>374</v>
      </c>
      <c r="AF9" t="s">
        <v>83</v>
      </c>
      <c r="AG9" t="s">
        <v>85</v>
      </c>
      <c r="AH9" t="s">
        <v>370</v>
      </c>
      <c r="AI9" t="s">
        <v>375</v>
      </c>
      <c r="AJ9" t="s">
        <v>83</v>
      </c>
      <c r="AK9" t="s">
        <v>85</v>
      </c>
      <c r="AL9" t="s">
        <v>370</v>
      </c>
      <c r="AM9" t="s">
        <v>376</v>
      </c>
      <c r="AN9" t="s">
        <v>83</v>
      </c>
      <c r="AO9" t="s">
        <v>85</v>
      </c>
      <c r="AP9" t="s">
        <v>370</v>
      </c>
      <c r="AQ9" t="s">
        <v>377</v>
      </c>
      <c r="AR9" t="s">
        <v>83</v>
      </c>
      <c r="AS9" t="s">
        <v>85</v>
      </c>
      <c r="AT9" t="s">
        <v>370</v>
      </c>
      <c r="AU9" t="s">
        <v>378</v>
      </c>
      <c r="AV9" t="s">
        <v>83</v>
      </c>
      <c r="AW9" t="s">
        <v>85</v>
      </c>
    </row>
    <row r="10" spans="1:51" x14ac:dyDescent="0.25">
      <c r="N10" t="s">
        <v>379</v>
      </c>
      <c r="O10" t="s">
        <v>380</v>
      </c>
      <c r="P10" t="s">
        <v>381</v>
      </c>
      <c r="R10" s="145">
        <v>40633</v>
      </c>
      <c r="S10" s="145">
        <v>40724</v>
      </c>
      <c r="T10" s="145">
        <v>40816</v>
      </c>
      <c r="U10" s="145">
        <v>40908</v>
      </c>
      <c r="V10" s="145">
        <v>40999</v>
      </c>
      <c r="W10" s="145">
        <v>41090</v>
      </c>
      <c r="X10" s="145">
        <v>41182</v>
      </c>
      <c r="Y10" s="145">
        <v>41274</v>
      </c>
      <c r="Z10" s="145">
        <v>41364</v>
      </c>
      <c r="AA10" s="145">
        <v>41455</v>
      </c>
      <c r="AB10" s="145">
        <v>41547</v>
      </c>
      <c r="AC10" s="145">
        <v>41639</v>
      </c>
      <c r="AD10" s="145">
        <v>41729</v>
      </c>
      <c r="AE10" s="145">
        <v>41820</v>
      </c>
      <c r="AF10" s="145">
        <v>41912</v>
      </c>
      <c r="AG10" s="145">
        <v>42004</v>
      </c>
      <c r="AH10" s="145">
        <v>42094</v>
      </c>
      <c r="AI10" s="145">
        <v>42185</v>
      </c>
      <c r="AJ10" s="145">
        <v>42277</v>
      </c>
      <c r="AK10" s="145">
        <v>42369</v>
      </c>
      <c r="AL10" s="145">
        <v>42460</v>
      </c>
      <c r="AM10" s="145">
        <v>42551</v>
      </c>
      <c r="AN10" s="145">
        <v>42643</v>
      </c>
      <c r="AO10" s="145">
        <v>42735</v>
      </c>
      <c r="AP10" s="145">
        <v>42825</v>
      </c>
      <c r="AQ10" s="145">
        <v>42916</v>
      </c>
      <c r="AR10" s="145">
        <v>43008</v>
      </c>
      <c r="AS10" s="145">
        <v>43100</v>
      </c>
      <c r="AT10" s="145">
        <v>43190</v>
      </c>
      <c r="AU10" s="145">
        <v>43281</v>
      </c>
      <c r="AV10" s="145">
        <v>43373</v>
      </c>
      <c r="AW10" s="145">
        <v>43465</v>
      </c>
    </row>
    <row r="11" spans="1:51" s="146" customFormat="1" ht="15.75" x14ac:dyDescent="0.25">
      <c r="N11" s="146" t="s">
        <v>382</v>
      </c>
      <c r="O11">
        <v>4</v>
      </c>
      <c r="P11" s="147" t="s">
        <v>383</v>
      </c>
      <c r="Q11" s="147"/>
      <c r="R11" s="148">
        <v>37.421836000000006</v>
      </c>
      <c r="S11" s="148">
        <v>94.805315000000007</v>
      </c>
      <c r="T11" s="148">
        <v>41.799432000000003</v>
      </c>
      <c r="U11" s="148">
        <v>80.887505000000004</v>
      </c>
      <c r="V11" s="148">
        <v>47.410699999999999</v>
      </c>
      <c r="W11" s="148">
        <v>87.433211</v>
      </c>
      <c r="X11" s="148">
        <v>18.689858000000001</v>
      </c>
      <c r="Y11" s="148">
        <v>55.928822999999994</v>
      </c>
      <c r="Z11" s="148">
        <v>44.838230000000003</v>
      </c>
      <c r="AA11" s="148">
        <v>50.984249000000005</v>
      </c>
      <c r="AB11" s="148">
        <v>80.377172999999999</v>
      </c>
      <c r="AC11" s="148">
        <v>38.830468000000003</v>
      </c>
      <c r="AD11" s="148">
        <v>33.833205999999997</v>
      </c>
      <c r="AE11" s="148">
        <v>70.670479</v>
      </c>
      <c r="AF11" s="148">
        <v>14.037869000000001</v>
      </c>
      <c r="AG11" s="148">
        <v>59.218781</v>
      </c>
      <c r="AH11" s="148">
        <v>44.467931999999998</v>
      </c>
      <c r="AI11" s="148">
        <v>43.827735000000004</v>
      </c>
      <c r="AJ11" s="148">
        <v>77.281917000000007</v>
      </c>
      <c r="AK11" s="148">
        <v>120.425049</v>
      </c>
      <c r="AL11" s="148">
        <v>53.124873000000001</v>
      </c>
      <c r="AM11" s="148">
        <v>95.866985</v>
      </c>
      <c r="AN11" s="149">
        <v>116.498496</v>
      </c>
      <c r="AO11" s="149">
        <v>109.359904</v>
      </c>
      <c r="AP11" s="149">
        <v>83.983258980000002</v>
      </c>
      <c r="AQ11" s="149">
        <v>98.032103000000006</v>
      </c>
      <c r="AR11" s="149">
        <v>141.72528599999998</v>
      </c>
      <c r="AS11" s="149">
        <v>160.762775</v>
      </c>
      <c r="AT11" s="149">
        <v>118.85669222599999</v>
      </c>
      <c r="AU11" s="149">
        <v>196.12883400000001</v>
      </c>
      <c r="AV11" s="149">
        <v>153.65242800000001</v>
      </c>
      <c r="AW11" s="149">
        <v>145.75314</v>
      </c>
    </row>
    <row r="12" spans="1:51" s="140" customFormat="1" x14ac:dyDescent="0.25">
      <c r="N12" s="150" t="s">
        <v>384</v>
      </c>
      <c r="O12">
        <v>4</v>
      </c>
      <c r="P12" s="151" t="s">
        <v>385</v>
      </c>
      <c r="Q12" s="151"/>
      <c r="R12" s="152">
        <v>17.686453</v>
      </c>
      <c r="S12" s="152">
        <v>56.148403999999999</v>
      </c>
      <c r="T12" s="152">
        <v>31.988647</v>
      </c>
      <c r="U12" s="152">
        <v>62.249235999999996</v>
      </c>
      <c r="V12" s="152">
        <v>15.95485</v>
      </c>
      <c r="W12" s="152">
        <v>54.991447999999998</v>
      </c>
      <c r="X12" s="152">
        <v>10.499618</v>
      </c>
      <c r="Y12" s="152">
        <v>33.052819999999997</v>
      </c>
      <c r="Z12" s="152">
        <v>13.152108</v>
      </c>
      <c r="AA12" s="152">
        <v>27.602654999999999</v>
      </c>
      <c r="AB12" s="152">
        <v>36.660050000000005</v>
      </c>
      <c r="AC12" s="152">
        <v>17.752312000000003</v>
      </c>
      <c r="AD12" s="152">
        <v>11.327125000000001</v>
      </c>
      <c r="AE12" s="152">
        <v>32.041868999999998</v>
      </c>
      <c r="AF12" s="152">
        <v>4.1435000000000004</v>
      </c>
      <c r="AG12" s="152">
        <v>27.342428999999999</v>
      </c>
      <c r="AH12" s="152">
        <v>30.722453000000002</v>
      </c>
      <c r="AI12" s="152">
        <v>29.009758999999999</v>
      </c>
      <c r="AJ12" s="152">
        <v>12.051382</v>
      </c>
      <c r="AK12" s="152">
        <v>34.996690000000001</v>
      </c>
      <c r="AL12" s="152">
        <v>20.606955999999997</v>
      </c>
      <c r="AM12" s="152">
        <v>33.307214000000002</v>
      </c>
      <c r="AN12" s="152">
        <v>46.434392000000003</v>
      </c>
      <c r="AO12" s="152">
        <v>33.160769000000002</v>
      </c>
      <c r="AP12" s="152">
        <v>25.015542240999999</v>
      </c>
      <c r="AQ12" s="152">
        <v>44.484732000000001</v>
      </c>
      <c r="AR12" s="152">
        <v>41.286276000000001</v>
      </c>
      <c r="AS12" s="152">
        <v>44.774321</v>
      </c>
      <c r="AT12" s="152">
        <v>44.386916226000004</v>
      </c>
      <c r="AU12" s="152">
        <v>66.441699</v>
      </c>
      <c r="AV12" s="152">
        <v>54.955408000000006</v>
      </c>
      <c r="AW12" s="152">
        <v>90.460633999999999</v>
      </c>
    </row>
    <row r="13" spans="1:51" x14ac:dyDescent="0.25">
      <c r="N13" s="145" t="s">
        <v>386</v>
      </c>
      <c r="O13">
        <v>4</v>
      </c>
      <c r="P13" s="153" t="s">
        <v>387</v>
      </c>
      <c r="Q13" s="153" t="s">
        <v>388</v>
      </c>
      <c r="R13" s="154">
        <v>7.1863000000000001</v>
      </c>
      <c r="S13" s="154">
        <v>24.100999999999999</v>
      </c>
      <c r="T13" s="154">
        <v>21.024000000000001</v>
      </c>
      <c r="U13" s="154">
        <v>45.818400000000004</v>
      </c>
      <c r="V13" s="154">
        <v>6.8940000000000001</v>
      </c>
      <c r="W13" s="154">
        <v>44.192938000000005</v>
      </c>
      <c r="X13" s="154">
        <v>3.2921269999999998</v>
      </c>
      <c r="Y13" s="154">
        <v>17.994005000000001</v>
      </c>
      <c r="Z13" s="154">
        <v>3.7696709999999998</v>
      </c>
      <c r="AA13" s="154">
        <v>18.109241000000001</v>
      </c>
      <c r="AB13" s="154">
        <v>25.260337</v>
      </c>
      <c r="AC13" s="154">
        <v>2.1436550000000003</v>
      </c>
      <c r="AD13" s="154">
        <v>7.595491</v>
      </c>
      <c r="AE13" s="154">
        <v>29.015999999999998</v>
      </c>
      <c r="AF13" s="154">
        <v>0.73099999999999998</v>
      </c>
      <c r="AG13" s="154">
        <v>17.358000000000001</v>
      </c>
      <c r="AH13" s="154">
        <v>22.570599999999999</v>
      </c>
      <c r="AI13" s="154">
        <v>21.611000000000001</v>
      </c>
      <c r="AJ13" s="154">
        <v>1.9990940000000001</v>
      </c>
      <c r="AK13" s="154">
        <v>21.341999999999999</v>
      </c>
      <c r="AL13" s="154">
        <v>13.205</v>
      </c>
      <c r="AM13" s="154">
        <v>11.407</v>
      </c>
      <c r="AN13" s="154">
        <v>18.820736</v>
      </c>
      <c r="AO13" s="154">
        <v>12.282999999999999</v>
      </c>
      <c r="AP13" s="154">
        <v>10.263038</v>
      </c>
      <c r="AQ13" s="154">
        <v>11.59</v>
      </c>
      <c r="AR13" s="154">
        <v>13.355117</v>
      </c>
      <c r="AS13" s="154">
        <v>15.529502000000001</v>
      </c>
      <c r="AT13" s="154">
        <v>16.568999999999999</v>
      </c>
      <c r="AU13" s="154">
        <v>28.908883999999997</v>
      </c>
      <c r="AV13" s="154">
        <v>16.349</v>
      </c>
      <c r="AW13" s="154">
        <v>56.584830000000004</v>
      </c>
      <c r="AY13" s="143">
        <f>+SUM(AT13:AW13,AT19:AW19)/SUM(AP13:AS13,AP19:AS19)*100-100</f>
        <v>49.824030907363692</v>
      </c>
    </row>
    <row r="14" spans="1:51" x14ac:dyDescent="0.25">
      <c r="N14" s="145" t="s">
        <v>389</v>
      </c>
      <c r="O14">
        <v>4</v>
      </c>
      <c r="P14" s="153" t="s">
        <v>390</v>
      </c>
      <c r="Q14" s="153" t="s">
        <v>391</v>
      </c>
      <c r="R14" s="154">
        <v>3.3690010000000004</v>
      </c>
      <c r="S14" s="154">
        <v>0.93281899999999995</v>
      </c>
      <c r="T14" s="154">
        <v>2.0710000000000002</v>
      </c>
      <c r="U14" s="154">
        <v>2.266</v>
      </c>
      <c r="V14" s="154">
        <v>0.437</v>
      </c>
      <c r="W14" s="154">
        <v>2.9980000000000002</v>
      </c>
      <c r="X14" s="154">
        <v>0.33</v>
      </c>
      <c r="Y14" s="154">
        <v>3.089</v>
      </c>
      <c r="Z14" s="154">
        <v>5.8999999999999997E-2</v>
      </c>
      <c r="AA14" s="154">
        <v>0.874</v>
      </c>
      <c r="AB14" s="154">
        <v>4.4020000000000001</v>
      </c>
      <c r="AC14" s="154">
        <v>0.84399999999999997</v>
      </c>
      <c r="AD14" s="154">
        <v>0.109016</v>
      </c>
      <c r="AE14" s="154">
        <v>0.13200000000000001</v>
      </c>
      <c r="AF14" s="154">
        <v>0.13136500000000001</v>
      </c>
      <c r="AG14" s="154">
        <v>0.65576099999999993</v>
      </c>
      <c r="AH14" s="154">
        <v>3.0762879999999999</v>
      </c>
      <c r="AI14" s="154">
        <v>0.67428500000000002</v>
      </c>
      <c r="AJ14" s="154">
        <v>3.7959999999999998</v>
      </c>
      <c r="AK14" s="154">
        <v>2.8759999999999999</v>
      </c>
      <c r="AL14" s="154">
        <v>0.13600000000000001</v>
      </c>
      <c r="AM14" s="154">
        <v>1.1893860000000001</v>
      </c>
      <c r="AN14" s="154">
        <v>16.798999999999999</v>
      </c>
      <c r="AO14" s="154">
        <v>4.42347</v>
      </c>
      <c r="AP14" s="154">
        <v>3.4706452410000002</v>
      </c>
      <c r="AQ14" s="154">
        <v>10.946</v>
      </c>
      <c r="AR14" s="154">
        <v>9.2439999999999998</v>
      </c>
      <c r="AS14" s="154">
        <v>4.8455940000000002</v>
      </c>
      <c r="AT14" s="154">
        <v>6.8319999999999999</v>
      </c>
      <c r="AU14" s="154">
        <v>9.8130000000000006</v>
      </c>
      <c r="AV14" s="154">
        <v>4.2990000000000004</v>
      </c>
      <c r="AW14" s="154">
        <v>6.5060000000000002</v>
      </c>
      <c r="AY14" s="143">
        <f t="shared" ref="AY14:AY17" si="0">+SUM(AT14:AW14,AT20:AW20)/SUM(AP14:AS14,AP20:AS20)*100-100</f>
        <v>25.663285018159016</v>
      </c>
    </row>
    <row r="15" spans="1:51" x14ac:dyDescent="0.25">
      <c r="N15" s="145" t="s">
        <v>392</v>
      </c>
      <c r="O15">
        <v>4</v>
      </c>
      <c r="P15" s="153" t="s">
        <v>393</v>
      </c>
      <c r="Q15" s="153"/>
      <c r="R15" s="154">
        <v>4.918622</v>
      </c>
      <c r="S15" s="154">
        <v>24.343143000000001</v>
      </c>
      <c r="T15" s="154">
        <v>5.3987590000000001</v>
      </c>
      <c r="U15" s="154">
        <v>2.1607609999999999</v>
      </c>
      <c r="V15" s="154">
        <v>4.7599900000000002</v>
      </c>
      <c r="W15" s="154">
        <v>5.6870159999999998</v>
      </c>
      <c r="X15" s="154">
        <v>4.0749589999999998</v>
      </c>
      <c r="Y15" s="154">
        <v>2.967679</v>
      </c>
      <c r="Z15" s="154">
        <v>3.674868</v>
      </c>
      <c r="AA15" s="154">
        <v>2.7189969999999999</v>
      </c>
      <c r="AB15" s="154">
        <v>2.742394</v>
      </c>
      <c r="AC15" s="154">
        <v>3.409262</v>
      </c>
      <c r="AD15" s="154">
        <v>0.86973800000000001</v>
      </c>
      <c r="AE15" s="154">
        <v>1.400892</v>
      </c>
      <c r="AF15" s="154">
        <v>1.1983299999999999</v>
      </c>
      <c r="AG15" s="154">
        <v>1.9486790000000001</v>
      </c>
      <c r="AH15" s="154">
        <v>2.048581</v>
      </c>
      <c r="AI15" s="154">
        <v>2.4827399999999997</v>
      </c>
      <c r="AJ15" s="154">
        <v>1.6767159999999999</v>
      </c>
      <c r="AK15" s="154">
        <v>2.9953370000000001</v>
      </c>
      <c r="AL15" s="154">
        <v>3.002246</v>
      </c>
      <c r="AM15" s="154">
        <v>4.6983509999999997</v>
      </c>
      <c r="AN15" s="154">
        <v>4.2307110000000003</v>
      </c>
      <c r="AO15" s="154">
        <v>4.780386</v>
      </c>
      <c r="AP15" s="154">
        <v>4.3451059999999995</v>
      </c>
      <c r="AQ15" s="154">
        <v>11.468048000000001</v>
      </c>
      <c r="AR15" s="154">
        <v>10.64913</v>
      </c>
      <c r="AS15" s="154">
        <v>17.641486</v>
      </c>
      <c r="AT15" s="154">
        <v>11.720754999999999</v>
      </c>
      <c r="AU15" s="154">
        <v>15.922252</v>
      </c>
      <c r="AV15" s="154">
        <v>15.615119</v>
      </c>
      <c r="AW15" s="154">
        <v>25.219175</v>
      </c>
      <c r="AY15" s="143">
        <f t="shared" si="0"/>
        <v>56.280247852975776</v>
      </c>
    </row>
    <row r="16" spans="1:51" x14ac:dyDescent="0.25">
      <c r="N16" s="145" t="s">
        <v>394</v>
      </c>
      <c r="O16">
        <v>4</v>
      </c>
      <c r="P16" s="153" t="s">
        <v>395</v>
      </c>
      <c r="Q16" s="153" t="s">
        <v>396</v>
      </c>
      <c r="R16" s="154">
        <v>0.61461699999999997</v>
      </c>
      <c r="S16" s="154">
        <v>1.4955699999999998</v>
      </c>
      <c r="T16" s="154">
        <v>2.2807140000000001</v>
      </c>
      <c r="U16" s="154">
        <v>0.173959</v>
      </c>
      <c r="V16" s="154">
        <v>1.874914</v>
      </c>
      <c r="W16" s="154">
        <v>1.4013610000000001</v>
      </c>
      <c r="X16" s="154">
        <v>0.61779200000000001</v>
      </c>
      <c r="Y16" s="154">
        <v>4.2119070000000001</v>
      </c>
      <c r="Z16" s="154">
        <v>3.972715</v>
      </c>
      <c r="AA16" s="154">
        <v>4.7089999999999996</v>
      </c>
      <c r="AB16" s="154">
        <v>1.7087249999999998</v>
      </c>
      <c r="AC16" s="154">
        <v>9.9953310000000002</v>
      </c>
      <c r="AD16" s="154">
        <v>1.7167670000000002</v>
      </c>
      <c r="AE16" s="154">
        <v>0.82997699999999996</v>
      </c>
      <c r="AF16" s="154">
        <v>8.6615999999999999E-2</v>
      </c>
      <c r="AG16" s="154">
        <v>6.1547340000000004</v>
      </c>
      <c r="AH16" s="154">
        <v>1.407</v>
      </c>
      <c r="AI16" s="154">
        <v>2.7429999999999999</v>
      </c>
      <c r="AJ16" s="154">
        <v>2.697959</v>
      </c>
      <c r="AK16" s="154">
        <v>7.4885669999999998</v>
      </c>
      <c r="AL16" s="154">
        <v>3.7926840000000004</v>
      </c>
      <c r="AM16" s="154">
        <v>14.770899999999999</v>
      </c>
      <c r="AN16" s="154">
        <v>2.2589999999999999</v>
      </c>
      <c r="AO16" s="154">
        <v>9.2889999999999997</v>
      </c>
      <c r="AP16" s="154">
        <v>5.3279499999999995</v>
      </c>
      <c r="AQ16" s="154">
        <v>4.3760000000000003</v>
      </c>
      <c r="AR16" s="154">
        <v>5.57294</v>
      </c>
      <c r="AS16" s="154">
        <v>2.8803899999999998</v>
      </c>
      <c r="AT16" s="154">
        <v>6.3279830000000006</v>
      </c>
      <c r="AU16" s="154">
        <v>9.4115629999999992</v>
      </c>
      <c r="AV16" s="154">
        <v>17.697714999999999</v>
      </c>
      <c r="AW16" s="154">
        <v>0.88382899999999998</v>
      </c>
      <c r="AY16" s="143">
        <f t="shared" si="0"/>
        <v>110.24488444315418</v>
      </c>
    </row>
    <row r="17" spans="14:51" x14ac:dyDescent="0.25">
      <c r="N17" s="145" t="s">
        <v>397</v>
      </c>
      <c r="O17">
        <v>4</v>
      </c>
      <c r="P17" s="153" t="s">
        <v>398</v>
      </c>
      <c r="Q17" s="153" t="s">
        <v>399</v>
      </c>
      <c r="R17" s="154">
        <v>1.5979129999999999</v>
      </c>
      <c r="S17" s="154">
        <v>5.2758720000000006</v>
      </c>
      <c r="T17" s="154">
        <v>1.2141740000000001</v>
      </c>
      <c r="U17" s="154">
        <v>11.830116</v>
      </c>
      <c r="V17" s="154">
        <v>1.9889459999999999</v>
      </c>
      <c r="W17" s="154">
        <v>0.71213300000000002</v>
      </c>
      <c r="X17" s="154">
        <v>2.1847399999999997</v>
      </c>
      <c r="Y17" s="154">
        <v>4.7902290000000001</v>
      </c>
      <c r="Z17" s="154">
        <v>1.675854</v>
      </c>
      <c r="AA17" s="154">
        <v>1.1914169999999999</v>
      </c>
      <c r="AB17" s="154">
        <v>2.5465940000000002</v>
      </c>
      <c r="AC17" s="154">
        <v>1.3600640000000002</v>
      </c>
      <c r="AD17" s="154">
        <v>1.0361130000000001</v>
      </c>
      <c r="AE17" s="154">
        <v>0.66300000000000003</v>
      </c>
      <c r="AF17" s="154">
        <v>1.996189</v>
      </c>
      <c r="AG17" s="154">
        <v>1.2252550000000002</v>
      </c>
      <c r="AH17" s="154">
        <v>1.6199839999999999</v>
      </c>
      <c r="AI17" s="154">
        <v>1.498734</v>
      </c>
      <c r="AJ17" s="154">
        <v>1.881613</v>
      </c>
      <c r="AK17" s="154">
        <v>0.29478599999999999</v>
      </c>
      <c r="AL17" s="154">
        <v>0.471026</v>
      </c>
      <c r="AM17" s="154">
        <v>1.2415769999999999</v>
      </c>
      <c r="AN17" s="154">
        <v>4.3249449999999996</v>
      </c>
      <c r="AO17" s="154">
        <v>2.3849130000000001</v>
      </c>
      <c r="AP17" s="154">
        <v>1.6088030000000002</v>
      </c>
      <c r="AQ17" s="154">
        <v>6.1046839999999998</v>
      </c>
      <c r="AR17" s="154">
        <v>2.4650889999999999</v>
      </c>
      <c r="AS17" s="154">
        <v>3.8773490000000002</v>
      </c>
      <c r="AT17" s="154">
        <v>2.9371782259999999</v>
      </c>
      <c r="AU17" s="154">
        <v>2.3860000000000001</v>
      </c>
      <c r="AV17" s="154">
        <v>0.99457399999999996</v>
      </c>
      <c r="AW17" s="154">
        <v>1.2667999999999999</v>
      </c>
      <c r="AY17" s="143">
        <f t="shared" si="0"/>
        <v>-39.813919388031103</v>
      </c>
    </row>
    <row r="18" spans="14:51" s="140" customFormat="1" x14ac:dyDescent="0.25">
      <c r="N18" s="150" t="s">
        <v>400</v>
      </c>
      <c r="O18">
        <v>4</v>
      </c>
      <c r="P18" s="151" t="s">
        <v>401</v>
      </c>
      <c r="Q18" s="151"/>
      <c r="R18" s="152">
        <v>4.2189019999999999</v>
      </c>
      <c r="S18" s="152">
        <v>6.4070429999999998</v>
      </c>
      <c r="T18" s="152">
        <v>2.532762</v>
      </c>
      <c r="U18" s="152">
        <v>3.3928319999999998</v>
      </c>
      <c r="V18" s="152">
        <v>12.019723000000001</v>
      </c>
      <c r="W18" s="152">
        <v>9.9680529999999994</v>
      </c>
      <c r="X18" s="152">
        <v>1.216043</v>
      </c>
      <c r="Y18" s="152">
        <v>14.156817999999999</v>
      </c>
      <c r="Z18" s="152">
        <v>17.396919</v>
      </c>
      <c r="AA18" s="152">
        <v>15.996906000000001</v>
      </c>
      <c r="AB18" s="152">
        <v>23.482740000000003</v>
      </c>
      <c r="AC18" s="152">
        <v>13.600234</v>
      </c>
      <c r="AD18" s="152">
        <v>11.045052999999999</v>
      </c>
      <c r="AE18" s="152">
        <v>29.067</v>
      </c>
      <c r="AF18" s="152">
        <v>2.8950420000000001</v>
      </c>
      <c r="AG18" s="152">
        <v>14.571</v>
      </c>
      <c r="AH18" s="152">
        <v>5.0092920000000003</v>
      </c>
      <c r="AI18" s="152">
        <v>3.8651719999999998</v>
      </c>
      <c r="AJ18" s="152">
        <v>29.870232999999999</v>
      </c>
      <c r="AK18" s="152">
        <v>29.481234000000001</v>
      </c>
      <c r="AL18" s="152">
        <v>15.874469999999999</v>
      </c>
      <c r="AM18" s="152">
        <v>19.270743</v>
      </c>
      <c r="AN18" s="152">
        <v>43.016047</v>
      </c>
      <c r="AO18" s="152">
        <v>41.244714000000002</v>
      </c>
      <c r="AP18" s="152">
        <v>41.445698999999998</v>
      </c>
      <c r="AQ18" s="152">
        <v>25.966184000000002</v>
      </c>
      <c r="AR18" s="152">
        <v>32.133013999999996</v>
      </c>
      <c r="AS18" s="152">
        <v>59.739008999999996</v>
      </c>
      <c r="AT18" s="152">
        <v>46.0657</v>
      </c>
      <c r="AU18" s="152">
        <v>70.626587000000001</v>
      </c>
      <c r="AV18" s="152">
        <v>57.554018999999997</v>
      </c>
      <c r="AW18" s="152">
        <v>29.131906999999998</v>
      </c>
    </row>
    <row r="19" spans="14:51" x14ac:dyDescent="0.25">
      <c r="N19" s="145" t="s">
        <v>402</v>
      </c>
      <c r="O19">
        <v>4</v>
      </c>
      <c r="P19" s="153" t="s">
        <v>403</v>
      </c>
      <c r="Q19" s="153" t="s">
        <v>404</v>
      </c>
      <c r="R19" s="154">
        <v>0.25588100000000003</v>
      </c>
      <c r="S19" s="154">
        <v>6.8299000000000012E-2</v>
      </c>
      <c r="T19" s="154">
        <v>0.64100000000000001</v>
      </c>
      <c r="U19" s="154">
        <v>0.38475999999999999</v>
      </c>
      <c r="V19" s="154">
        <v>10.331</v>
      </c>
      <c r="W19" s="154">
        <v>8.5470000000000006</v>
      </c>
      <c r="X19" s="154">
        <v>0.3</v>
      </c>
      <c r="Y19" s="154">
        <v>12.109</v>
      </c>
      <c r="Z19" s="154">
        <v>14.952999999999999</v>
      </c>
      <c r="AA19" s="154">
        <v>8.3960000000000008</v>
      </c>
      <c r="AB19" s="154">
        <v>11.820056000000001</v>
      </c>
      <c r="AC19" s="154">
        <v>11.138999999999999</v>
      </c>
      <c r="AD19" s="154">
        <v>10.365120000000001</v>
      </c>
      <c r="AE19" s="154">
        <v>9.6470000000000002</v>
      </c>
      <c r="AF19" s="154">
        <v>0.76300000000000001</v>
      </c>
      <c r="AG19" s="154">
        <v>9.4009999999999998</v>
      </c>
      <c r="AH19" s="154">
        <v>3.573</v>
      </c>
      <c r="AI19" s="154">
        <v>8.7999999999999995E-2</v>
      </c>
      <c r="AJ19" s="154">
        <v>18.25</v>
      </c>
      <c r="AK19" s="154">
        <v>11.052</v>
      </c>
      <c r="AL19" s="154">
        <v>11.079000000000001</v>
      </c>
      <c r="AM19" s="154">
        <v>8.1709999999999994</v>
      </c>
      <c r="AN19" s="154">
        <v>36.889000000000003</v>
      </c>
      <c r="AO19" s="154">
        <v>35.2361</v>
      </c>
      <c r="AP19" s="154">
        <v>37.898000000000003</v>
      </c>
      <c r="AQ19" s="154">
        <v>16.466000000000001</v>
      </c>
      <c r="AR19" s="154">
        <v>15.856375</v>
      </c>
      <c r="AS19" s="154">
        <v>44.569900000000004</v>
      </c>
      <c r="AT19" s="154">
        <v>20.088000000000001</v>
      </c>
      <c r="AU19" s="154">
        <v>48.863191</v>
      </c>
      <c r="AV19" s="154">
        <v>39.566714999999995</v>
      </c>
      <c r="AW19" s="154">
        <v>21.071000000000002</v>
      </c>
    </row>
    <row r="20" spans="14:51" x14ac:dyDescent="0.25">
      <c r="N20" s="145" t="s">
        <v>405</v>
      </c>
      <c r="O20">
        <v>4</v>
      </c>
      <c r="P20" s="153" t="s">
        <v>406</v>
      </c>
      <c r="Q20" s="153" t="s">
        <v>407</v>
      </c>
      <c r="R20" s="154">
        <v>0.249</v>
      </c>
      <c r="S20" s="154">
        <v>0</v>
      </c>
      <c r="T20" s="154">
        <v>0</v>
      </c>
      <c r="U20" s="154">
        <v>0</v>
      </c>
      <c r="V20" s="154">
        <v>0.39800000000000002</v>
      </c>
      <c r="W20" s="154">
        <v>0.17748</v>
      </c>
      <c r="X20" s="154">
        <v>0</v>
      </c>
      <c r="Y20" s="154">
        <v>0</v>
      </c>
      <c r="Z20" s="154">
        <v>6.6000000000000003E-2</v>
      </c>
      <c r="AA20" s="154">
        <v>0</v>
      </c>
      <c r="AB20" s="154">
        <v>4.2220000000000004</v>
      </c>
      <c r="AC20" s="154">
        <v>1E-3</v>
      </c>
      <c r="AD20" s="154">
        <v>0</v>
      </c>
      <c r="AE20" s="154">
        <v>0</v>
      </c>
      <c r="AF20" s="154">
        <v>1.9119999999999999</v>
      </c>
      <c r="AG20" s="154">
        <v>1.3660000000000001</v>
      </c>
      <c r="AH20" s="154">
        <v>0</v>
      </c>
      <c r="AI20" s="154">
        <v>0</v>
      </c>
      <c r="AJ20" s="154">
        <v>2.9430000000000001</v>
      </c>
      <c r="AK20" s="154">
        <v>0</v>
      </c>
      <c r="AL20" s="154">
        <v>0</v>
      </c>
      <c r="AM20" s="154">
        <v>0</v>
      </c>
      <c r="AN20" s="154">
        <v>2.016</v>
      </c>
      <c r="AO20" s="154">
        <v>0.622</v>
      </c>
      <c r="AP20" s="154">
        <v>0.88479999999999992</v>
      </c>
      <c r="AQ20" s="154">
        <v>4.9130000000000003</v>
      </c>
      <c r="AR20" s="154">
        <v>1.2270000000000001</v>
      </c>
      <c r="AS20" s="154">
        <v>3.68</v>
      </c>
      <c r="AT20" s="154">
        <v>0.35199999999999998</v>
      </c>
      <c r="AU20" s="154">
        <v>10.994999999999999</v>
      </c>
      <c r="AV20" s="154">
        <v>7.5888800000000005</v>
      </c>
      <c r="AW20" s="154">
        <v>2.8879999999999999</v>
      </c>
    </row>
    <row r="21" spans="14:51" x14ac:dyDescent="0.25">
      <c r="N21" s="145" t="s">
        <v>408</v>
      </c>
      <c r="O21">
        <v>4</v>
      </c>
      <c r="P21" s="153" t="s">
        <v>409</v>
      </c>
      <c r="Q21" s="153"/>
      <c r="R21" s="154">
        <v>0.18454200000000001</v>
      </c>
      <c r="S21" s="154">
        <v>0.18635300000000002</v>
      </c>
      <c r="T21" s="154">
        <v>1.6E-2</v>
      </c>
      <c r="U21" s="154">
        <v>0.21</v>
      </c>
      <c r="V21" s="154">
        <v>0.75</v>
      </c>
      <c r="W21" s="154">
        <v>1.6E-2</v>
      </c>
      <c r="X21" s="154">
        <v>0.416933</v>
      </c>
      <c r="Y21" s="154">
        <v>1.208866</v>
      </c>
      <c r="Z21" s="154">
        <v>1.4933E-2</v>
      </c>
      <c r="AA21" s="154">
        <v>0.14993299999999998</v>
      </c>
      <c r="AB21" s="154">
        <v>0.28493299999999999</v>
      </c>
      <c r="AC21" s="154">
        <v>0.13947100000000001</v>
      </c>
      <c r="AD21" s="154">
        <v>0.26493299999999997</v>
      </c>
      <c r="AE21" s="154">
        <v>0</v>
      </c>
      <c r="AF21" s="154">
        <v>2.7E-2</v>
      </c>
      <c r="AG21" s="154">
        <v>0.22</v>
      </c>
      <c r="AH21" s="154">
        <v>7.1292000000000008E-2</v>
      </c>
      <c r="AI21" s="154">
        <v>9.9171999999999996E-2</v>
      </c>
      <c r="AJ21" s="154">
        <v>2E-3</v>
      </c>
      <c r="AK21" s="154">
        <v>2.9000000000000001E-2</v>
      </c>
      <c r="AL21" s="154">
        <v>0</v>
      </c>
      <c r="AM21" s="154">
        <v>2.3E-2</v>
      </c>
      <c r="AN21" s="154">
        <v>6.6299999999999998E-2</v>
      </c>
      <c r="AO21" s="154">
        <v>0.35650500000000002</v>
      </c>
      <c r="AP21" s="154">
        <v>0.30025999999999997</v>
      </c>
      <c r="AQ21" s="154">
        <v>0.545269</v>
      </c>
      <c r="AR21" s="154">
        <v>0.42091899999999999</v>
      </c>
      <c r="AS21" s="154">
        <v>0.84153299999999998</v>
      </c>
      <c r="AT21" s="154">
        <v>0.59094599999999997</v>
      </c>
      <c r="AU21" s="154">
        <v>1.037396</v>
      </c>
      <c r="AV21" s="154">
        <v>1.642555</v>
      </c>
      <c r="AW21" s="154">
        <v>0.47164100000000003</v>
      </c>
    </row>
    <row r="22" spans="14:51" x14ac:dyDescent="0.25">
      <c r="N22" s="145" t="s">
        <v>410</v>
      </c>
      <c r="O22">
        <v>4</v>
      </c>
      <c r="P22" s="153" t="s">
        <v>411</v>
      </c>
      <c r="Q22" s="153" t="s">
        <v>412</v>
      </c>
      <c r="R22" s="154">
        <v>1.9446669999999999</v>
      </c>
      <c r="S22" s="154">
        <v>0.84104000000000001</v>
      </c>
      <c r="T22" s="154">
        <v>0.307</v>
      </c>
      <c r="U22" s="154">
        <v>0.234877</v>
      </c>
      <c r="V22" s="154">
        <v>0.14899999999999999</v>
      </c>
      <c r="W22" s="154">
        <v>0.69</v>
      </c>
      <c r="X22" s="154">
        <v>0.14000000000000001</v>
      </c>
      <c r="Y22" s="154">
        <v>0.51400000000000001</v>
      </c>
      <c r="Z22" s="154">
        <v>0.14000000000000001</v>
      </c>
      <c r="AA22" s="154">
        <v>4.8299750000000001</v>
      </c>
      <c r="AB22" s="154">
        <v>2.651221</v>
      </c>
      <c r="AC22" s="154">
        <v>0.82547599999999999</v>
      </c>
      <c r="AD22" s="154">
        <v>0</v>
      </c>
      <c r="AE22" s="154">
        <v>0</v>
      </c>
      <c r="AF22" s="154">
        <v>2.042E-3</v>
      </c>
      <c r="AG22" s="154">
        <v>1.365</v>
      </c>
      <c r="AH22" s="154">
        <v>0.51400000000000001</v>
      </c>
      <c r="AI22" s="154">
        <v>0.48899999999999999</v>
      </c>
      <c r="AJ22" s="154">
        <v>6.2076729999999998</v>
      </c>
      <c r="AK22" s="154">
        <v>6.8467340000000005</v>
      </c>
      <c r="AL22" s="154">
        <v>3.3454699999999997</v>
      </c>
      <c r="AM22" s="154">
        <v>7.4367430000000008</v>
      </c>
      <c r="AN22" s="154">
        <v>1.461727</v>
      </c>
      <c r="AO22" s="154">
        <v>3.7440390000000003</v>
      </c>
      <c r="AP22" s="154">
        <v>4.0975000000000004E-2</v>
      </c>
      <c r="AQ22" s="154">
        <v>2.0675149999999998</v>
      </c>
      <c r="AR22" s="154">
        <v>5.7185200000000007</v>
      </c>
      <c r="AS22" s="154">
        <v>8.4510130000000014</v>
      </c>
      <c r="AT22" s="154">
        <v>21.703754</v>
      </c>
      <c r="AU22" s="154">
        <v>8.1039999999999992</v>
      </c>
      <c r="AV22" s="154">
        <v>7.0546189999999998</v>
      </c>
      <c r="AW22" s="154">
        <v>1.2150000000000001</v>
      </c>
    </row>
    <row r="23" spans="14:51" x14ac:dyDescent="0.25">
      <c r="N23" s="145" t="s">
        <v>413</v>
      </c>
      <c r="O23">
        <v>4</v>
      </c>
      <c r="P23" s="153" t="s">
        <v>414</v>
      </c>
      <c r="Q23" s="153" t="s">
        <v>415</v>
      </c>
      <c r="R23" s="154">
        <v>1.5848119999999999</v>
      </c>
      <c r="S23" s="154">
        <v>5.3113509999999993</v>
      </c>
      <c r="T23" s="154">
        <v>1.568762</v>
      </c>
      <c r="U23" s="154">
        <v>2.5631950000000003</v>
      </c>
      <c r="V23" s="154">
        <v>0.39172299999999999</v>
      </c>
      <c r="W23" s="154">
        <v>0.53757299999999997</v>
      </c>
      <c r="X23" s="154">
        <v>0.35911000000000004</v>
      </c>
      <c r="Y23" s="154">
        <v>0.32495200000000002</v>
      </c>
      <c r="Z23" s="154">
        <v>2.2229859999999997</v>
      </c>
      <c r="AA23" s="154">
        <v>2.6209980000000002</v>
      </c>
      <c r="AB23" s="154">
        <v>4.5045299999999999</v>
      </c>
      <c r="AC23" s="154">
        <v>1.495287</v>
      </c>
      <c r="AD23" s="154">
        <v>0.41499999999999998</v>
      </c>
      <c r="AE23" s="154">
        <v>19.420000000000002</v>
      </c>
      <c r="AF23" s="154">
        <v>0.191</v>
      </c>
      <c r="AG23" s="154">
        <v>2.2189999999999999</v>
      </c>
      <c r="AH23" s="154">
        <v>0.85099999999999998</v>
      </c>
      <c r="AI23" s="154">
        <v>3.1890000000000001</v>
      </c>
      <c r="AJ23" s="154">
        <v>2.4675599999999998</v>
      </c>
      <c r="AK23" s="154">
        <v>11.5535</v>
      </c>
      <c r="AL23" s="154">
        <v>1.45</v>
      </c>
      <c r="AM23" s="154">
        <v>3.64</v>
      </c>
      <c r="AN23" s="154">
        <v>2.5830199999999999</v>
      </c>
      <c r="AO23" s="154">
        <v>1.28607</v>
      </c>
      <c r="AP23" s="154">
        <v>2.3216640000000002</v>
      </c>
      <c r="AQ23" s="154">
        <v>1.9744000000000002</v>
      </c>
      <c r="AR23" s="154">
        <v>8.9102000000000015</v>
      </c>
      <c r="AS23" s="154">
        <v>2.1965630000000003</v>
      </c>
      <c r="AT23" s="154">
        <v>3.331</v>
      </c>
      <c r="AU23" s="154">
        <v>1.627</v>
      </c>
      <c r="AV23" s="154">
        <v>1.7012499999999999</v>
      </c>
      <c r="AW23" s="154">
        <v>3.4862660000000001</v>
      </c>
    </row>
    <row r="24" spans="14:51" x14ac:dyDescent="0.25">
      <c r="N24" s="145" t="s">
        <v>416</v>
      </c>
      <c r="O24">
        <v>4</v>
      </c>
      <c r="P24" s="155" t="s">
        <v>417</v>
      </c>
      <c r="Q24" s="155"/>
      <c r="R24" s="154">
        <v>4.665</v>
      </c>
      <c r="S24" s="154">
        <v>9.3119999999999994</v>
      </c>
      <c r="T24" s="154">
        <v>0</v>
      </c>
      <c r="U24" s="154">
        <v>3.0739999999999998</v>
      </c>
      <c r="V24" s="154">
        <v>15.087999999999999</v>
      </c>
      <c r="W24" s="154">
        <v>15.228999999999999</v>
      </c>
      <c r="X24" s="154">
        <v>0.9517770000000001</v>
      </c>
      <c r="Y24" s="154">
        <v>1.747539</v>
      </c>
      <c r="Z24" s="154">
        <v>7.5910000000000002</v>
      </c>
      <c r="AA24" s="154">
        <v>5.5E-2</v>
      </c>
      <c r="AB24" s="154">
        <v>8.6229999999999993</v>
      </c>
      <c r="AC24" s="154">
        <v>4.3559999999999999</v>
      </c>
      <c r="AD24" s="154">
        <v>9.7479999999999993</v>
      </c>
      <c r="AE24" s="154">
        <v>4.7</v>
      </c>
      <c r="AF24" s="154">
        <v>6.2030000000000003</v>
      </c>
      <c r="AG24" s="154">
        <v>0.27800000000000002</v>
      </c>
      <c r="AH24" s="154">
        <v>2.6179999999999999</v>
      </c>
      <c r="AI24" s="154">
        <v>2.077</v>
      </c>
      <c r="AJ24" s="154">
        <v>2.7290000000000001</v>
      </c>
      <c r="AK24" s="154">
        <v>2.569</v>
      </c>
      <c r="AL24" s="154">
        <v>1.282</v>
      </c>
      <c r="AM24" s="154">
        <v>0.83399999999999996</v>
      </c>
      <c r="AN24" s="154">
        <v>1.1599999999999999</v>
      </c>
      <c r="AO24" s="154">
        <v>2.6469999999999998</v>
      </c>
      <c r="AP24" s="154">
        <v>6.8760000000000003</v>
      </c>
      <c r="AQ24" s="154">
        <v>1.3320000000000001</v>
      </c>
      <c r="AR24" s="154">
        <v>2.9889999999999999</v>
      </c>
      <c r="AS24" s="154">
        <v>5.5949999999999998</v>
      </c>
      <c r="AT24" s="154">
        <v>2.6452300000000002</v>
      </c>
      <c r="AU24" s="154">
        <v>2.9679419999999999</v>
      </c>
      <c r="AV24" s="154">
        <v>4.6746930000000004</v>
      </c>
      <c r="AW24" s="154">
        <v>2.2330670000000001</v>
      </c>
    </row>
    <row r="25" spans="14:51" x14ac:dyDescent="0.25">
      <c r="N25" s="145" t="s">
        <v>418</v>
      </c>
      <c r="O25">
        <v>4</v>
      </c>
      <c r="P25" s="155" t="s">
        <v>419</v>
      </c>
      <c r="Q25" s="155"/>
      <c r="R25" s="154">
        <v>3.3538649999999999</v>
      </c>
      <c r="S25" s="154">
        <v>2.3540000000000001</v>
      </c>
      <c r="T25" s="154">
        <v>2.7189999999999999</v>
      </c>
      <c r="U25" s="154">
        <v>7.2709999999999999</v>
      </c>
      <c r="V25" s="154">
        <v>1.2505310000000001</v>
      </c>
      <c r="W25" s="154">
        <v>0.24299999999999999</v>
      </c>
      <c r="X25" s="154">
        <v>0.108611</v>
      </c>
      <c r="Y25" s="154">
        <v>3.262</v>
      </c>
      <c r="Z25" s="154">
        <v>5.1559999999999997</v>
      </c>
      <c r="AA25" s="154">
        <v>2.625</v>
      </c>
      <c r="AB25" s="154">
        <v>0.127</v>
      </c>
      <c r="AC25" s="154">
        <v>2.5649999999999999</v>
      </c>
      <c r="AD25" s="154">
        <v>0</v>
      </c>
      <c r="AE25" s="154">
        <v>2.3879999999999999</v>
      </c>
      <c r="AF25" s="154">
        <v>0</v>
      </c>
      <c r="AG25" s="154">
        <v>4.0250000000000004</v>
      </c>
      <c r="AH25" s="154">
        <v>0</v>
      </c>
      <c r="AI25" s="154">
        <v>6.6E-3</v>
      </c>
      <c r="AJ25" s="154">
        <v>0</v>
      </c>
      <c r="AK25" s="154">
        <v>1.8839999999999999</v>
      </c>
      <c r="AL25" s="154">
        <v>7.0000000000000001E-3</v>
      </c>
      <c r="AM25" s="154">
        <v>2.3119999999999998</v>
      </c>
      <c r="AN25" s="154">
        <v>4.569</v>
      </c>
      <c r="AO25" s="154">
        <v>9.9740000000000002</v>
      </c>
      <c r="AP25" s="154">
        <v>0</v>
      </c>
      <c r="AQ25" s="154">
        <v>2.254</v>
      </c>
      <c r="AR25" s="154">
        <v>8.6539999999999999</v>
      </c>
      <c r="AS25" s="154">
        <v>2.2250000000000001</v>
      </c>
      <c r="AT25" s="154">
        <v>1.35</v>
      </c>
      <c r="AU25" s="154">
        <v>2.3490000000000002</v>
      </c>
      <c r="AV25" s="154">
        <v>0</v>
      </c>
      <c r="AW25" s="154">
        <v>2.298</v>
      </c>
    </row>
    <row r="26" spans="14:51" x14ac:dyDescent="0.25">
      <c r="N26" s="145" t="s">
        <v>420</v>
      </c>
      <c r="O26">
        <v>4</v>
      </c>
      <c r="P26" s="155" t="s">
        <v>421</v>
      </c>
      <c r="Q26" s="155"/>
      <c r="R26" s="154">
        <v>0.204259</v>
      </c>
      <c r="S26" s="154">
        <v>0.17245099999999999</v>
      </c>
      <c r="T26" s="154">
        <v>0.53156399999999993</v>
      </c>
      <c r="U26" s="154">
        <v>5.9226000000000001E-2</v>
      </c>
      <c r="V26" s="154">
        <v>0.71372500000000005</v>
      </c>
      <c r="W26" s="154">
        <v>0.20211500000000002</v>
      </c>
      <c r="X26" s="154">
        <v>0.288323</v>
      </c>
      <c r="Y26" s="154">
        <v>0.21202299999999999</v>
      </c>
      <c r="Z26" s="154">
        <v>4.8339999999999998E-3</v>
      </c>
      <c r="AA26" s="154">
        <v>4.7520000000000001E-3</v>
      </c>
      <c r="AB26" s="154">
        <v>5.092E-2</v>
      </c>
      <c r="AC26" s="154">
        <v>7.8358999999999998E-2</v>
      </c>
      <c r="AD26" s="154">
        <v>9.8028000000000004E-2</v>
      </c>
      <c r="AE26" s="154">
        <v>0</v>
      </c>
      <c r="AF26" s="154">
        <v>5.3789999999999992E-3</v>
      </c>
      <c r="AG26" s="154">
        <v>1.07</v>
      </c>
      <c r="AH26" s="154">
        <v>4.3999999999999997E-2</v>
      </c>
      <c r="AI26" s="154">
        <v>2.0204E-2</v>
      </c>
      <c r="AJ26" s="154">
        <v>0.12130200000000001</v>
      </c>
      <c r="AK26" s="154">
        <v>6.0125999999999999E-2</v>
      </c>
      <c r="AL26" s="154">
        <v>1.4425E-2</v>
      </c>
      <c r="AM26" s="154">
        <v>9.853400000000001E-2</v>
      </c>
      <c r="AN26" s="154">
        <v>9.0999999999999998E-2</v>
      </c>
      <c r="AO26" s="154">
        <v>0.122</v>
      </c>
      <c r="AP26" s="154">
        <v>0.184</v>
      </c>
      <c r="AQ26" s="154">
        <v>0.59799999999999998</v>
      </c>
      <c r="AR26" s="154">
        <v>0</v>
      </c>
      <c r="AS26" s="154">
        <v>0.16200000000000001</v>
      </c>
      <c r="AT26" s="154">
        <v>0</v>
      </c>
      <c r="AU26" s="154">
        <v>0.04</v>
      </c>
      <c r="AV26" s="154">
        <v>0</v>
      </c>
      <c r="AW26" s="154">
        <v>0</v>
      </c>
    </row>
    <row r="27" spans="14:51" x14ac:dyDescent="0.25">
      <c r="N27" s="145" t="s">
        <v>422</v>
      </c>
      <c r="O27">
        <v>4</v>
      </c>
      <c r="P27" s="155" t="s">
        <v>423</v>
      </c>
      <c r="Q27" s="155"/>
      <c r="R27" s="154">
        <v>0</v>
      </c>
      <c r="S27" s="154">
        <v>0</v>
      </c>
      <c r="T27" s="154">
        <v>0</v>
      </c>
      <c r="U27" s="154">
        <v>0</v>
      </c>
      <c r="V27" s="154">
        <v>0</v>
      </c>
      <c r="W27" s="154">
        <v>0</v>
      </c>
      <c r="X27" s="154">
        <v>0</v>
      </c>
      <c r="Y27" s="154">
        <v>0</v>
      </c>
      <c r="Z27" s="154">
        <v>8.5109999999999995E-3</v>
      </c>
      <c r="AA27" s="154">
        <v>0</v>
      </c>
      <c r="AB27" s="154">
        <v>1.8463E-2</v>
      </c>
      <c r="AC27" s="154">
        <v>3.5307000000000005E-2</v>
      </c>
      <c r="AD27" s="154">
        <v>0</v>
      </c>
      <c r="AE27" s="154">
        <v>0</v>
      </c>
      <c r="AF27" s="154">
        <v>0</v>
      </c>
      <c r="AG27" s="154">
        <v>0</v>
      </c>
      <c r="AH27" s="154">
        <v>1E-3</v>
      </c>
      <c r="AI27" s="154">
        <v>0</v>
      </c>
      <c r="AJ27" s="154">
        <v>6.0000000000000001E-3</v>
      </c>
      <c r="AK27" s="154">
        <v>0</v>
      </c>
      <c r="AL27" s="154">
        <v>0</v>
      </c>
      <c r="AM27" s="154">
        <v>0</v>
      </c>
      <c r="AN27" s="154">
        <v>0</v>
      </c>
      <c r="AO27" s="154">
        <v>1.716</v>
      </c>
      <c r="AP27" s="154">
        <v>0</v>
      </c>
      <c r="AQ27" s="154">
        <v>0</v>
      </c>
      <c r="AR27" s="154">
        <v>0</v>
      </c>
      <c r="AS27" s="154">
        <v>0</v>
      </c>
      <c r="AT27" s="154">
        <v>0</v>
      </c>
      <c r="AU27" s="154">
        <v>0</v>
      </c>
      <c r="AV27" s="154">
        <v>0</v>
      </c>
      <c r="AW27" s="154">
        <v>0</v>
      </c>
    </row>
    <row r="28" spans="14:51" x14ac:dyDescent="0.25">
      <c r="N28" s="145" t="s">
        <v>424</v>
      </c>
      <c r="O28">
        <v>4</v>
      </c>
      <c r="P28" s="155" t="s">
        <v>425</v>
      </c>
      <c r="Q28" s="155"/>
      <c r="R28" s="154">
        <v>0.64800000000000002</v>
      </c>
      <c r="S28" s="154">
        <v>0.20499999999999999</v>
      </c>
      <c r="T28" s="154">
        <v>1.0489999999999999</v>
      </c>
      <c r="U28" s="154">
        <v>0</v>
      </c>
      <c r="V28" s="154">
        <v>0</v>
      </c>
      <c r="W28" s="154">
        <v>0</v>
      </c>
      <c r="X28" s="154">
        <v>0</v>
      </c>
      <c r="Y28" s="154">
        <v>0.57299999999999995</v>
      </c>
      <c r="Z28" s="154">
        <v>0</v>
      </c>
      <c r="AA28" s="154">
        <v>0</v>
      </c>
      <c r="AB28" s="154">
        <v>0.126</v>
      </c>
      <c r="AC28" s="154">
        <v>0</v>
      </c>
      <c r="AD28" s="154">
        <v>0</v>
      </c>
      <c r="AE28" s="154">
        <v>0</v>
      </c>
      <c r="AF28" s="154">
        <v>0</v>
      </c>
      <c r="AG28" s="154">
        <v>0</v>
      </c>
      <c r="AH28" s="154">
        <v>0</v>
      </c>
      <c r="AI28" s="154">
        <v>0</v>
      </c>
      <c r="AJ28" s="154">
        <v>1.4450000000000001</v>
      </c>
      <c r="AK28" s="154">
        <v>2.0110000000000001</v>
      </c>
      <c r="AL28" s="154">
        <v>3.7999999999999999E-2</v>
      </c>
      <c r="AM28" s="154">
        <v>1.18</v>
      </c>
      <c r="AN28" s="154">
        <v>0</v>
      </c>
      <c r="AO28" s="154">
        <v>0</v>
      </c>
      <c r="AP28" s="154">
        <v>1E-3</v>
      </c>
      <c r="AQ28" s="154">
        <v>0.29699999999999999</v>
      </c>
      <c r="AR28" s="154">
        <v>3.1</v>
      </c>
      <c r="AS28" s="154">
        <v>0.107</v>
      </c>
      <c r="AT28" s="154">
        <v>0.107</v>
      </c>
      <c r="AU28" s="154">
        <v>0</v>
      </c>
      <c r="AV28" s="154">
        <v>0.33600000000000002</v>
      </c>
      <c r="AW28" s="154">
        <v>0.14899999999999999</v>
      </c>
    </row>
    <row r="29" spans="14:51" x14ac:dyDescent="0.25">
      <c r="N29" s="145" t="s">
        <v>426</v>
      </c>
      <c r="O29">
        <v>4</v>
      </c>
      <c r="P29" s="155" t="s">
        <v>427</v>
      </c>
      <c r="Q29" s="155"/>
      <c r="R29" s="154">
        <v>6.6453569999999997</v>
      </c>
      <c r="S29" s="154">
        <v>20.206417000000002</v>
      </c>
      <c r="T29" s="154">
        <v>2.978459</v>
      </c>
      <c r="U29" s="154">
        <v>4.8412110000000004</v>
      </c>
      <c r="V29" s="154">
        <v>2.3838710000000001</v>
      </c>
      <c r="W29" s="154">
        <v>6.7995950000000001</v>
      </c>
      <c r="X29" s="154">
        <v>5.6254859999999995</v>
      </c>
      <c r="Y29" s="154">
        <v>2.924623</v>
      </c>
      <c r="Z29" s="154">
        <v>1.5288580000000001</v>
      </c>
      <c r="AA29" s="154">
        <v>4.6999360000000001</v>
      </c>
      <c r="AB29" s="154">
        <v>11.289</v>
      </c>
      <c r="AC29" s="154">
        <v>0.44325599999999998</v>
      </c>
      <c r="AD29" s="154">
        <v>1.615</v>
      </c>
      <c r="AE29" s="154">
        <v>2.4736100000000003</v>
      </c>
      <c r="AF29" s="154">
        <v>0.79094799999999998</v>
      </c>
      <c r="AG29" s="154">
        <v>11.932352000000002</v>
      </c>
      <c r="AH29" s="154">
        <v>6.0731869999999999</v>
      </c>
      <c r="AI29" s="154">
        <v>8.8490000000000002</v>
      </c>
      <c r="AJ29" s="154">
        <v>31.059000000000001</v>
      </c>
      <c r="AK29" s="154">
        <v>49.422999000000004</v>
      </c>
      <c r="AL29" s="154">
        <v>15.302022000000001</v>
      </c>
      <c r="AM29" s="154">
        <v>38.864494000000001</v>
      </c>
      <c r="AN29" s="154">
        <v>21.228057</v>
      </c>
      <c r="AO29" s="154">
        <v>20.495420999999997</v>
      </c>
      <c r="AP29" s="154">
        <v>10.461017739000001</v>
      </c>
      <c r="AQ29" s="154">
        <v>23.100187000000002</v>
      </c>
      <c r="AR29" s="154">
        <v>53.562995999999998</v>
      </c>
      <c r="AS29" s="154">
        <v>48.160445000000003</v>
      </c>
      <c r="AT29" s="154">
        <v>24.301846000000001</v>
      </c>
      <c r="AU29" s="154">
        <v>53.703606000000001</v>
      </c>
      <c r="AV29" s="154">
        <v>36.132307999999995</v>
      </c>
      <c r="AW29" s="154">
        <v>21.480532</v>
      </c>
    </row>
    <row r="30" spans="14:51" s="146" customFormat="1" ht="15.75" x14ac:dyDescent="0.25">
      <c r="N30" s="156" t="s">
        <v>428</v>
      </c>
      <c r="O30">
        <v>4</v>
      </c>
      <c r="P30" s="147" t="s">
        <v>429</v>
      </c>
      <c r="Q30" s="147"/>
      <c r="R30" s="149">
        <v>3.7978719999999999</v>
      </c>
      <c r="S30" s="149">
        <v>13.458709000000001</v>
      </c>
      <c r="T30" s="149">
        <v>26.119409000000001</v>
      </c>
      <c r="U30" s="149">
        <v>4.63</v>
      </c>
      <c r="V30" s="149">
        <v>2.3973770000000001</v>
      </c>
      <c r="W30" s="149">
        <v>2.138668</v>
      </c>
      <c r="X30" s="149">
        <v>0.73584299999999991</v>
      </c>
      <c r="Y30" s="149">
        <v>7.5409540000000002</v>
      </c>
      <c r="Z30" s="149">
        <v>12.944694</v>
      </c>
      <c r="AA30" s="149">
        <v>0</v>
      </c>
      <c r="AB30" s="149">
        <v>1.0228159999999999</v>
      </c>
      <c r="AC30" s="149">
        <v>0.89896100000000001</v>
      </c>
      <c r="AD30" s="149">
        <v>0.57871000000000006</v>
      </c>
      <c r="AE30" s="149">
        <v>1.849537</v>
      </c>
      <c r="AF30" s="149">
        <v>0.47939800000000005</v>
      </c>
      <c r="AG30" s="149">
        <v>11.693</v>
      </c>
      <c r="AH30" s="149">
        <v>3.9835940000000001</v>
      </c>
      <c r="AI30" s="149">
        <v>26.763792000000002</v>
      </c>
      <c r="AJ30" s="149">
        <v>0.746</v>
      </c>
      <c r="AK30" s="149">
        <v>5.641</v>
      </c>
      <c r="AL30" s="149">
        <v>13.989000000000001</v>
      </c>
      <c r="AM30" s="149">
        <v>2.0543139999999998</v>
      </c>
      <c r="AN30" s="149">
        <v>5.6672160000000007</v>
      </c>
      <c r="AO30" s="149">
        <v>18.088463000000001</v>
      </c>
      <c r="AP30" s="149">
        <v>1.1839999999999999</v>
      </c>
      <c r="AQ30" s="149">
        <v>1.553172</v>
      </c>
      <c r="AR30" s="149">
        <v>11.248200000000001</v>
      </c>
      <c r="AS30" s="149">
        <v>27.757308000000002</v>
      </c>
      <c r="AT30" s="149">
        <v>2.7172710000000002</v>
      </c>
      <c r="AU30" s="149">
        <v>8.0674460000000003</v>
      </c>
      <c r="AV30" s="149">
        <v>12.178173000000001</v>
      </c>
      <c r="AW30" s="149">
        <v>27.198270000000001</v>
      </c>
    </row>
    <row r="31" spans="14:51" x14ac:dyDescent="0.25">
      <c r="N31" s="145" t="s">
        <v>430</v>
      </c>
      <c r="O31">
        <v>4</v>
      </c>
      <c r="P31" s="155" t="s">
        <v>431</v>
      </c>
      <c r="Q31" s="155"/>
      <c r="R31" s="154">
        <v>0</v>
      </c>
      <c r="S31" s="154">
        <v>0</v>
      </c>
      <c r="T31" s="154">
        <v>0</v>
      </c>
      <c r="U31" s="154">
        <v>0</v>
      </c>
      <c r="V31" s="154">
        <v>0</v>
      </c>
      <c r="W31" s="154">
        <v>0</v>
      </c>
      <c r="X31" s="154">
        <v>0</v>
      </c>
      <c r="Y31" s="154">
        <v>0</v>
      </c>
      <c r="Z31" s="154">
        <v>11.984999999999999</v>
      </c>
      <c r="AA31" s="154">
        <v>0</v>
      </c>
      <c r="AB31" s="154">
        <v>0</v>
      </c>
      <c r="AC31" s="154">
        <v>0</v>
      </c>
      <c r="AD31" s="154">
        <v>0</v>
      </c>
      <c r="AE31" s="154">
        <v>0</v>
      </c>
      <c r="AF31" s="154">
        <v>0</v>
      </c>
      <c r="AG31" s="154">
        <v>2.8000000000000001E-2</v>
      </c>
      <c r="AH31" s="154">
        <v>7.0000000000000001E-3</v>
      </c>
      <c r="AI31" s="154">
        <v>8.1310000000000002</v>
      </c>
      <c r="AJ31" s="154">
        <v>0</v>
      </c>
      <c r="AK31" s="154">
        <v>4.093</v>
      </c>
      <c r="AL31" s="154">
        <v>6.68</v>
      </c>
      <c r="AM31" s="154">
        <v>2.0543139999999998</v>
      </c>
      <c r="AN31" s="154">
        <v>5.6672160000000007</v>
      </c>
      <c r="AO31" s="154">
        <v>2.180463</v>
      </c>
      <c r="AP31" s="154">
        <v>1.1040000000000001</v>
      </c>
      <c r="AQ31" s="154">
        <v>1.54515</v>
      </c>
      <c r="AR31" s="154">
        <v>0.55423</v>
      </c>
      <c r="AS31" s="154">
        <v>2.9689999999999999</v>
      </c>
      <c r="AT31" s="154">
        <v>2.67</v>
      </c>
      <c r="AU31" s="154">
        <v>0.91</v>
      </c>
      <c r="AV31" s="154">
        <v>8.9459999999999997</v>
      </c>
      <c r="AW31" s="154">
        <v>17.116</v>
      </c>
    </row>
    <row r="32" spans="14:51" x14ac:dyDescent="0.25">
      <c r="N32" s="145" t="s">
        <v>432</v>
      </c>
      <c r="O32">
        <v>4</v>
      </c>
      <c r="P32" s="155" t="s">
        <v>433</v>
      </c>
      <c r="Q32" s="155"/>
      <c r="R32" s="154">
        <v>0</v>
      </c>
      <c r="S32" s="154">
        <v>0</v>
      </c>
      <c r="T32" s="154">
        <v>0</v>
      </c>
      <c r="U32" s="154">
        <v>0</v>
      </c>
      <c r="V32" s="154">
        <v>0</v>
      </c>
      <c r="W32" s="154">
        <v>0</v>
      </c>
      <c r="X32" s="154">
        <v>0</v>
      </c>
      <c r="Y32" s="154">
        <v>0</v>
      </c>
      <c r="Z32" s="154">
        <v>0</v>
      </c>
      <c r="AA32" s="154">
        <v>0</v>
      </c>
      <c r="AB32" s="154">
        <v>0</v>
      </c>
      <c r="AC32" s="154">
        <v>0</v>
      </c>
      <c r="AD32" s="154">
        <v>0</v>
      </c>
      <c r="AE32" s="154">
        <v>0</v>
      </c>
      <c r="AF32" s="154">
        <v>0</v>
      </c>
      <c r="AG32" s="154">
        <v>11.664999999999999</v>
      </c>
      <c r="AH32" s="154">
        <v>0</v>
      </c>
      <c r="AI32" s="154">
        <v>3.117</v>
      </c>
      <c r="AJ32" s="154">
        <v>0.746</v>
      </c>
      <c r="AK32" s="154">
        <v>0</v>
      </c>
      <c r="AL32" s="154">
        <v>6.2789999999999999</v>
      </c>
      <c r="AM32" s="154">
        <v>0</v>
      </c>
      <c r="AN32" s="154">
        <v>0</v>
      </c>
      <c r="AO32" s="154">
        <v>11.041</v>
      </c>
      <c r="AP32" s="154">
        <v>0</v>
      </c>
      <c r="AQ32" s="154">
        <v>8.0219999999999996E-3</v>
      </c>
      <c r="AR32" s="154">
        <v>10.69397</v>
      </c>
      <c r="AS32" s="154">
        <v>9.3923080000000017</v>
      </c>
      <c r="AT32" s="154">
        <v>4.3271000000000004E-2</v>
      </c>
      <c r="AU32" s="154">
        <v>3.3471509999999998</v>
      </c>
      <c r="AV32" s="154">
        <v>1.546046</v>
      </c>
      <c r="AW32" s="154">
        <v>9.0065939999999998</v>
      </c>
    </row>
    <row r="33" spans="14:49" x14ac:dyDescent="0.25">
      <c r="N33" s="145"/>
      <c r="O33" s="145"/>
      <c r="P33" s="155"/>
      <c r="Q33" s="155"/>
      <c r="R33" s="157"/>
      <c r="S33" s="157"/>
      <c r="T33" s="157"/>
      <c r="U33" s="157"/>
      <c r="V33" s="157"/>
      <c r="W33" s="157"/>
      <c r="X33" s="157"/>
      <c r="Y33" s="157"/>
      <c r="Z33" s="157"/>
      <c r="AA33" s="157"/>
      <c r="AB33" s="157"/>
      <c r="AC33" s="157"/>
      <c r="AD33" s="157"/>
      <c r="AE33" s="157"/>
      <c r="AF33" s="157"/>
      <c r="AG33" s="157"/>
      <c r="AH33" s="157"/>
      <c r="AI33" s="157"/>
      <c r="AJ33" s="157"/>
      <c r="AK33" s="157"/>
      <c r="AL33" s="157"/>
      <c r="AM33" s="157"/>
      <c r="AN33" s="157"/>
      <c r="AO33" s="157"/>
      <c r="AP33" s="157"/>
      <c r="AQ33" s="157"/>
      <c r="AR33" s="157"/>
      <c r="AS33" s="157"/>
      <c r="AT33" s="157"/>
      <c r="AU33" s="157"/>
      <c r="AV33" s="157"/>
      <c r="AW33" s="157"/>
    </row>
    <row r="34" spans="14:49" x14ac:dyDescent="0.25">
      <c r="N34" t="s">
        <v>379</v>
      </c>
      <c r="O34" t="s">
        <v>380</v>
      </c>
      <c r="P34" t="s">
        <v>434</v>
      </c>
      <c r="R34" s="145">
        <v>40633</v>
      </c>
      <c r="S34" s="145">
        <v>40724</v>
      </c>
      <c r="T34" s="145">
        <v>40816</v>
      </c>
      <c r="U34" s="145">
        <v>40908</v>
      </c>
      <c r="V34" s="145">
        <v>40999</v>
      </c>
      <c r="W34" s="145">
        <v>41090</v>
      </c>
      <c r="X34" s="145">
        <v>41182</v>
      </c>
      <c r="Y34" s="145">
        <v>41274</v>
      </c>
      <c r="Z34" s="145">
        <v>41364</v>
      </c>
      <c r="AA34" s="145">
        <v>41455</v>
      </c>
      <c r="AB34" s="145">
        <v>41547</v>
      </c>
      <c r="AC34" s="145">
        <v>41639</v>
      </c>
      <c r="AD34" s="145">
        <v>41729</v>
      </c>
      <c r="AE34" s="145">
        <v>41820</v>
      </c>
      <c r="AF34" s="145">
        <v>41912</v>
      </c>
      <c r="AG34" s="145">
        <v>42004</v>
      </c>
      <c r="AH34" s="145">
        <v>42094</v>
      </c>
      <c r="AI34" s="145">
        <v>42185</v>
      </c>
      <c r="AJ34" s="145">
        <v>42277</v>
      </c>
      <c r="AK34" s="145">
        <v>42369</v>
      </c>
      <c r="AL34" s="145">
        <v>42460</v>
      </c>
      <c r="AM34" s="145">
        <v>42551</v>
      </c>
      <c r="AN34" s="145">
        <v>42643</v>
      </c>
      <c r="AO34" s="145">
        <v>42735</v>
      </c>
      <c r="AP34" s="145">
        <v>42825</v>
      </c>
      <c r="AQ34" s="145">
        <v>42916</v>
      </c>
      <c r="AR34" s="145">
        <v>43008</v>
      </c>
      <c r="AS34" s="145">
        <v>43100</v>
      </c>
      <c r="AT34" s="145">
        <v>43190</v>
      </c>
      <c r="AU34" s="145">
        <v>43281</v>
      </c>
      <c r="AV34" s="145">
        <v>43373</v>
      </c>
      <c r="AW34" s="145">
        <v>43465</v>
      </c>
    </row>
    <row r="35" spans="14:49" s="146" customFormat="1" ht="15.75" x14ac:dyDescent="0.25">
      <c r="N35" s="146" t="s">
        <v>382</v>
      </c>
      <c r="O35">
        <v>1</v>
      </c>
      <c r="P35" s="147" t="s">
        <v>383</v>
      </c>
      <c r="Q35" s="147"/>
      <c r="R35" s="148">
        <v>17.138363000000002</v>
      </c>
      <c r="S35" s="148">
        <v>21.75431</v>
      </c>
      <c r="T35" s="148">
        <v>13.699041999999999</v>
      </c>
      <c r="U35" s="148">
        <v>9.9548670000000001</v>
      </c>
      <c r="V35" s="148">
        <v>8.5574619999999992</v>
      </c>
      <c r="W35" s="148">
        <v>6.921176</v>
      </c>
      <c r="X35" s="148">
        <v>5.5505209999999998</v>
      </c>
      <c r="Y35" s="148">
        <v>7.4668590000000004</v>
      </c>
      <c r="Z35" s="148">
        <v>15.670515</v>
      </c>
      <c r="AA35" s="148">
        <v>7.9972120000000002</v>
      </c>
      <c r="AB35" s="148">
        <v>54.558133000000005</v>
      </c>
      <c r="AC35" s="148">
        <v>6.0120209999999998</v>
      </c>
      <c r="AD35" s="148">
        <v>21.579751999999999</v>
      </c>
      <c r="AE35" s="148">
        <v>9.1604789999999987</v>
      </c>
      <c r="AF35" s="148">
        <v>8.591921000000001</v>
      </c>
      <c r="AG35" s="148">
        <v>19.665780999999999</v>
      </c>
      <c r="AH35" s="148">
        <v>11.296629999999999</v>
      </c>
      <c r="AI35" s="148">
        <v>7.191535</v>
      </c>
      <c r="AJ35" s="148">
        <v>23.729240000000001</v>
      </c>
      <c r="AK35" s="148">
        <v>36.110875</v>
      </c>
      <c r="AL35" s="148">
        <v>23.523589999999999</v>
      </c>
      <c r="AM35" s="148">
        <v>26.769359999999999</v>
      </c>
      <c r="AN35" s="149">
        <v>22.6967</v>
      </c>
      <c r="AO35" s="149">
        <v>31.600483000000001</v>
      </c>
      <c r="AP35" s="149">
        <v>27.042389057000001</v>
      </c>
      <c r="AQ35" s="149">
        <v>38.751858999999996</v>
      </c>
      <c r="AR35" s="149">
        <v>31.932487000000002</v>
      </c>
      <c r="AS35" s="149">
        <v>62.634017</v>
      </c>
      <c r="AT35" s="149">
        <v>45.169188999999996</v>
      </c>
      <c r="AU35" s="149">
        <v>48.745745999999997</v>
      </c>
      <c r="AV35" s="149">
        <v>42.222974999999998</v>
      </c>
      <c r="AW35" s="149">
        <v>49.186748000000001</v>
      </c>
    </row>
    <row r="36" spans="14:49" s="140" customFormat="1" x14ac:dyDescent="0.25">
      <c r="N36" s="150" t="s">
        <v>384</v>
      </c>
      <c r="O36">
        <v>1</v>
      </c>
      <c r="P36" s="151" t="s">
        <v>385</v>
      </c>
      <c r="Q36" s="151"/>
      <c r="R36" s="152">
        <v>10.192836</v>
      </c>
      <c r="S36" s="152">
        <v>11.285359</v>
      </c>
      <c r="T36" s="152">
        <v>10.449022999999999</v>
      </c>
      <c r="U36" s="152">
        <v>6.6130750000000003</v>
      </c>
      <c r="V36" s="152">
        <v>4.0666120000000001</v>
      </c>
      <c r="W36" s="152">
        <v>3.1555529999999998</v>
      </c>
      <c r="X36" s="152">
        <v>3.750737</v>
      </c>
      <c r="Y36" s="152">
        <v>3.852328</v>
      </c>
      <c r="Z36" s="152">
        <v>3.519393</v>
      </c>
      <c r="AA36" s="152">
        <v>3.5579319999999997</v>
      </c>
      <c r="AB36" s="152">
        <v>16.874133999999998</v>
      </c>
      <c r="AC36" s="152">
        <v>1.4523119999999998</v>
      </c>
      <c r="AD36" s="152">
        <v>2.2097910000000001</v>
      </c>
      <c r="AE36" s="152">
        <v>1.6248689999999999</v>
      </c>
      <c r="AF36" s="152">
        <v>2.1934999999999998</v>
      </c>
      <c r="AG36" s="152">
        <v>3.0174289999999999</v>
      </c>
      <c r="AH36" s="152">
        <v>6.7744530000000003</v>
      </c>
      <c r="AI36" s="152">
        <v>4.4191589999999996</v>
      </c>
      <c r="AJ36" s="152">
        <v>7.4298980000000006</v>
      </c>
      <c r="AK36" s="152">
        <v>7.6623770000000002</v>
      </c>
      <c r="AL36" s="152">
        <v>10.145697</v>
      </c>
      <c r="AM36" s="152">
        <v>16.667828</v>
      </c>
      <c r="AN36" s="152">
        <v>14.079616</v>
      </c>
      <c r="AO36" s="152">
        <v>10.283299000000001</v>
      </c>
      <c r="AP36" s="152">
        <v>13.847897000000001</v>
      </c>
      <c r="AQ36" s="152">
        <v>18.098731999999998</v>
      </c>
      <c r="AR36" s="152">
        <v>15.977911000000001</v>
      </c>
      <c r="AS36" s="152">
        <v>21.019273000000002</v>
      </c>
      <c r="AT36" s="152">
        <v>15.163401</v>
      </c>
      <c r="AU36" s="152">
        <v>18.817267000000001</v>
      </c>
      <c r="AV36" s="152">
        <v>18.422692999999999</v>
      </c>
      <c r="AW36" s="152">
        <v>27.532310000000003</v>
      </c>
    </row>
    <row r="37" spans="14:49" x14ac:dyDescent="0.25">
      <c r="N37" s="145" t="s">
        <v>386</v>
      </c>
      <c r="O37">
        <v>1</v>
      </c>
      <c r="P37" s="153" t="s">
        <v>387</v>
      </c>
      <c r="Q37" s="153"/>
      <c r="R37" s="154">
        <v>5.1703000000000001</v>
      </c>
      <c r="S37" s="154">
        <v>2.5659999999999998</v>
      </c>
      <c r="T37" s="154">
        <v>4.3630000000000004</v>
      </c>
      <c r="U37" s="154">
        <v>3.6754000000000002</v>
      </c>
      <c r="V37" s="154">
        <v>2.1659999999999999</v>
      </c>
      <c r="W37" s="154">
        <v>0.38793800000000001</v>
      </c>
      <c r="X37" s="154">
        <v>0.42412700000000003</v>
      </c>
      <c r="Y37" s="154">
        <v>0.36500499999999997</v>
      </c>
      <c r="Z37" s="154">
        <v>0.75567100000000009</v>
      </c>
      <c r="AA37" s="154">
        <v>1.268724</v>
      </c>
      <c r="AB37" s="154">
        <v>8.8176740000000002</v>
      </c>
      <c r="AC37" s="154">
        <v>0.28665499999999999</v>
      </c>
      <c r="AD37" s="154">
        <v>0.39215699999999998</v>
      </c>
      <c r="AE37" s="154">
        <v>6.0000000000000001E-3</v>
      </c>
      <c r="AF37" s="154">
        <v>7.8E-2</v>
      </c>
      <c r="AG37" s="154">
        <v>2E-3</v>
      </c>
      <c r="AH37" s="154">
        <v>1.4056</v>
      </c>
      <c r="AI37" s="154">
        <v>0.72599999999999998</v>
      </c>
      <c r="AJ37" s="154">
        <v>0.63009400000000004</v>
      </c>
      <c r="AK37" s="154">
        <v>0.95799999999999996</v>
      </c>
      <c r="AL37" s="154">
        <v>3.399</v>
      </c>
      <c r="AM37" s="154">
        <v>4.0259999999999998</v>
      </c>
      <c r="AN37" s="154">
        <v>2.4947360000000001</v>
      </c>
      <c r="AO37" s="154">
        <v>1.073</v>
      </c>
      <c r="AP37" s="154">
        <v>1.677038</v>
      </c>
      <c r="AQ37" s="154">
        <v>3.395</v>
      </c>
      <c r="AR37" s="154">
        <v>0.43839499999999998</v>
      </c>
      <c r="AS37" s="154">
        <v>0.92050199999999993</v>
      </c>
      <c r="AT37" s="154">
        <v>0.188</v>
      </c>
      <c r="AU37" s="154">
        <v>0.05</v>
      </c>
      <c r="AV37" s="154">
        <v>0.28100000000000003</v>
      </c>
      <c r="AW37" s="154">
        <v>0.312</v>
      </c>
    </row>
    <row r="38" spans="14:49" x14ac:dyDescent="0.25">
      <c r="N38" s="145" t="s">
        <v>389</v>
      </c>
      <c r="O38">
        <v>1</v>
      </c>
      <c r="P38" s="153" t="s">
        <v>390</v>
      </c>
      <c r="Q38" s="153"/>
      <c r="R38" s="154">
        <v>1.1640010000000001</v>
      </c>
      <c r="S38" s="154">
        <v>0.45981900000000003</v>
      </c>
      <c r="T38" s="154">
        <v>0.82199999999999995</v>
      </c>
      <c r="U38" s="154">
        <v>0.153</v>
      </c>
      <c r="V38" s="154">
        <v>0.16800000000000001</v>
      </c>
      <c r="W38" s="154">
        <v>2.1000000000000001E-2</v>
      </c>
      <c r="X38" s="154">
        <v>0.16300000000000001</v>
      </c>
      <c r="Y38" s="154">
        <v>0</v>
      </c>
      <c r="Z38" s="154">
        <v>0</v>
      </c>
      <c r="AA38" s="154">
        <v>0.82799999999999996</v>
      </c>
      <c r="AB38" s="154">
        <v>3.0649999999999999</v>
      </c>
      <c r="AC38" s="154">
        <v>5.2999999999999999E-2</v>
      </c>
      <c r="AD38" s="154">
        <v>0.109016</v>
      </c>
      <c r="AE38" s="154">
        <v>6.4000000000000001E-2</v>
      </c>
      <c r="AF38" s="154">
        <v>0.13136500000000001</v>
      </c>
      <c r="AG38" s="154">
        <v>0.65576099999999993</v>
      </c>
      <c r="AH38" s="154">
        <v>2.7402880000000001</v>
      </c>
      <c r="AI38" s="154">
        <v>0.113285</v>
      </c>
      <c r="AJ38" s="154">
        <v>2.2850000000000001</v>
      </c>
      <c r="AK38" s="154">
        <v>0.33100000000000002</v>
      </c>
      <c r="AL38" s="154">
        <v>0.13400000000000001</v>
      </c>
      <c r="AM38" s="154">
        <v>0.75</v>
      </c>
      <c r="AN38" s="154">
        <v>4.1369999999999996</v>
      </c>
      <c r="AO38" s="154">
        <v>1.583</v>
      </c>
      <c r="AP38" s="154">
        <v>2.6539999999999999</v>
      </c>
      <c r="AQ38" s="154">
        <v>3.532</v>
      </c>
      <c r="AR38" s="154">
        <v>3.0190000000000001</v>
      </c>
      <c r="AS38" s="154">
        <v>0.27200000000000002</v>
      </c>
      <c r="AT38" s="154">
        <v>0.23799999999999999</v>
      </c>
      <c r="AU38" s="154">
        <v>1.8380000000000001</v>
      </c>
      <c r="AV38" s="154">
        <v>0.69699999999999995</v>
      </c>
      <c r="AW38" s="154">
        <v>1.4710000000000001</v>
      </c>
    </row>
    <row r="39" spans="14:49" x14ac:dyDescent="0.25">
      <c r="N39" s="145" t="s">
        <v>392</v>
      </c>
      <c r="O39">
        <v>1</v>
      </c>
      <c r="P39" s="153" t="s">
        <v>393</v>
      </c>
      <c r="Q39" s="153"/>
      <c r="R39" s="154">
        <v>2.7586219999999999</v>
      </c>
      <c r="S39" s="154">
        <v>6.729584</v>
      </c>
      <c r="T39" s="154">
        <v>4.6574620000000007</v>
      </c>
      <c r="U39" s="154">
        <v>1.986251</v>
      </c>
      <c r="V39" s="154">
        <v>0.99249399999999999</v>
      </c>
      <c r="W39" s="154">
        <v>2.2888859999999998</v>
      </c>
      <c r="X39" s="154">
        <v>2.4169589999999999</v>
      </c>
      <c r="Y39" s="154">
        <v>2.850679</v>
      </c>
      <c r="Z39" s="154">
        <v>2.3268680000000002</v>
      </c>
      <c r="AA39" s="154">
        <v>0.97079100000000007</v>
      </c>
      <c r="AB39" s="154">
        <v>1.4461410000000001</v>
      </c>
      <c r="AC39" s="154">
        <v>0.72026199999999996</v>
      </c>
      <c r="AD39" s="154">
        <v>0.86973800000000001</v>
      </c>
      <c r="AE39" s="154">
        <v>1.400892</v>
      </c>
      <c r="AF39" s="154">
        <v>1.1983299999999999</v>
      </c>
      <c r="AG39" s="154">
        <v>1.9486790000000001</v>
      </c>
      <c r="AH39" s="154">
        <v>2.024581</v>
      </c>
      <c r="AI39" s="154">
        <v>2.4827399999999997</v>
      </c>
      <c r="AJ39" s="154">
        <v>1.6487159999999998</v>
      </c>
      <c r="AK39" s="154">
        <v>2.9953370000000001</v>
      </c>
      <c r="AL39" s="154">
        <v>3.002246</v>
      </c>
      <c r="AM39" s="154">
        <v>4.6963509999999999</v>
      </c>
      <c r="AN39" s="154">
        <v>4.2307110000000003</v>
      </c>
      <c r="AO39" s="154">
        <v>4.780386</v>
      </c>
      <c r="AP39" s="154">
        <v>4.3451059999999995</v>
      </c>
      <c r="AQ39" s="154">
        <v>8.1380479999999995</v>
      </c>
      <c r="AR39" s="154">
        <v>8.932129999999999</v>
      </c>
      <c r="AS39" s="154">
        <v>17.624486000000001</v>
      </c>
      <c r="AT39" s="154">
        <v>11.469754999999999</v>
      </c>
      <c r="AU39" s="154">
        <v>15.113252000000001</v>
      </c>
      <c r="AV39" s="154">
        <v>15.615119</v>
      </c>
      <c r="AW39" s="154">
        <v>24.62651</v>
      </c>
    </row>
    <row r="40" spans="14:49" x14ac:dyDescent="0.25">
      <c r="N40" s="145" t="s">
        <v>394</v>
      </c>
      <c r="O40">
        <v>1</v>
      </c>
      <c r="P40" s="153" t="s">
        <v>395</v>
      </c>
      <c r="Q40" s="153"/>
      <c r="R40" s="154">
        <v>0.04</v>
      </c>
      <c r="S40" s="154">
        <v>0.384878</v>
      </c>
      <c r="T40" s="154">
        <v>3.6844999999999996E-2</v>
      </c>
      <c r="U40" s="154">
        <v>8.9915000000000009E-2</v>
      </c>
      <c r="V40" s="154">
        <v>4.8106999999999997E-2</v>
      </c>
      <c r="W40" s="154">
        <v>4.1966999999999997E-2</v>
      </c>
      <c r="X40" s="154">
        <v>9.1911000000000007E-2</v>
      </c>
      <c r="Y40" s="154">
        <v>0.18141499999999999</v>
      </c>
      <c r="Z40" s="154">
        <v>2E-3</v>
      </c>
      <c r="AA40" s="154">
        <v>1.6E-2</v>
      </c>
      <c r="AB40" s="154">
        <v>1.7087249999999998</v>
      </c>
      <c r="AC40" s="154">
        <v>4.6331000000000004E-2</v>
      </c>
      <c r="AD40" s="154">
        <v>0.194767</v>
      </c>
      <c r="AE40" s="154">
        <v>6.0976999999999996E-2</v>
      </c>
      <c r="AF40" s="154">
        <v>7.4616000000000002E-2</v>
      </c>
      <c r="AG40" s="154">
        <v>0.26173399999999997</v>
      </c>
      <c r="AH40" s="154">
        <v>0.19900000000000001</v>
      </c>
      <c r="AI40" s="154">
        <v>0.85399999999999998</v>
      </c>
      <c r="AJ40" s="154">
        <v>1.4354749999999998</v>
      </c>
      <c r="AK40" s="154">
        <v>3.1169499999999997</v>
      </c>
      <c r="AL40" s="154">
        <v>3.1394250000000001</v>
      </c>
      <c r="AM40" s="154">
        <v>5.9539</v>
      </c>
      <c r="AN40" s="154">
        <v>1.2629999999999999</v>
      </c>
      <c r="AO40" s="154">
        <v>1.262</v>
      </c>
      <c r="AP40" s="154">
        <v>4.0089499999999996</v>
      </c>
      <c r="AQ40" s="154">
        <v>0.88600000000000001</v>
      </c>
      <c r="AR40" s="154">
        <v>2.3539400000000001</v>
      </c>
      <c r="AS40" s="154">
        <v>6.139E-2</v>
      </c>
      <c r="AT40" s="154">
        <v>0.62598299999999996</v>
      </c>
      <c r="AU40" s="154">
        <v>0.37101499999999998</v>
      </c>
      <c r="AV40" s="154">
        <v>1.089</v>
      </c>
      <c r="AW40" s="154">
        <v>5.2999999999999999E-2</v>
      </c>
    </row>
    <row r="41" spans="14:49" x14ac:dyDescent="0.25">
      <c r="N41" s="145" t="s">
        <v>397</v>
      </c>
      <c r="O41">
        <v>1</v>
      </c>
      <c r="P41" s="153" t="s">
        <v>398</v>
      </c>
      <c r="Q41" s="153"/>
      <c r="R41" s="154">
        <v>1.0599130000000001</v>
      </c>
      <c r="S41" s="154">
        <v>1.145078</v>
      </c>
      <c r="T41" s="154">
        <v>0.569716</v>
      </c>
      <c r="U41" s="154">
        <v>0.70850900000000006</v>
      </c>
      <c r="V41" s="154">
        <v>0.69201099999999993</v>
      </c>
      <c r="W41" s="154">
        <v>0.41576200000000002</v>
      </c>
      <c r="X41" s="154">
        <v>0.65473999999999999</v>
      </c>
      <c r="Y41" s="154">
        <v>0.45522899999999999</v>
      </c>
      <c r="Z41" s="154">
        <v>0.43485399999999996</v>
      </c>
      <c r="AA41" s="154">
        <v>0.47441699999999998</v>
      </c>
      <c r="AB41" s="154">
        <v>1.8365940000000001</v>
      </c>
      <c r="AC41" s="154">
        <v>0.34606400000000004</v>
      </c>
      <c r="AD41" s="154">
        <v>0.64411300000000005</v>
      </c>
      <c r="AE41" s="154">
        <v>9.2999999999999999E-2</v>
      </c>
      <c r="AF41" s="154">
        <v>0.71118899999999996</v>
      </c>
      <c r="AG41" s="154">
        <v>0.149255</v>
      </c>
      <c r="AH41" s="154">
        <v>0.40498399999999996</v>
      </c>
      <c r="AI41" s="154">
        <v>0.24313399999999999</v>
      </c>
      <c r="AJ41" s="154">
        <v>1.4306130000000001</v>
      </c>
      <c r="AK41" s="154">
        <v>0.26108999999999999</v>
      </c>
      <c r="AL41" s="154">
        <v>0.471026</v>
      </c>
      <c r="AM41" s="154">
        <v>1.2415769999999999</v>
      </c>
      <c r="AN41" s="154">
        <v>1.954169</v>
      </c>
      <c r="AO41" s="154">
        <v>1.584913</v>
      </c>
      <c r="AP41" s="154">
        <v>1.162803</v>
      </c>
      <c r="AQ41" s="154">
        <v>2.1476840000000004</v>
      </c>
      <c r="AR41" s="154">
        <v>1.2344459999999999</v>
      </c>
      <c r="AS41" s="154">
        <v>2.140895</v>
      </c>
      <c r="AT41" s="154">
        <v>2.6416629999999999</v>
      </c>
      <c r="AU41" s="154">
        <v>1.4450000000000001</v>
      </c>
      <c r="AV41" s="154">
        <v>0.74057399999999995</v>
      </c>
      <c r="AW41" s="154">
        <v>1.0697999999999999</v>
      </c>
    </row>
    <row r="42" spans="14:49" s="140" customFormat="1" x14ac:dyDescent="0.25">
      <c r="N42" s="150" t="s">
        <v>400</v>
      </c>
      <c r="O42">
        <v>1</v>
      </c>
      <c r="P42" s="151" t="s">
        <v>401</v>
      </c>
      <c r="Q42" s="151"/>
      <c r="R42" s="152">
        <v>2.4650210000000001</v>
      </c>
      <c r="S42" s="152">
        <v>0.84838099999999994</v>
      </c>
      <c r="T42" s="152">
        <v>0.79776199999999997</v>
      </c>
      <c r="U42" s="152">
        <v>0.37728100000000003</v>
      </c>
      <c r="V42" s="152">
        <v>1.2907230000000001</v>
      </c>
      <c r="W42" s="152">
        <v>1.0215730000000001</v>
      </c>
      <c r="X42" s="152">
        <v>0.98836400000000002</v>
      </c>
      <c r="Y42" s="152">
        <v>1.016885</v>
      </c>
      <c r="Z42" s="152">
        <v>4.336919</v>
      </c>
      <c r="AA42" s="152">
        <v>3.738556</v>
      </c>
      <c r="AB42" s="152">
        <v>17.871616000000003</v>
      </c>
      <c r="AC42" s="152">
        <v>3.4377869999999997</v>
      </c>
      <c r="AD42" s="152">
        <v>9.4949330000000014</v>
      </c>
      <c r="AE42" s="152">
        <v>0.04</v>
      </c>
      <c r="AF42" s="152">
        <v>0.15304200000000001</v>
      </c>
      <c r="AG42" s="152">
        <v>4.1020000000000003</v>
      </c>
      <c r="AH42" s="152">
        <v>1.5992919999999999</v>
      </c>
      <c r="AI42" s="152">
        <v>1.279172</v>
      </c>
      <c r="AJ42" s="152">
        <v>7.3620400000000004</v>
      </c>
      <c r="AK42" s="152">
        <v>8.3673729999999988</v>
      </c>
      <c r="AL42" s="152">
        <v>2.9054699999999998</v>
      </c>
      <c r="AM42" s="152">
        <v>3.056</v>
      </c>
      <c r="AN42" s="152">
        <v>2.2950270000000002</v>
      </c>
      <c r="AO42" s="152">
        <v>10.360763</v>
      </c>
      <c r="AP42" s="152">
        <v>2.2537240000000001</v>
      </c>
      <c r="AQ42" s="152">
        <v>6.8019600000000002</v>
      </c>
      <c r="AR42" s="152">
        <v>3.1561190000000003</v>
      </c>
      <c r="AS42" s="152">
        <v>10.816299000000001</v>
      </c>
      <c r="AT42" s="152">
        <v>23.033712000000001</v>
      </c>
      <c r="AU42" s="152">
        <v>16.582711</v>
      </c>
      <c r="AV42" s="152">
        <v>11.642505999999999</v>
      </c>
      <c r="AW42" s="152">
        <v>7.9489070000000002</v>
      </c>
    </row>
    <row r="43" spans="14:49" x14ac:dyDescent="0.25">
      <c r="N43" s="145" t="s">
        <v>402</v>
      </c>
      <c r="O43">
        <v>1</v>
      </c>
      <c r="P43" s="153" t="s">
        <v>403</v>
      </c>
      <c r="Q43" s="153"/>
      <c r="R43" s="154">
        <v>0.01</v>
      </c>
      <c r="S43" s="154">
        <v>0</v>
      </c>
      <c r="T43" s="154">
        <v>0</v>
      </c>
      <c r="U43" s="154">
        <v>0</v>
      </c>
      <c r="V43" s="154">
        <v>0.14399999999999999</v>
      </c>
      <c r="W43" s="154">
        <v>5.8000000000000003E-2</v>
      </c>
      <c r="X43" s="154">
        <v>0.222</v>
      </c>
      <c r="Y43" s="154">
        <v>5.0000000000000001E-3</v>
      </c>
      <c r="Z43" s="154">
        <v>2.8420000000000001</v>
      </c>
      <c r="AA43" s="154">
        <v>2.1040000000000001</v>
      </c>
      <c r="AB43" s="154">
        <v>8.1999999999999993</v>
      </c>
      <c r="AC43" s="154">
        <v>2.5819999999999999</v>
      </c>
      <c r="AD43" s="154">
        <v>9.0719999999999992</v>
      </c>
      <c r="AE43" s="154">
        <v>0</v>
      </c>
      <c r="AF43" s="154">
        <v>0.04</v>
      </c>
      <c r="AG43" s="154">
        <v>1.86</v>
      </c>
      <c r="AH43" s="154">
        <v>1.419</v>
      </c>
      <c r="AI43" s="154">
        <v>8.7999999999999995E-2</v>
      </c>
      <c r="AJ43" s="154">
        <v>2.69</v>
      </c>
      <c r="AK43" s="154">
        <v>2.5000000000000001E-2</v>
      </c>
      <c r="AL43" s="154">
        <v>0.13300000000000001</v>
      </c>
      <c r="AM43" s="154">
        <v>0.31900000000000001</v>
      </c>
      <c r="AN43" s="154">
        <v>0.34499999999999997</v>
      </c>
      <c r="AO43" s="154">
        <v>8.4170999999999996</v>
      </c>
      <c r="AP43" s="154">
        <v>0.28999999999999998</v>
      </c>
      <c r="AQ43" s="154">
        <v>3.3940000000000001</v>
      </c>
      <c r="AR43" s="154">
        <v>7.9000000000000001E-2</v>
      </c>
      <c r="AS43" s="154">
        <v>1.1869000000000001</v>
      </c>
      <c r="AT43" s="154">
        <v>18.097999999999999</v>
      </c>
      <c r="AU43" s="154">
        <v>2.6733150000000001</v>
      </c>
      <c r="AV43" s="154">
        <v>1.0217149999999999</v>
      </c>
      <c r="AW43" s="154">
        <v>0.51200000000000001</v>
      </c>
    </row>
    <row r="44" spans="14:49" x14ac:dyDescent="0.25">
      <c r="N44" s="145" t="s">
        <v>405</v>
      </c>
      <c r="O44">
        <v>1</v>
      </c>
      <c r="P44" s="153" t="s">
        <v>406</v>
      </c>
      <c r="Q44" s="153"/>
      <c r="R44" s="154">
        <v>0.13600000000000001</v>
      </c>
      <c r="S44" s="154">
        <v>0</v>
      </c>
      <c r="T44" s="154">
        <v>0</v>
      </c>
      <c r="U44" s="154">
        <v>0</v>
      </c>
      <c r="V44" s="154">
        <v>0</v>
      </c>
      <c r="W44" s="154">
        <v>0</v>
      </c>
      <c r="X44" s="154">
        <v>0</v>
      </c>
      <c r="Y44" s="154">
        <v>0</v>
      </c>
      <c r="Z44" s="154">
        <v>0</v>
      </c>
      <c r="AA44" s="154">
        <v>0</v>
      </c>
      <c r="AB44" s="154">
        <v>4.2220000000000004</v>
      </c>
      <c r="AC44" s="154">
        <v>1E-3</v>
      </c>
      <c r="AD44" s="154">
        <v>0</v>
      </c>
      <c r="AE44" s="154">
        <v>0</v>
      </c>
      <c r="AF44" s="154">
        <v>0</v>
      </c>
      <c r="AG44" s="154">
        <v>0</v>
      </c>
      <c r="AH44" s="154">
        <v>0</v>
      </c>
      <c r="AI44" s="154">
        <v>0</v>
      </c>
      <c r="AJ44" s="154">
        <v>0</v>
      </c>
      <c r="AK44" s="154">
        <v>0</v>
      </c>
      <c r="AL44" s="154">
        <v>0</v>
      </c>
      <c r="AM44" s="154">
        <v>0</v>
      </c>
      <c r="AN44" s="154">
        <v>0.55000000000000004</v>
      </c>
      <c r="AO44" s="154">
        <v>0</v>
      </c>
      <c r="AP44" s="154">
        <v>0.88479999999999992</v>
      </c>
      <c r="AQ44" s="154">
        <v>0</v>
      </c>
      <c r="AR44" s="154">
        <v>0</v>
      </c>
      <c r="AS44" s="154">
        <v>3.68</v>
      </c>
      <c r="AT44" s="154">
        <v>0.35199999999999998</v>
      </c>
      <c r="AU44" s="154">
        <v>10.337999999999999</v>
      </c>
      <c r="AV44" s="154">
        <v>6.5918799999999997</v>
      </c>
      <c r="AW44" s="154">
        <v>2.4249999999999998</v>
      </c>
    </row>
    <row r="45" spans="14:49" x14ac:dyDescent="0.25">
      <c r="N45" s="145" t="s">
        <v>408</v>
      </c>
      <c r="O45">
        <v>1</v>
      </c>
      <c r="P45" s="153" t="s">
        <v>409</v>
      </c>
      <c r="Q45" s="153"/>
      <c r="R45" s="154">
        <v>0.18454200000000001</v>
      </c>
      <c r="S45" s="154">
        <v>2.4030000000000003E-2</v>
      </c>
      <c r="T45" s="154">
        <v>0</v>
      </c>
      <c r="U45" s="154">
        <v>0.06</v>
      </c>
      <c r="V45" s="154">
        <v>0.75</v>
      </c>
      <c r="W45" s="154">
        <v>0</v>
      </c>
      <c r="X45" s="154">
        <v>0.36693300000000001</v>
      </c>
      <c r="Y45" s="154">
        <v>0.60293299999999994</v>
      </c>
      <c r="Z45" s="154">
        <v>1.4933E-2</v>
      </c>
      <c r="AA45" s="154">
        <v>0.14993299999999998</v>
      </c>
      <c r="AB45" s="154">
        <v>0.28493299999999999</v>
      </c>
      <c r="AC45" s="154">
        <v>1.7933000000000001E-2</v>
      </c>
      <c r="AD45" s="154">
        <v>7.9329999999999991E-3</v>
      </c>
      <c r="AE45" s="154">
        <v>0</v>
      </c>
      <c r="AF45" s="154">
        <v>2.7E-2</v>
      </c>
      <c r="AG45" s="154">
        <v>8.9999999999999993E-3</v>
      </c>
      <c r="AH45" s="154">
        <v>7.1292000000000008E-2</v>
      </c>
      <c r="AI45" s="154">
        <v>9.9171999999999996E-2</v>
      </c>
      <c r="AJ45" s="154">
        <v>2E-3</v>
      </c>
      <c r="AK45" s="154">
        <v>2.9000000000000001E-2</v>
      </c>
      <c r="AL45" s="154">
        <v>0</v>
      </c>
      <c r="AM45" s="154">
        <v>2.3E-2</v>
      </c>
      <c r="AN45" s="154">
        <v>6.6299999999999998E-2</v>
      </c>
      <c r="AO45" s="154">
        <v>0.34881000000000001</v>
      </c>
      <c r="AP45" s="154">
        <v>0.30025999999999997</v>
      </c>
      <c r="AQ45" s="154">
        <v>0.545269</v>
      </c>
      <c r="AR45" s="154">
        <v>0.42091899999999999</v>
      </c>
      <c r="AS45" s="154">
        <v>0.84153299999999998</v>
      </c>
      <c r="AT45" s="154">
        <v>0.59094599999999997</v>
      </c>
      <c r="AU45" s="154">
        <v>1.037396</v>
      </c>
      <c r="AV45" s="154">
        <v>1.579261</v>
      </c>
      <c r="AW45" s="154">
        <v>0.47164100000000003</v>
      </c>
    </row>
    <row r="46" spans="14:49" x14ac:dyDescent="0.25">
      <c r="N46" s="145" t="s">
        <v>410</v>
      </c>
      <c r="O46">
        <v>1</v>
      </c>
      <c r="P46" s="153" t="s">
        <v>411</v>
      </c>
      <c r="Q46" s="153"/>
      <c r="R46" s="154">
        <v>1.8226669999999998</v>
      </c>
      <c r="S46" s="154">
        <v>0.40899999999999997</v>
      </c>
      <c r="T46" s="154">
        <v>0.14000000000000001</v>
      </c>
      <c r="U46" s="154">
        <v>0.17687700000000001</v>
      </c>
      <c r="V46" s="154">
        <v>0.14899999999999999</v>
      </c>
      <c r="W46" s="154">
        <v>0.69</v>
      </c>
      <c r="X46" s="154">
        <v>0.14000000000000001</v>
      </c>
      <c r="Y46" s="154">
        <v>0.14000000000000001</v>
      </c>
      <c r="Z46" s="154">
        <v>0.14000000000000001</v>
      </c>
      <c r="AA46" s="154">
        <v>0.95062500000000005</v>
      </c>
      <c r="AB46" s="154">
        <v>1.447433</v>
      </c>
      <c r="AC46" s="154">
        <v>3.4567000000000001E-2</v>
      </c>
      <c r="AD46" s="154">
        <v>0</v>
      </c>
      <c r="AE46" s="154">
        <v>0</v>
      </c>
      <c r="AF46" s="154">
        <v>2.042E-3</v>
      </c>
      <c r="AG46" s="154">
        <v>3.4000000000000002E-2</v>
      </c>
      <c r="AH46" s="154">
        <v>0</v>
      </c>
      <c r="AI46" s="154">
        <v>0.47399999999999998</v>
      </c>
      <c r="AJ46" s="154">
        <v>3.2780399999999998</v>
      </c>
      <c r="AK46" s="154">
        <v>2.3638729999999999</v>
      </c>
      <c r="AL46" s="154">
        <v>2.2294699999999996</v>
      </c>
      <c r="AM46" s="154">
        <v>0.59399999999999997</v>
      </c>
      <c r="AN46" s="154">
        <v>0.99772700000000003</v>
      </c>
      <c r="AO46" s="154">
        <v>1.3127829999999998</v>
      </c>
      <c r="AP46" s="154">
        <v>1E-3</v>
      </c>
      <c r="AQ46" s="154">
        <v>0.88829100000000005</v>
      </c>
      <c r="AR46" s="154">
        <v>0</v>
      </c>
      <c r="AS46" s="154">
        <v>3.3953029999999997</v>
      </c>
      <c r="AT46" s="154">
        <v>0.69276599999999999</v>
      </c>
      <c r="AU46" s="154">
        <v>0.91400000000000003</v>
      </c>
      <c r="AV46" s="154">
        <v>0.90939999999999999</v>
      </c>
      <c r="AW46" s="154">
        <v>1.054</v>
      </c>
    </row>
    <row r="47" spans="14:49" x14ac:dyDescent="0.25">
      <c r="N47" s="145" t="s">
        <v>413</v>
      </c>
      <c r="O47">
        <v>1</v>
      </c>
      <c r="P47" s="153" t="s">
        <v>414</v>
      </c>
      <c r="Q47" s="153"/>
      <c r="R47" s="154">
        <v>0.31181200000000003</v>
      </c>
      <c r="S47" s="154">
        <v>0.41535100000000003</v>
      </c>
      <c r="T47" s="154">
        <v>0.65776199999999996</v>
      </c>
      <c r="U47" s="154">
        <v>0.140404</v>
      </c>
      <c r="V47" s="154">
        <v>0.24772300000000003</v>
      </c>
      <c r="W47" s="154">
        <v>0.27357299999999996</v>
      </c>
      <c r="X47" s="154">
        <v>0.25943099999999997</v>
      </c>
      <c r="Y47" s="154">
        <v>0.26895200000000002</v>
      </c>
      <c r="Z47" s="154">
        <v>1.3399860000000001</v>
      </c>
      <c r="AA47" s="154">
        <v>0.53399800000000008</v>
      </c>
      <c r="AB47" s="154">
        <v>3.7172499999999999</v>
      </c>
      <c r="AC47" s="154">
        <v>0.80228700000000008</v>
      </c>
      <c r="AD47" s="154">
        <v>0.41499999999999998</v>
      </c>
      <c r="AE47" s="154">
        <v>0.04</v>
      </c>
      <c r="AF47" s="154">
        <v>8.4000000000000005E-2</v>
      </c>
      <c r="AG47" s="154">
        <v>2.1989999999999998</v>
      </c>
      <c r="AH47" s="154">
        <v>0.109</v>
      </c>
      <c r="AI47" s="154">
        <v>0.61799999999999999</v>
      </c>
      <c r="AJ47" s="154">
        <v>1.3919999999999999</v>
      </c>
      <c r="AK47" s="154">
        <v>5.9494999999999996</v>
      </c>
      <c r="AL47" s="154">
        <v>0.54300000000000004</v>
      </c>
      <c r="AM47" s="154">
        <v>2.12</v>
      </c>
      <c r="AN47" s="154">
        <v>0.33600000000000002</v>
      </c>
      <c r="AO47" s="154">
        <v>0.28206999999999999</v>
      </c>
      <c r="AP47" s="154">
        <v>0.77766400000000002</v>
      </c>
      <c r="AQ47" s="154">
        <v>1.9744000000000002</v>
      </c>
      <c r="AR47" s="154">
        <v>2.6561999999999997</v>
      </c>
      <c r="AS47" s="154">
        <v>1.7125630000000001</v>
      </c>
      <c r="AT47" s="154">
        <v>3.3</v>
      </c>
      <c r="AU47" s="154">
        <v>1.62</v>
      </c>
      <c r="AV47" s="154">
        <v>1.5402499999999999</v>
      </c>
      <c r="AW47" s="154">
        <v>3.4862660000000001</v>
      </c>
    </row>
    <row r="48" spans="14:49" x14ac:dyDescent="0.25">
      <c r="N48" s="145" t="s">
        <v>416</v>
      </c>
      <c r="O48">
        <v>1</v>
      </c>
      <c r="P48" s="155" t="s">
        <v>417</v>
      </c>
      <c r="Q48" s="155"/>
      <c r="R48" s="154">
        <v>0.15</v>
      </c>
      <c r="S48" s="154">
        <v>0.70699999999999996</v>
      </c>
      <c r="T48" s="154">
        <v>0</v>
      </c>
      <c r="U48" s="154">
        <v>0.379</v>
      </c>
      <c r="V48" s="154">
        <v>1.9490000000000001</v>
      </c>
      <c r="W48" s="154">
        <v>1.6439999999999999</v>
      </c>
      <c r="X48" s="154">
        <v>8.0000000000000002E-3</v>
      </c>
      <c r="Y48" s="154">
        <v>0.94199999999999995</v>
      </c>
      <c r="Z48" s="154">
        <v>7.43</v>
      </c>
      <c r="AA48" s="154">
        <v>5.5E-2</v>
      </c>
      <c r="AB48" s="154">
        <v>8.5389999999999997</v>
      </c>
      <c r="AC48" s="154">
        <v>0.28499999999999998</v>
      </c>
      <c r="AD48" s="154">
        <v>8.1620000000000008</v>
      </c>
      <c r="AE48" s="154">
        <v>4.7</v>
      </c>
      <c r="AF48" s="154">
        <v>5.9080000000000004</v>
      </c>
      <c r="AG48" s="154">
        <v>9.5000000000000001E-2</v>
      </c>
      <c r="AH48" s="154">
        <v>2.0259999999999998</v>
      </c>
      <c r="AI48" s="154">
        <v>9.8000000000000004E-2</v>
      </c>
      <c r="AJ48" s="154">
        <v>0.89200000000000002</v>
      </c>
      <c r="AK48" s="154">
        <v>0.63500000000000001</v>
      </c>
      <c r="AL48" s="154">
        <v>1.276</v>
      </c>
      <c r="AM48" s="154">
        <v>0.83</v>
      </c>
      <c r="AN48" s="154">
        <v>1.1559999999999999</v>
      </c>
      <c r="AO48" s="154">
        <v>1.2330000000000001</v>
      </c>
      <c r="AP48" s="154">
        <v>6.875</v>
      </c>
      <c r="AQ48" s="154">
        <v>1.33</v>
      </c>
      <c r="AR48" s="154">
        <v>2.9889999999999999</v>
      </c>
      <c r="AS48" s="154">
        <v>5.0650000000000004</v>
      </c>
      <c r="AT48" s="154">
        <v>2.6452300000000002</v>
      </c>
      <c r="AU48" s="154">
        <v>2.9679419999999999</v>
      </c>
      <c r="AV48" s="154">
        <v>4.6746930000000004</v>
      </c>
      <c r="AW48" s="154">
        <v>2.2330670000000001</v>
      </c>
    </row>
    <row r="49" spans="14:49" x14ac:dyDescent="0.25">
      <c r="N49" s="145" t="s">
        <v>418</v>
      </c>
      <c r="O49">
        <v>1</v>
      </c>
      <c r="P49" s="155" t="s">
        <v>419</v>
      </c>
      <c r="Q49" s="155"/>
      <c r="R49" s="154">
        <v>1.5865000000000001E-2</v>
      </c>
      <c r="S49" s="154">
        <v>0</v>
      </c>
      <c r="T49" s="154">
        <v>0</v>
      </c>
      <c r="U49" s="154">
        <v>0</v>
      </c>
      <c r="V49" s="154">
        <v>7.5309999999999995E-3</v>
      </c>
      <c r="W49" s="154">
        <v>0</v>
      </c>
      <c r="X49" s="154">
        <v>3.7610999999999999E-2</v>
      </c>
      <c r="Y49" s="154">
        <v>0</v>
      </c>
      <c r="Z49" s="154">
        <v>0</v>
      </c>
      <c r="AA49" s="154">
        <v>0</v>
      </c>
      <c r="AB49" s="154">
        <v>0</v>
      </c>
      <c r="AC49" s="154">
        <v>0.59199999999999997</v>
      </c>
      <c r="AD49" s="154">
        <v>0</v>
      </c>
      <c r="AE49" s="154">
        <v>0.35499999999999998</v>
      </c>
      <c r="AF49" s="154">
        <v>0</v>
      </c>
      <c r="AG49" s="154">
        <v>0</v>
      </c>
      <c r="AH49" s="154">
        <v>0</v>
      </c>
      <c r="AI49" s="154">
        <v>0</v>
      </c>
      <c r="AJ49" s="154">
        <v>0</v>
      </c>
      <c r="AK49" s="154">
        <v>7.0000000000000001E-3</v>
      </c>
      <c r="AL49" s="154">
        <v>7.0000000000000001E-3</v>
      </c>
      <c r="AM49" s="154">
        <v>0.57899999999999996</v>
      </c>
      <c r="AN49" s="154">
        <v>0.14299999999999999</v>
      </c>
      <c r="AO49" s="154">
        <v>0</v>
      </c>
      <c r="AP49" s="154">
        <v>0</v>
      </c>
      <c r="AQ49" s="154">
        <v>0</v>
      </c>
      <c r="AR49" s="154">
        <v>0</v>
      </c>
      <c r="AS49" s="154">
        <v>0</v>
      </c>
      <c r="AT49" s="154">
        <v>3.0000000000000001E-3</v>
      </c>
      <c r="AU49" s="154">
        <v>0</v>
      </c>
      <c r="AV49" s="154">
        <v>0</v>
      </c>
      <c r="AW49" s="154">
        <v>0</v>
      </c>
    </row>
    <row r="50" spans="14:49" x14ac:dyDescent="0.25">
      <c r="N50" s="145" t="s">
        <v>420</v>
      </c>
      <c r="O50">
        <v>1</v>
      </c>
      <c r="P50" s="155" t="s">
        <v>421</v>
      </c>
      <c r="Q50" s="155"/>
      <c r="R50" s="154">
        <v>0.204259</v>
      </c>
      <c r="S50" s="154">
        <v>0.17245099999999999</v>
      </c>
      <c r="T50" s="154">
        <v>0.53156399999999993</v>
      </c>
      <c r="U50" s="154">
        <v>5.9226000000000001E-2</v>
      </c>
      <c r="V50" s="154">
        <v>0.71372500000000005</v>
      </c>
      <c r="W50" s="154">
        <v>0.20211500000000002</v>
      </c>
      <c r="X50" s="154">
        <v>0.288323</v>
      </c>
      <c r="Y50" s="154">
        <v>0.21202299999999999</v>
      </c>
      <c r="Z50" s="154">
        <v>4.8339999999999998E-3</v>
      </c>
      <c r="AA50" s="154">
        <v>4.7520000000000001E-3</v>
      </c>
      <c r="AB50" s="154">
        <v>5.092E-2</v>
      </c>
      <c r="AC50" s="154">
        <v>7.8358999999999998E-2</v>
      </c>
      <c r="AD50" s="154">
        <v>9.8028000000000004E-2</v>
      </c>
      <c r="AE50" s="154">
        <v>0</v>
      </c>
      <c r="AF50" s="154">
        <v>5.3789999999999992E-3</v>
      </c>
      <c r="AG50" s="154">
        <v>1.07</v>
      </c>
      <c r="AH50" s="154">
        <v>4.3999999999999997E-2</v>
      </c>
      <c r="AI50" s="154">
        <v>2.0204E-2</v>
      </c>
      <c r="AJ50" s="154">
        <v>0.12130200000000001</v>
      </c>
      <c r="AK50" s="154">
        <v>6.0125999999999999E-2</v>
      </c>
      <c r="AL50" s="154">
        <v>1.4425E-2</v>
      </c>
      <c r="AM50" s="154">
        <v>9.853400000000001E-2</v>
      </c>
      <c r="AN50" s="154">
        <v>9.0999999999999998E-2</v>
      </c>
      <c r="AO50" s="154">
        <v>0.122</v>
      </c>
      <c r="AP50" s="154">
        <v>0.184</v>
      </c>
      <c r="AQ50" s="154">
        <v>0.59799999999999998</v>
      </c>
      <c r="AR50" s="154">
        <v>0</v>
      </c>
      <c r="AS50" s="154">
        <v>0.16200000000000001</v>
      </c>
      <c r="AT50" s="154">
        <v>0</v>
      </c>
      <c r="AU50" s="154">
        <v>0.04</v>
      </c>
      <c r="AV50" s="154">
        <v>0</v>
      </c>
      <c r="AW50" s="154">
        <v>0</v>
      </c>
    </row>
    <row r="51" spans="14:49" x14ac:dyDescent="0.25">
      <c r="N51" s="145" t="s">
        <v>422</v>
      </c>
      <c r="O51">
        <v>1</v>
      </c>
      <c r="P51" s="155" t="s">
        <v>423</v>
      </c>
      <c r="Q51" s="155"/>
      <c r="R51" s="154">
        <v>0</v>
      </c>
      <c r="S51" s="154">
        <v>0</v>
      </c>
      <c r="T51" s="154">
        <v>0</v>
      </c>
      <c r="U51" s="154">
        <v>0</v>
      </c>
      <c r="V51" s="154">
        <v>0</v>
      </c>
      <c r="W51" s="154">
        <v>0</v>
      </c>
      <c r="X51" s="154">
        <v>0</v>
      </c>
      <c r="Y51" s="154">
        <v>0</v>
      </c>
      <c r="Z51" s="154">
        <v>5.1100000000000006E-4</v>
      </c>
      <c r="AA51" s="154">
        <v>0</v>
      </c>
      <c r="AB51" s="154">
        <v>1.8463E-2</v>
      </c>
      <c r="AC51" s="154">
        <v>3.5307000000000005E-2</v>
      </c>
      <c r="AD51" s="154">
        <v>0</v>
      </c>
      <c r="AE51" s="154">
        <v>0</v>
      </c>
      <c r="AF51" s="154">
        <v>0</v>
      </c>
      <c r="AG51" s="154">
        <v>0</v>
      </c>
      <c r="AH51" s="154">
        <v>1E-3</v>
      </c>
      <c r="AI51" s="154">
        <v>0</v>
      </c>
      <c r="AJ51" s="154">
        <v>6.0000000000000001E-3</v>
      </c>
      <c r="AK51" s="154">
        <v>0</v>
      </c>
      <c r="AL51" s="154">
        <v>0</v>
      </c>
      <c r="AM51" s="154">
        <v>0</v>
      </c>
      <c r="AN51" s="154">
        <v>0</v>
      </c>
      <c r="AO51" s="154">
        <v>1.716</v>
      </c>
      <c r="AP51" s="154">
        <v>0</v>
      </c>
      <c r="AQ51" s="154">
        <v>0</v>
      </c>
      <c r="AR51" s="154">
        <v>0</v>
      </c>
      <c r="AS51" s="154">
        <v>0</v>
      </c>
      <c r="AT51" s="154">
        <v>0</v>
      </c>
      <c r="AU51" s="154">
        <v>0</v>
      </c>
      <c r="AV51" s="154">
        <v>0</v>
      </c>
      <c r="AW51" s="154">
        <v>0</v>
      </c>
    </row>
    <row r="52" spans="14:49" x14ac:dyDescent="0.25">
      <c r="N52" s="145" t="s">
        <v>424</v>
      </c>
      <c r="O52">
        <v>1</v>
      </c>
      <c r="P52" s="155" t="s">
        <v>425</v>
      </c>
      <c r="Q52" s="155"/>
      <c r="R52" s="154">
        <v>0.64800000000000002</v>
      </c>
      <c r="S52" s="154">
        <v>0.20499999999999999</v>
      </c>
      <c r="T52" s="154">
        <v>0</v>
      </c>
      <c r="U52" s="154">
        <v>0</v>
      </c>
      <c r="V52" s="154">
        <v>0</v>
      </c>
      <c r="W52" s="154">
        <v>0</v>
      </c>
      <c r="X52" s="154">
        <v>0</v>
      </c>
      <c r="Y52" s="154">
        <v>0.47299999999999998</v>
      </c>
      <c r="Z52" s="154">
        <v>0</v>
      </c>
      <c r="AA52" s="154">
        <v>0</v>
      </c>
      <c r="AB52" s="154">
        <v>0.126</v>
      </c>
      <c r="AC52" s="154">
        <v>0</v>
      </c>
      <c r="AD52" s="154">
        <v>0</v>
      </c>
      <c r="AE52" s="154">
        <v>0</v>
      </c>
      <c r="AF52" s="154">
        <v>0</v>
      </c>
      <c r="AG52" s="154">
        <v>0</v>
      </c>
      <c r="AH52" s="154">
        <v>0</v>
      </c>
      <c r="AI52" s="154">
        <v>0</v>
      </c>
      <c r="AJ52" s="154">
        <v>1.4450000000000001</v>
      </c>
      <c r="AK52" s="154">
        <v>2.0110000000000001</v>
      </c>
      <c r="AL52" s="154">
        <v>3.7999999999999999E-2</v>
      </c>
      <c r="AM52" s="154">
        <v>1.18</v>
      </c>
      <c r="AN52" s="154">
        <v>0</v>
      </c>
      <c r="AO52" s="154">
        <v>0</v>
      </c>
      <c r="AP52" s="154">
        <v>1E-3</v>
      </c>
      <c r="AQ52" s="154">
        <v>0.29699999999999999</v>
      </c>
      <c r="AR52" s="154">
        <v>3.1</v>
      </c>
      <c r="AS52" s="154">
        <v>0.107</v>
      </c>
      <c r="AT52" s="154">
        <v>0.107</v>
      </c>
      <c r="AU52" s="154">
        <v>0</v>
      </c>
      <c r="AV52" s="154">
        <v>0.33600000000000002</v>
      </c>
      <c r="AW52" s="154">
        <v>0.14899999999999999</v>
      </c>
    </row>
    <row r="53" spans="14:49" x14ac:dyDescent="0.25">
      <c r="N53" s="145" t="s">
        <v>426</v>
      </c>
      <c r="O53">
        <v>1</v>
      </c>
      <c r="P53" s="155" t="s">
        <v>427</v>
      </c>
      <c r="Q53" s="155"/>
      <c r="R53" s="154">
        <v>3.4623819999999998</v>
      </c>
      <c r="S53" s="154">
        <v>8.5361190000000011</v>
      </c>
      <c r="T53" s="154">
        <v>1.920693</v>
      </c>
      <c r="U53" s="154">
        <v>2.5262849999999997</v>
      </c>
      <c r="V53" s="154">
        <v>0.52987099999999998</v>
      </c>
      <c r="W53" s="154">
        <v>0.89793499999999993</v>
      </c>
      <c r="X53" s="154">
        <v>0.47748599999999997</v>
      </c>
      <c r="Y53" s="154">
        <v>0.97062300000000001</v>
      </c>
      <c r="Z53" s="154">
        <v>0.37885800000000003</v>
      </c>
      <c r="AA53" s="154">
        <v>0.64097199999999999</v>
      </c>
      <c r="AB53" s="154">
        <v>11.077999999999999</v>
      </c>
      <c r="AC53" s="154">
        <v>0.13125600000000001</v>
      </c>
      <c r="AD53" s="154">
        <v>1.615</v>
      </c>
      <c r="AE53" s="154">
        <v>2.4406099999999999</v>
      </c>
      <c r="AF53" s="154">
        <v>0.33200000000000002</v>
      </c>
      <c r="AG53" s="154">
        <v>11.381352000000001</v>
      </c>
      <c r="AH53" s="154">
        <v>0.851885</v>
      </c>
      <c r="AI53" s="154">
        <v>1.375</v>
      </c>
      <c r="AJ53" s="154">
        <v>6.4729999999999999</v>
      </c>
      <c r="AK53" s="154">
        <v>17.367999000000001</v>
      </c>
      <c r="AL53" s="154">
        <v>9.1369980000000002</v>
      </c>
      <c r="AM53" s="154">
        <v>4.3579979999999994</v>
      </c>
      <c r="AN53" s="154">
        <v>4.9320569999999995</v>
      </c>
      <c r="AO53" s="154">
        <v>7.885421</v>
      </c>
      <c r="AP53" s="154">
        <v>3.880768057</v>
      </c>
      <c r="AQ53" s="154">
        <v>11.626166999999999</v>
      </c>
      <c r="AR53" s="154">
        <v>6.7094570000000004</v>
      </c>
      <c r="AS53" s="154">
        <v>25.464445000000001</v>
      </c>
      <c r="AT53" s="154">
        <v>4.2168459999999994</v>
      </c>
      <c r="AU53" s="154">
        <v>10.337826</v>
      </c>
      <c r="AV53" s="154">
        <v>7.1470829999999994</v>
      </c>
      <c r="AW53" s="154">
        <v>11.323464</v>
      </c>
    </row>
    <row r="54" spans="14:49" s="146" customFormat="1" ht="15.75" x14ac:dyDescent="0.25">
      <c r="N54" s="156" t="s">
        <v>428</v>
      </c>
      <c r="O54">
        <v>1</v>
      </c>
      <c r="P54" s="147" t="s">
        <v>429</v>
      </c>
      <c r="Q54" s="147"/>
      <c r="R54" s="149">
        <v>0</v>
      </c>
      <c r="S54" s="149">
        <v>0</v>
      </c>
      <c r="T54" s="149">
        <v>0</v>
      </c>
      <c r="U54" s="149">
        <v>0.55900000000000005</v>
      </c>
      <c r="V54" s="149">
        <v>0</v>
      </c>
      <c r="W54" s="149">
        <v>0</v>
      </c>
      <c r="X54" s="149">
        <v>0</v>
      </c>
      <c r="Y54" s="149">
        <v>0</v>
      </c>
      <c r="Z54" s="149">
        <v>0</v>
      </c>
      <c r="AA54" s="149">
        <v>0</v>
      </c>
      <c r="AB54" s="149">
        <v>0.36</v>
      </c>
      <c r="AC54" s="149">
        <v>0</v>
      </c>
      <c r="AD54" s="149">
        <v>0</v>
      </c>
      <c r="AE54" s="149">
        <v>5.5E-2</v>
      </c>
      <c r="AF54" s="149">
        <v>0</v>
      </c>
      <c r="AG54" s="149">
        <v>2.8000000000000001E-2</v>
      </c>
      <c r="AH54" s="149">
        <v>7.0000000000000001E-3</v>
      </c>
      <c r="AI54" s="149">
        <v>0.01</v>
      </c>
      <c r="AJ54" s="149">
        <v>0</v>
      </c>
      <c r="AK54" s="149">
        <v>0</v>
      </c>
      <c r="AL54" s="149">
        <v>0</v>
      </c>
      <c r="AM54" s="149">
        <v>0</v>
      </c>
      <c r="AN54" s="149">
        <v>0</v>
      </c>
      <c r="AO54" s="149">
        <v>0</v>
      </c>
      <c r="AP54" s="149">
        <v>0</v>
      </c>
      <c r="AQ54" s="149">
        <v>0</v>
      </c>
      <c r="AR54" s="149">
        <v>0</v>
      </c>
      <c r="AS54" s="149">
        <v>0</v>
      </c>
      <c r="AT54" s="149">
        <v>2E-3</v>
      </c>
      <c r="AU54" s="149">
        <v>0</v>
      </c>
      <c r="AV54" s="149">
        <v>0</v>
      </c>
      <c r="AW54" s="149">
        <v>0</v>
      </c>
    </row>
    <row r="55" spans="14:49" x14ac:dyDescent="0.25">
      <c r="N55" s="145" t="s">
        <v>430</v>
      </c>
      <c r="O55">
        <v>1</v>
      </c>
      <c r="P55" s="155" t="s">
        <v>431</v>
      </c>
      <c r="Q55" s="155"/>
      <c r="R55" s="154">
        <v>0</v>
      </c>
      <c r="S55" s="154">
        <v>0</v>
      </c>
      <c r="T55" s="154">
        <v>0</v>
      </c>
      <c r="U55" s="154">
        <v>0</v>
      </c>
      <c r="V55" s="154">
        <v>0</v>
      </c>
      <c r="W55" s="154">
        <v>0</v>
      </c>
      <c r="X55" s="154">
        <v>0</v>
      </c>
      <c r="Y55" s="154">
        <v>0</v>
      </c>
      <c r="Z55" s="154">
        <v>0</v>
      </c>
      <c r="AA55" s="154">
        <v>0</v>
      </c>
      <c r="AB55" s="154">
        <v>0</v>
      </c>
      <c r="AC55" s="154">
        <v>0</v>
      </c>
      <c r="AD55" s="154">
        <v>0</v>
      </c>
      <c r="AE55" s="154">
        <v>0</v>
      </c>
      <c r="AF55" s="154">
        <v>0</v>
      </c>
      <c r="AG55" s="154">
        <v>2.8000000000000001E-2</v>
      </c>
      <c r="AH55" s="154">
        <v>7.0000000000000001E-3</v>
      </c>
      <c r="AI55" s="154">
        <v>0.01</v>
      </c>
      <c r="AJ55" s="154">
        <v>0</v>
      </c>
      <c r="AK55" s="154">
        <v>0</v>
      </c>
      <c r="AL55" s="154">
        <v>0</v>
      </c>
      <c r="AM55" s="154">
        <v>0</v>
      </c>
      <c r="AN55" s="154">
        <v>0</v>
      </c>
      <c r="AO55" s="154">
        <v>0</v>
      </c>
      <c r="AP55" s="154">
        <v>0</v>
      </c>
      <c r="AQ55" s="154">
        <v>0</v>
      </c>
      <c r="AR55" s="154">
        <v>0</v>
      </c>
      <c r="AS55" s="154">
        <v>0</v>
      </c>
      <c r="AT55" s="154">
        <v>0</v>
      </c>
      <c r="AU55" s="154">
        <v>0</v>
      </c>
      <c r="AV55" s="154">
        <v>0</v>
      </c>
      <c r="AW55" s="154">
        <v>0</v>
      </c>
    </row>
    <row r="56" spans="14:49" x14ac:dyDescent="0.25">
      <c r="N56" s="145" t="s">
        <v>432</v>
      </c>
      <c r="O56">
        <v>1</v>
      </c>
      <c r="P56" s="155" t="s">
        <v>433</v>
      </c>
      <c r="Q56" s="155"/>
      <c r="R56" s="154">
        <v>0</v>
      </c>
      <c r="S56" s="154">
        <v>0</v>
      </c>
      <c r="T56" s="154">
        <v>0</v>
      </c>
      <c r="U56" s="154">
        <v>0</v>
      </c>
      <c r="V56" s="154">
        <v>0</v>
      </c>
      <c r="W56" s="154">
        <v>0</v>
      </c>
      <c r="X56" s="154">
        <v>0</v>
      </c>
      <c r="Y56" s="154">
        <v>0</v>
      </c>
      <c r="Z56" s="154">
        <v>0</v>
      </c>
      <c r="AA56" s="154">
        <v>0</v>
      </c>
      <c r="AB56" s="154">
        <v>0</v>
      </c>
      <c r="AC56" s="154">
        <v>0</v>
      </c>
      <c r="AD56" s="154">
        <v>0</v>
      </c>
      <c r="AE56" s="154">
        <v>0</v>
      </c>
      <c r="AF56" s="154">
        <v>0</v>
      </c>
      <c r="AG56" s="154">
        <v>0</v>
      </c>
      <c r="AH56" s="154">
        <v>0</v>
      </c>
      <c r="AI56" s="154">
        <v>0</v>
      </c>
      <c r="AJ56" s="154">
        <v>0</v>
      </c>
      <c r="AK56" s="154">
        <v>0</v>
      </c>
      <c r="AL56" s="154">
        <v>0</v>
      </c>
      <c r="AM56" s="154">
        <v>0</v>
      </c>
      <c r="AN56" s="154">
        <v>0</v>
      </c>
      <c r="AO56" s="154">
        <v>0</v>
      </c>
      <c r="AP56" s="154">
        <v>0</v>
      </c>
      <c r="AQ56" s="154">
        <v>0</v>
      </c>
      <c r="AR56" s="154">
        <v>0</v>
      </c>
      <c r="AS56" s="154">
        <v>0</v>
      </c>
      <c r="AT56" s="154">
        <v>0</v>
      </c>
      <c r="AU56" s="154">
        <v>0</v>
      </c>
      <c r="AV56" s="154">
        <v>0</v>
      </c>
      <c r="AW56" s="154">
        <v>0</v>
      </c>
    </row>
    <row r="58" spans="14:49" x14ac:dyDescent="0.25">
      <c r="P58" s="155" t="s">
        <v>435</v>
      </c>
      <c r="Q58" s="158" t="s">
        <v>436</v>
      </c>
      <c r="U58" s="159">
        <f>+SUM(R13:U14,R16:U17,R19:U20,R22:U23)/4</f>
        <v>36.801524749999999</v>
      </c>
      <c r="V58" s="159">
        <f t="shared" ref="V58:AW58" si="1">+SUM(S13:V14,S16:V17,S19:V20,S22:V23)/4</f>
        <v>38.217122750000001</v>
      </c>
      <c r="W58" s="159">
        <f t="shared" si="1"/>
        <v>43.524756250000003</v>
      </c>
      <c r="X58" s="159">
        <f t="shared" si="1"/>
        <v>38.054036000000004</v>
      </c>
      <c r="Y58" s="159">
        <f t="shared" si="1"/>
        <v>32.994482499999997</v>
      </c>
      <c r="Z58" s="159">
        <f t="shared" si="1"/>
        <v>34.093143249999983</v>
      </c>
      <c r="AA58" s="159">
        <f t="shared" si="1"/>
        <v>29.461679750000002</v>
      </c>
      <c r="AB58" s="159">
        <f t="shared" si="1"/>
        <v>41.934603249999981</v>
      </c>
      <c r="AC58" s="159">
        <f t="shared" si="1"/>
        <v>38.127283249999998</v>
      </c>
      <c r="AD58" s="159">
        <f t="shared" si="1"/>
        <v>36.721853499999995</v>
      </c>
      <c r="AE58" s="159">
        <f t="shared" si="1"/>
        <v>41.466189999999983</v>
      </c>
      <c r="AF58" s="159">
        <f t="shared" si="1"/>
        <v>28.640627250000009</v>
      </c>
      <c r="AG58" s="159">
        <f t="shared" si="1"/>
        <v>31.625861500000003</v>
      </c>
      <c r="AH58" s="159">
        <f t="shared" si="1"/>
        <v>34.719452750000009</v>
      </c>
      <c r="AI58" s="159">
        <f t="shared" si="1"/>
        <v>27.365713249999999</v>
      </c>
      <c r="AJ58" s="159">
        <f t="shared" si="1"/>
        <v>35.973134999999992</v>
      </c>
      <c r="AK58" s="159">
        <f t="shared" si="1"/>
        <v>41.400344250000003</v>
      </c>
      <c r="AL58" s="159">
        <f t="shared" si="1"/>
        <v>41.367171249999998</v>
      </c>
      <c r="AM58" s="159">
        <f t="shared" si="1"/>
        <v>45.758067999999994</v>
      </c>
      <c r="AN58" s="159">
        <f t="shared" si="1"/>
        <v>56.985700249999987</v>
      </c>
      <c r="AO58" s="159">
        <f t="shared" si="1"/>
        <v>58.93945149999999</v>
      </c>
      <c r="AP58" s="159">
        <f t="shared" si="1"/>
        <v>66.023625310249997</v>
      </c>
      <c r="AQ58" s="159">
        <f t="shared" si="1"/>
        <v>68.668873560249992</v>
      </c>
      <c r="AR58" s="159">
        <f t="shared" si="1"/>
        <v>62.967826810250017</v>
      </c>
      <c r="AS58" s="159">
        <f t="shared" si="1"/>
        <v>67.15825656025001</v>
      </c>
      <c r="AT58" s="159">
        <f t="shared" si="1"/>
        <v>71.239516556500021</v>
      </c>
      <c r="AU58" s="159">
        <f t="shared" si="1"/>
        <v>86.657276306499995</v>
      </c>
      <c r="AV58" s="159">
        <f t="shared" si="1"/>
        <v>94.882904306500009</v>
      </c>
      <c r="AW58" s="159">
        <f t="shared" si="1"/>
        <v>96.850757806499985</v>
      </c>
    </row>
    <row r="59" spans="14:49" x14ac:dyDescent="0.25">
      <c r="Q59" s="158" t="s">
        <v>437</v>
      </c>
      <c r="R59" s="159">
        <f>+SUM(R19:R20,R22:R23)/SUM(R13:R14,R16:R17,R19:R20,R22:R23)*100</f>
        <v>24.010916195393801</v>
      </c>
      <c r="S59" s="159">
        <f t="shared" ref="S59:AW59" si="2">+SUM(S19:S20,S22:S23)/SUM(S13:S14,S16:S17,S19:S20,S22:S23)*100</f>
        <v>16.359064892288952</v>
      </c>
      <c r="T59" s="159">
        <f t="shared" si="2"/>
        <v>8.646690704701502</v>
      </c>
      <c r="U59" s="159">
        <f t="shared" si="2"/>
        <v>5.0304508487551871</v>
      </c>
      <c r="V59" s="159">
        <f t="shared" si="2"/>
        <v>50.166624504002591</v>
      </c>
      <c r="W59" s="159">
        <f t="shared" si="2"/>
        <v>16.794875700102697</v>
      </c>
      <c r="X59" s="159">
        <f t="shared" si="2"/>
        <v>11.062230810536718</v>
      </c>
      <c r="Y59" s="159">
        <f t="shared" si="2"/>
        <v>30.08836013716234</v>
      </c>
      <c r="Z59" s="159">
        <f t="shared" si="2"/>
        <v>64.715141084110186</v>
      </c>
      <c r="AA59" s="159">
        <f t="shared" si="2"/>
        <v>38.906770189737557</v>
      </c>
      <c r="AB59" s="159">
        <f t="shared" si="2"/>
        <v>40.615633283056809</v>
      </c>
      <c r="AC59" s="159">
        <f t="shared" si="2"/>
        <v>48.413370497060953</v>
      </c>
      <c r="AD59" s="159">
        <f t="shared" si="2"/>
        <v>50.759818466451833</v>
      </c>
      <c r="AE59" s="159">
        <f t="shared" si="2"/>
        <v>48.681937423537228</v>
      </c>
      <c r="AF59" s="159">
        <f t="shared" si="2"/>
        <v>49.33661459447891</v>
      </c>
      <c r="AG59" s="159">
        <f t="shared" si="2"/>
        <v>36.107913623811946</v>
      </c>
      <c r="AH59" s="159">
        <f t="shared" si="2"/>
        <v>14.691237667452739</v>
      </c>
      <c r="AI59" s="159">
        <f t="shared" si="2"/>
        <v>12.431907166466306</v>
      </c>
      <c r="AJ59" s="159">
        <f t="shared" si="2"/>
        <v>74.219884109243722</v>
      </c>
      <c r="AK59" s="159">
        <f t="shared" si="2"/>
        <v>47.925980301198692</v>
      </c>
      <c r="AL59" s="159">
        <f t="shared" si="2"/>
        <v>47.415946268695947</v>
      </c>
      <c r="AM59" s="159">
        <f t="shared" si="2"/>
        <v>40.219615657658629</v>
      </c>
      <c r="AN59" s="159">
        <f t="shared" si="2"/>
        <v>50.438071618208959</v>
      </c>
      <c r="AO59" s="159">
        <f t="shared" si="2"/>
        <v>59.028497359957889</v>
      </c>
      <c r="AP59" s="159">
        <f t="shared" si="2"/>
        <v>66.561281935404637</v>
      </c>
      <c r="AQ59" s="159">
        <f t="shared" si="2"/>
        <v>43.500957320303321</v>
      </c>
      <c r="AR59" s="159">
        <f t="shared" si="2"/>
        <v>50.862038561143038</v>
      </c>
      <c r="AS59" s="159">
        <f t="shared" si="2"/>
        <v>68.461307782555849</v>
      </c>
      <c r="AT59" s="159">
        <f t="shared" si="2"/>
        <v>58.195829762778473</v>
      </c>
      <c r="AU59" s="159">
        <f t="shared" si="2"/>
        <v>57.938539774299983</v>
      </c>
      <c r="AV59" s="159">
        <f t="shared" si="2"/>
        <v>58.698619436431784</v>
      </c>
      <c r="AW59" s="159">
        <f t="shared" si="2"/>
        <v>30.521554316494186</v>
      </c>
    </row>
    <row r="60" spans="14:49" x14ac:dyDescent="0.25">
      <c r="Q60" s="158" t="s">
        <v>438</v>
      </c>
      <c r="R60" s="159">
        <f>(1-(SUM(R37:R38,R40:R41,R43:R44,R46:R47)/SUM(R13:R14,R16:R17,R19:R20,R22:R23)))*100</f>
        <v>42.181986861118304</v>
      </c>
      <c r="S60" s="159">
        <f t="shared" ref="S60:AW60" si="3">(1-(SUM(S37:S38,S40:S41,S43:S44,S46:S47)/SUM(S13:S14,S16:S17,S19:S20,S22:S23)))*100</f>
        <v>85.851436036405772</v>
      </c>
      <c r="T60" s="159">
        <f t="shared" si="3"/>
        <v>77.361451764459318</v>
      </c>
      <c r="U60" s="159">
        <f t="shared" si="3"/>
        <v>92.185865545657208</v>
      </c>
      <c r="V60" s="159">
        <f t="shared" si="3"/>
        <v>83.90871088058924</v>
      </c>
      <c r="W60" s="159">
        <f t="shared" si="3"/>
        <v>96.813445819474438</v>
      </c>
      <c r="X60" s="159">
        <f t="shared" si="3"/>
        <v>72.933672159228792</v>
      </c>
      <c r="Y60" s="159">
        <f t="shared" si="3"/>
        <v>96.710436314675306</v>
      </c>
      <c r="Z60" s="159">
        <f t="shared" si="3"/>
        <v>79.468838752092111</v>
      </c>
      <c r="AA60" s="159">
        <f t="shared" si="3"/>
        <v>84.837544009568617</v>
      </c>
      <c r="AB60" s="159">
        <f t="shared" si="3"/>
        <v>42.196606197519593</v>
      </c>
      <c r="AC60" s="159">
        <f t="shared" si="3"/>
        <v>85.067141690242281</v>
      </c>
      <c r="AD60" s="159">
        <f t="shared" si="3"/>
        <v>49.019190435110872</v>
      </c>
      <c r="AE60" s="159">
        <f t="shared" si="3"/>
        <v>99.557886545042379</v>
      </c>
      <c r="AF60" s="159">
        <f t="shared" si="3"/>
        <v>80.712693774113177</v>
      </c>
      <c r="AG60" s="159">
        <f t="shared" si="3"/>
        <v>87.012750111649979</v>
      </c>
      <c r="AH60" s="159">
        <f t="shared" si="3"/>
        <v>81.32245654154579</v>
      </c>
      <c r="AI60" s="159">
        <f t="shared" si="3"/>
        <v>89.712418560857216</v>
      </c>
      <c r="AJ60" s="159">
        <f t="shared" si="3"/>
        <v>67.345240212440956</v>
      </c>
      <c r="AK60" s="159">
        <f t="shared" si="3"/>
        <v>78.837015648899396</v>
      </c>
      <c r="AL60" s="159">
        <f t="shared" si="3"/>
        <v>69.984566527615073</v>
      </c>
      <c r="AM60" s="159">
        <f t="shared" si="3"/>
        <v>68.647009777500728</v>
      </c>
      <c r="AN60" s="159">
        <f t="shared" si="3"/>
        <v>85.81662267313537</v>
      </c>
      <c r="AO60" s="159">
        <f t="shared" si="3"/>
        <v>77.601874742884917</v>
      </c>
      <c r="AP60" s="159">
        <f t="shared" si="3"/>
        <v>81.467131290569313</v>
      </c>
      <c r="AQ60" s="159">
        <f t="shared" si="3"/>
        <v>72.248389260482796</v>
      </c>
      <c r="AR60" s="159">
        <f t="shared" si="3"/>
        <v>84.312590108354328</v>
      </c>
      <c r="AS60" s="159">
        <f t="shared" si="3"/>
        <v>84.459485448099798</v>
      </c>
      <c r="AT60" s="159">
        <f t="shared" si="3"/>
        <v>66.552206453676689</v>
      </c>
      <c r="AU60" s="159">
        <f t="shared" si="3"/>
        <v>83.973400814019712</v>
      </c>
      <c r="AV60" s="159">
        <f t="shared" si="3"/>
        <v>86.487577819171477</v>
      </c>
      <c r="AW60" s="159">
        <f t="shared" si="3"/>
        <v>88.942624855933161</v>
      </c>
    </row>
    <row r="62" spans="14:49" x14ac:dyDescent="0.25">
      <c r="N62" t="s">
        <v>439</v>
      </c>
      <c r="P62" s="158" t="s">
        <v>437</v>
      </c>
      <c r="U62" s="144">
        <f>+SUM(R19:U20,R22:U23)/SUM(R13:U14,R16:U17,R19:U20,R22:U23)*100</f>
        <v>10.8383036493617</v>
      </c>
      <c r="V62" s="144">
        <f t="shared" ref="V62:AW62" si="4">+SUM(S19:V20,S22:V23)/SUM(S13:V14,S16:V17,S19:V20,S22:V23)*100</f>
        <v>15.169906400135785</v>
      </c>
      <c r="W62" s="144">
        <f t="shared" si="4"/>
        <v>15.463251445549448</v>
      </c>
      <c r="X62" s="144">
        <f t="shared" si="4"/>
        <v>16.557848160967737</v>
      </c>
      <c r="Y62" s="144">
        <f t="shared" si="4"/>
        <v>26.495973985953569</v>
      </c>
      <c r="Z62" s="144">
        <f t="shared" si="4"/>
        <v>30.124166536038032</v>
      </c>
      <c r="AA62" s="144">
        <f t="shared" si="4"/>
        <v>39.86196764629485</v>
      </c>
      <c r="AB62" s="144">
        <f t="shared" si="4"/>
        <v>41.358873474020555</v>
      </c>
      <c r="AC62" s="144">
        <f t="shared" si="4"/>
        <v>45.825143468620993</v>
      </c>
      <c r="AD62" s="144">
        <f t="shared" si="4"/>
        <v>43.084469442698477</v>
      </c>
      <c r="AE62" s="144">
        <f t="shared" si="4"/>
        <v>46.125343321872606</v>
      </c>
      <c r="AF62" s="144">
        <f t="shared" si="4"/>
        <v>49.035173452774146</v>
      </c>
      <c r="AG62" s="144">
        <f t="shared" si="4"/>
        <v>45.110361657657933</v>
      </c>
      <c r="AH62" s="144">
        <f t="shared" si="4"/>
        <v>36.884252157459471</v>
      </c>
      <c r="AI62" s="144">
        <f t="shared" si="4"/>
        <v>23.682044903397497</v>
      </c>
      <c r="AJ62" s="144">
        <f t="shared" si="4"/>
        <v>36.779691984031977</v>
      </c>
      <c r="AK62" s="144">
        <f t="shared" si="4"/>
        <v>41.077235124681351</v>
      </c>
      <c r="AL62" s="144">
        <f t="shared" si="4"/>
        <v>47.719565185400491</v>
      </c>
      <c r="AM62" s="144">
        <f t="shared" si="4"/>
        <v>51.598922402055983</v>
      </c>
      <c r="AN62" s="144">
        <f t="shared" si="4"/>
        <v>47.171568274270726</v>
      </c>
      <c r="AO62" s="144">
        <f t="shared" si="4"/>
        <v>50.458634230758001</v>
      </c>
      <c r="AP62" s="144">
        <f t="shared" si="4"/>
        <v>54.613457426128505</v>
      </c>
      <c r="AQ62" s="144">
        <f t="shared" si="4"/>
        <v>54.757090877584972</v>
      </c>
      <c r="AR62" s="144">
        <f t="shared" si="4"/>
        <v>55.253081235982172</v>
      </c>
      <c r="AS62" s="144">
        <f t="shared" si="4"/>
        <v>58.509531459840694</v>
      </c>
      <c r="AT62" s="144">
        <f t="shared" si="4"/>
        <v>56.676844470129964</v>
      </c>
      <c r="AU62" s="144">
        <f t="shared" si="4"/>
        <v>59.335327847297251</v>
      </c>
      <c r="AV62" s="144">
        <f t="shared" si="4"/>
        <v>60.567519164844008</v>
      </c>
      <c r="AW62" s="144">
        <f t="shared" si="4"/>
        <v>51.531779286346932</v>
      </c>
    </row>
    <row r="63" spans="14:49" x14ac:dyDescent="0.25">
      <c r="P63" s="158" t="s">
        <v>438</v>
      </c>
      <c r="U63" s="144">
        <f>(1-(SUM(R37:U38,R40:U41,R43:U44,R46:U47)/SUM(R13:U14,R16:U17,R19:U20,R22:U23)))*100</f>
        <v>81.910907781069582</v>
      </c>
      <c r="V63" s="144">
        <f t="shared" ref="V63:AW63" si="5">(1-(SUM(S37:V38,S40:V41,S43:V44,S46:V47)/SUM(S13:V14,S16:V17,S19:V20,S22:V23)))*100</f>
        <v>86.571205834693558</v>
      </c>
      <c r="W63" s="144">
        <f t="shared" si="5"/>
        <v>90.214471907582478</v>
      </c>
      <c r="X63" s="144">
        <f t="shared" si="5"/>
        <v>91.8521158964584</v>
      </c>
      <c r="Y63" s="144">
        <f t="shared" si="5"/>
        <v>93.276231109246822</v>
      </c>
      <c r="Z63" s="144">
        <f t="shared" si="5"/>
        <v>92.099906335271669</v>
      </c>
      <c r="AA63" s="144">
        <f t="shared" si="5"/>
        <v>87.219767230006624</v>
      </c>
      <c r="AB63" s="144">
        <f t="shared" si="5"/>
        <v>72.50447814836545</v>
      </c>
      <c r="AC63" s="144">
        <f t="shared" si="5"/>
        <v>67.964636583436615</v>
      </c>
      <c r="AD63" s="144">
        <f t="shared" si="5"/>
        <v>63.121825400234769</v>
      </c>
      <c r="AE63" s="144">
        <f t="shared" si="5"/>
        <v>70.905447305382992</v>
      </c>
      <c r="AF63" s="144">
        <f t="shared" si="5"/>
        <v>85.715967516039655</v>
      </c>
      <c r="AG63" s="144">
        <f t="shared" si="5"/>
        <v>86.265993101879616</v>
      </c>
      <c r="AH63" s="144">
        <f t="shared" si="5"/>
        <v>90.765399520878105</v>
      </c>
      <c r="AI63" s="144">
        <f t="shared" si="5"/>
        <v>85.678015353756592</v>
      </c>
      <c r="AJ63" s="144">
        <f t="shared" si="5"/>
        <v>80.751425334489184</v>
      </c>
      <c r="AK63" s="144">
        <f t="shared" si="5"/>
        <v>78.538266623229831</v>
      </c>
      <c r="AL63" s="144">
        <f t="shared" si="5"/>
        <v>76.242045435968748</v>
      </c>
      <c r="AM63" s="144">
        <f t="shared" si="5"/>
        <v>72.026772961655624</v>
      </c>
      <c r="AN63" s="144">
        <f t="shared" si="5"/>
        <v>78.004814023497062</v>
      </c>
      <c r="AO63" s="144">
        <f t="shared" si="5"/>
        <v>77.669500368526514</v>
      </c>
      <c r="AP63" s="144">
        <f t="shared" si="5"/>
        <v>79.532618155243753</v>
      </c>
      <c r="AQ63" s="144">
        <f t="shared" si="5"/>
        <v>79.879483551048224</v>
      </c>
      <c r="AR63" s="144">
        <f t="shared" si="5"/>
        <v>78.969626361879804</v>
      </c>
      <c r="AS63" s="144">
        <f t="shared" si="5"/>
        <v>81.080448405326052</v>
      </c>
      <c r="AT63" s="144">
        <f t="shared" si="5"/>
        <v>77.012645450770094</v>
      </c>
      <c r="AU63" s="144">
        <f t="shared" si="5"/>
        <v>80.227778058246216</v>
      </c>
      <c r="AV63" s="144">
        <f t="shared" si="5"/>
        <v>81.127760969292652</v>
      </c>
      <c r="AW63" s="144">
        <f t="shared" si="5"/>
        <v>82.28211411181303</v>
      </c>
    </row>
    <row r="65" spans="16:49" x14ac:dyDescent="0.25">
      <c r="P65" s="158" t="s">
        <v>440</v>
      </c>
      <c r="R65" s="141">
        <f>+SUM(R13:R14,R16:R17,R19:R20,R22:R23)</f>
        <v>16.802191000000001</v>
      </c>
      <c r="S65" s="141">
        <f t="shared" ref="S65:AW65" si="6">+SUM(S13:S14,S16:S17,S19:S20,S22:S23)</f>
        <v>38.025950999999999</v>
      </c>
      <c r="T65" s="141">
        <f t="shared" si="6"/>
        <v>29.106649999999998</v>
      </c>
      <c r="U65" s="141">
        <f t="shared" si="6"/>
        <v>63.271307</v>
      </c>
      <c r="V65" s="141">
        <f t="shared" si="6"/>
        <v>22.464583000000001</v>
      </c>
      <c r="W65" s="141">
        <f t="shared" si="6"/>
        <v>59.256485000000005</v>
      </c>
      <c r="X65" s="141">
        <f t="shared" si="6"/>
        <v>7.223768999999999</v>
      </c>
      <c r="Y65" s="141">
        <f t="shared" si="6"/>
        <v>43.033093000000008</v>
      </c>
      <c r="Z65" s="141">
        <f t="shared" si="6"/>
        <v>26.859225999999996</v>
      </c>
      <c r="AA65" s="141">
        <f t="shared" si="6"/>
        <v>40.730630999999995</v>
      </c>
      <c r="AB65" s="141">
        <f t="shared" si="6"/>
        <v>57.115463000000005</v>
      </c>
      <c r="AC65" s="141">
        <f t="shared" si="6"/>
        <v>27.803813000000002</v>
      </c>
      <c r="AD65" s="141">
        <f t="shared" si="6"/>
        <v>21.237507000000001</v>
      </c>
      <c r="AE65" s="141">
        <f t="shared" si="6"/>
        <v>59.707977</v>
      </c>
      <c r="AF65" s="141">
        <f t="shared" si="6"/>
        <v>5.813212</v>
      </c>
      <c r="AG65" s="141">
        <f t="shared" si="6"/>
        <v>39.744750000000003</v>
      </c>
      <c r="AH65" s="141">
        <f t="shared" si="6"/>
        <v>33.611871999999998</v>
      </c>
      <c r="AI65" s="141">
        <f t="shared" si="6"/>
        <v>30.293019000000001</v>
      </c>
      <c r="AJ65" s="141">
        <f t="shared" si="6"/>
        <v>40.242899000000001</v>
      </c>
      <c r="AK65" s="141">
        <f t="shared" si="6"/>
        <v>61.453586999999999</v>
      </c>
      <c r="AL65" s="141">
        <f t="shared" si="6"/>
        <v>33.479179999999999</v>
      </c>
      <c r="AM65" s="141">
        <f t="shared" si="6"/>
        <v>47.856605999999999</v>
      </c>
      <c r="AN65" s="141">
        <f t="shared" si="6"/>
        <v>85.153428000000005</v>
      </c>
      <c r="AO65" s="141">
        <f t="shared" si="6"/>
        <v>69.268591999999998</v>
      </c>
      <c r="AP65" s="141">
        <f t="shared" si="6"/>
        <v>61.815875241000001</v>
      </c>
      <c r="AQ65" s="141">
        <f t="shared" si="6"/>
        <v>58.437599000000006</v>
      </c>
      <c r="AR65" s="141">
        <f t="shared" si="6"/>
        <v>62.349240999999999</v>
      </c>
      <c r="AS65" s="141">
        <f t="shared" si="6"/>
        <v>86.030311000000012</v>
      </c>
      <c r="AT65" s="141">
        <f t="shared" si="6"/>
        <v>78.140915226000004</v>
      </c>
      <c r="AU65" s="141">
        <f t="shared" si="6"/>
        <v>120.108638</v>
      </c>
      <c r="AV65" s="141">
        <f t="shared" si="6"/>
        <v>95.251753000000008</v>
      </c>
      <c r="AW65" s="141">
        <f t="shared" si="6"/>
        <v>93.901725000000013</v>
      </c>
    </row>
    <row r="67" spans="16:49" x14ac:dyDescent="0.25">
      <c r="AS67" s="142">
        <f>+SUM(AP65:AS65)</f>
        <v>268.63302624100004</v>
      </c>
      <c r="AT67" s="142"/>
      <c r="AU67" s="142"/>
      <c r="AV67" s="142"/>
      <c r="AW67" s="142">
        <f>+SUM(AT65:AW65)</f>
        <v>387.403031226</v>
      </c>
    </row>
    <row r="68" spans="16:49" x14ac:dyDescent="0.25">
      <c r="AS68" s="142"/>
      <c r="AT68" s="142"/>
      <c r="AU68" s="142"/>
      <c r="AV68" s="142"/>
      <c r="AW68" s="142">
        <f>+AW67/AS67*100-100</f>
        <v>44.212733872285384</v>
      </c>
    </row>
    <row r="70" spans="16:49" x14ac:dyDescent="0.25">
      <c r="R70">
        <v>2011</v>
      </c>
      <c r="S70">
        <v>2012</v>
      </c>
      <c r="T70">
        <v>2013</v>
      </c>
      <c r="U70">
        <v>2014</v>
      </c>
      <c r="V70">
        <v>2015</v>
      </c>
      <c r="W70">
        <v>2016</v>
      </c>
      <c r="X70">
        <v>2017</v>
      </c>
      <c r="Y70">
        <v>2018</v>
      </c>
    </row>
    <row r="71" spans="16:49" x14ac:dyDescent="0.25">
      <c r="P71" t="s">
        <v>441</v>
      </c>
      <c r="Q71" s="153" t="s">
        <v>388</v>
      </c>
      <c r="R71" s="154">
        <f t="shared" ref="R71:Y72" si="7">SUMIF($R$6:$AW$6,R$70,$R13:$AW13)</f>
        <v>98.129700000000014</v>
      </c>
      <c r="S71" s="154">
        <f t="shared" si="7"/>
        <v>72.373070000000013</v>
      </c>
      <c r="T71" s="154">
        <f t="shared" si="7"/>
        <v>49.282904000000002</v>
      </c>
      <c r="U71" s="154">
        <f t="shared" si="7"/>
        <v>54.700491</v>
      </c>
      <c r="V71" s="154">
        <f t="shared" si="7"/>
        <v>67.522694000000001</v>
      </c>
      <c r="W71" s="154">
        <f t="shared" si="7"/>
        <v>55.715736000000007</v>
      </c>
      <c r="X71" s="154">
        <f t="shared" si="7"/>
        <v>50.737656999999999</v>
      </c>
      <c r="Y71" s="154">
        <f t="shared" si="7"/>
        <v>118.41171399999999</v>
      </c>
    </row>
    <row r="72" spans="16:49" x14ac:dyDescent="0.25">
      <c r="P72" t="s">
        <v>442</v>
      </c>
      <c r="Q72" s="153" t="s">
        <v>391</v>
      </c>
      <c r="R72" s="154">
        <f t="shared" si="7"/>
        <v>8.6388200000000008</v>
      </c>
      <c r="S72" s="154">
        <f t="shared" si="7"/>
        <v>6.8540000000000001</v>
      </c>
      <c r="T72" s="154">
        <f t="shared" si="7"/>
        <v>6.1790000000000003</v>
      </c>
      <c r="U72" s="154">
        <f t="shared" si="7"/>
        <v>1.0281419999999999</v>
      </c>
      <c r="V72" s="154">
        <f t="shared" si="7"/>
        <v>10.422573</v>
      </c>
      <c r="W72" s="154">
        <f t="shared" si="7"/>
        <v>22.547856000000003</v>
      </c>
      <c r="X72" s="154">
        <f t="shared" si="7"/>
        <v>28.506239240999996</v>
      </c>
      <c r="Y72" s="154">
        <f t="shared" si="7"/>
        <v>27.45</v>
      </c>
    </row>
    <row r="73" spans="16:49" x14ac:dyDescent="0.25">
      <c r="Q73" s="153"/>
      <c r="R73" s="154"/>
      <c r="S73" s="154"/>
      <c r="T73" s="154"/>
      <c r="U73" s="154"/>
      <c r="V73" s="154"/>
      <c r="W73" s="154"/>
      <c r="X73" s="154"/>
      <c r="Y73" s="154"/>
    </row>
    <row r="74" spans="16:49" x14ac:dyDescent="0.25">
      <c r="P74" t="s">
        <v>443</v>
      </c>
      <c r="Q74" s="153" t="s">
        <v>396</v>
      </c>
      <c r="R74" s="154">
        <f t="shared" ref="R74:Y75" si="8">SUMIF($R$6:$AW$6,R$70,$R16:$AW16)</f>
        <v>4.5648599999999995</v>
      </c>
      <c r="S74" s="154">
        <f t="shared" si="8"/>
        <v>8.1059739999999998</v>
      </c>
      <c r="T74" s="154">
        <f t="shared" si="8"/>
        <v>20.385770999999998</v>
      </c>
      <c r="U74" s="154">
        <f t="shared" si="8"/>
        <v>8.788094000000001</v>
      </c>
      <c r="V74" s="154">
        <f t="shared" si="8"/>
        <v>14.336525999999999</v>
      </c>
      <c r="W74" s="154">
        <f t="shared" si="8"/>
        <v>30.111584000000001</v>
      </c>
      <c r="X74" s="154">
        <f t="shared" si="8"/>
        <v>18.157279999999997</v>
      </c>
      <c r="Y74" s="154">
        <f t="shared" si="8"/>
        <v>34.321089999999998</v>
      </c>
    </row>
    <row r="75" spans="16:49" x14ac:dyDescent="0.25">
      <c r="P75" t="s">
        <v>444</v>
      </c>
      <c r="Q75" s="153" t="s">
        <v>399</v>
      </c>
      <c r="R75" s="154">
        <f t="shared" si="8"/>
        <v>19.918075000000002</v>
      </c>
      <c r="S75" s="154">
        <f t="shared" si="8"/>
        <v>9.6760479999999998</v>
      </c>
      <c r="T75" s="154">
        <f t="shared" si="8"/>
        <v>6.7739289999999999</v>
      </c>
      <c r="U75" s="154">
        <f t="shared" si="8"/>
        <v>4.9205570000000005</v>
      </c>
      <c r="V75" s="154">
        <f t="shared" si="8"/>
        <v>5.2951170000000003</v>
      </c>
      <c r="W75" s="154">
        <f t="shared" si="8"/>
        <v>8.4224609999999984</v>
      </c>
      <c r="X75" s="154">
        <f t="shared" si="8"/>
        <v>14.055925</v>
      </c>
      <c r="Y75" s="154">
        <f t="shared" si="8"/>
        <v>7.5845522259999996</v>
      </c>
    </row>
    <row r="76" spans="16:49" x14ac:dyDescent="0.25">
      <c r="Q76" s="151"/>
      <c r="R76" s="154"/>
      <c r="S76" s="154"/>
      <c r="T76" s="154"/>
      <c r="U76" s="154"/>
      <c r="V76" s="154"/>
      <c r="W76" s="154"/>
      <c r="X76" s="154"/>
      <c r="Y76" s="154"/>
    </row>
    <row r="77" spans="16:49" x14ac:dyDescent="0.25">
      <c r="P77" t="s">
        <v>445</v>
      </c>
      <c r="Q77" s="153" t="s">
        <v>404</v>
      </c>
      <c r="R77" s="154">
        <f t="shared" ref="R77:Y78" si="9">SUMIF($R$6:$AW$6,R$70,$R19:$AW19)</f>
        <v>1.3499400000000001</v>
      </c>
      <c r="S77" s="154">
        <f t="shared" si="9"/>
        <v>31.286999999999999</v>
      </c>
      <c r="T77" s="154">
        <f t="shared" si="9"/>
        <v>46.308055999999993</v>
      </c>
      <c r="U77" s="154">
        <f t="shared" si="9"/>
        <v>30.176120000000004</v>
      </c>
      <c r="V77" s="154">
        <f t="shared" si="9"/>
        <v>32.963000000000001</v>
      </c>
      <c r="W77" s="154">
        <f t="shared" si="9"/>
        <v>91.375100000000003</v>
      </c>
      <c r="X77" s="154">
        <f t="shared" si="9"/>
        <v>114.79027500000001</v>
      </c>
      <c r="Y77" s="154">
        <f t="shared" si="9"/>
        <v>129.58890599999998</v>
      </c>
    </row>
    <row r="78" spans="16:49" x14ac:dyDescent="0.25">
      <c r="P78" t="s">
        <v>446</v>
      </c>
      <c r="Q78" s="153" t="s">
        <v>407</v>
      </c>
      <c r="R78" s="154">
        <f t="shared" si="9"/>
        <v>0.249</v>
      </c>
      <c r="S78" s="154">
        <f t="shared" si="9"/>
        <v>0.57547999999999999</v>
      </c>
      <c r="T78" s="154">
        <f t="shared" si="9"/>
        <v>4.2890000000000006</v>
      </c>
      <c r="U78" s="154">
        <f t="shared" si="9"/>
        <v>3.278</v>
      </c>
      <c r="V78" s="154">
        <f t="shared" si="9"/>
        <v>2.9430000000000001</v>
      </c>
      <c r="W78" s="154">
        <f t="shared" si="9"/>
        <v>2.6379999999999999</v>
      </c>
      <c r="X78" s="154">
        <f t="shared" si="9"/>
        <v>10.704800000000001</v>
      </c>
      <c r="Y78" s="154">
        <f t="shared" si="9"/>
        <v>21.823880000000003</v>
      </c>
    </row>
    <row r="79" spans="16:49" x14ac:dyDescent="0.25">
      <c r="Q79" s="153"/>
      <c r="R79" s="154"/>
      <c r="S79" s="154"/>
      <c r="T79" s="154"/>
      <c r="U79" s="154"/>
      <c r="V79" s="154"/>
      <c r="W79" s="154"/>
      <c r="X79" s="154"/>
      <c r="Y79" s="154"/>
    </row>
    <row r="80" spans="16:49" x14ac:dyDescent="0.25">
      <c r="P80" t="s">
        <v>447</v>
      </c>
      <c r="Q80" s="153" t="s">
        <v>412</v>
      </c>
      <c r="R80" s="154">
        <f t="shared" ref="R80:Y81" si="10">SUMIF($R$6:$AW$6,R$70,$R22:$AW22)</f>
        <v>3.3275839999999999</v>
      </c>
      <c r="S80" s="154">
        <f t="shared" si="10"/>
        <v>1.4929999999999999</v>
      </c>
      <c r="T80" s="154">
        <f t="shared" si="10"/>
        <v>8.4466719999999995</v>
      </c>
      <c r="U80" s="154">
        <f t="shared" si="10"/>
        <v>1.3670420000000001</v>
      </c>
      <c r="V80" s="154">
        <f t="shared" si="10"/>
        <v>14.057407000000001</v>
      </c>
      <c r="W80" s="154">
        <f t="shared" si="10"/>
        <v>15.987979000000001</v>
      </c>
      <c r="X80" s="154">
        <f t="shared" si="10"/>
        <v>16.278023000000001</v>
      </c>
      <c r="Y80" s="154">
        <f t="shared" si="10"/>
        <v>38.077373000000001</v>
      </c>
    </row>
    <row r="81" spans="16:25" x14ac:dyDescent="0.25">
      <c r="P81" t="s">
        <v>448</v>
      </c>
      <c r="Q81" s="153" t="s">
        <v>415</v>
      </c>
      <c r="R81" s="154">
        <f t="shared" si="10"/>
        <v>11.028119999999999</v>
      </c>
      <c r="S81" s="154">
        <f t="shared" si="10"/>
        <v>1.6133579999999998</v>
      </c>
      <c r="T81" s="154">
        <f t="shared" si="10"/>
        <v>10.843800999999999</v>
      </c>
      <c r="U81" s="154">
        <f t="shared" si="10"/>
        <v>22.245000000000001</v>
      </c>
      <c r="V81" s="154">
        <f t="shared" si="10"/>
        <v>18.061059999999998</v>
      </c>
      <c r="W81" s="154">
        <f t="shared" si="10"/>
        <v>8.9590899999999998</v>
      </c>
      <c r="X81" s="154">
        <f t="shared" si="10"/>
        <v>15.402827000000002</v>
      </c>
      <c r="Y81" s="154">
        <f t="shared" si="10"/>
        <v>10.145516000000001</v>
      </c>
    </row>
    <row r="83" spans="16:25" x14ac:dyDescent="0.25">
      <c r="Q83" s="158"/>
      <c r="R83" s="145">
        <v>40908</v>
      </c>
      <c r="S83" s="145">
        <v>41274</v>
      </c>
      <c r="T83" s="145">
        <v>41639</v>
      </c>
      <c r="U83" s="145">
        <v>42004</v>
      </c>
      <c r="V83" s="145">
        <v>42369</v>
      </c>
      <c r="W83" s="145">
        <v>42735</v>
      </c>
      <c r="X83" s="145">
        <v>43100</v>
      </c>
      <c r="Y83" s="145">
        <v>43465</v>
      </c>
    </row>
    <row r="84" spans="16:25" x14ac:dyDescent="0.25">
      <c r="P84" t="s">
        <v>449</v>
      </c>
      <c r="Q84" s="158" t="s">
        <v>437</v>
      </c>
      <c r="R84" s="154">
        <f>SUMIF($R$10:$AW$10,R$83,$R62:$AW62)</f>
        <v>10.8383036493617</v>
      </c>
      <c r="S84" s="154">
        <f t="shared" ref="S84:Y85" si="11">SUMIF($R$10:$AW$10,S$83,$R62:$AW62)</f>
        <v>26.495973985953569</v>
      </c>
      <c r="T84" s="154">
        <f t="shared" si="11"/>
        <v>45.825143468620993</v>
      </c>
      <c r="U84" s="154">
        <f t="shared" si="11"/>
        <v>45.110361657657933</v>
      </c>
      <c r="V84" s="154">
        <f t="shared" si="11"/>
        <v>41.077235124681351</v>
      </c>
      <c r="W84" s="154">
        <f t="shared" si="11"/>
        <v>50.458634230758001</v>
      </c>
      <c r="X84" s="154">
        <f t="shared" si="11"/>
        <v>58.509531459840694</v>
      </c>
      <c r="Y84" s="154">
        <f t="shared" si="11"/>
        <v>51.531779286346932</v>
      </c>
    </row>
    <row r="85" spans="16:25" x14ac:dyDescent="0.25">
      <c r="P85" t="s">
        <v>450</v>
      </c>
      <c r="Q85" s="158" t="s">
        <v>438</v>
      </c>
      <c r="R85" s="154">
        <f>SUMIF($R$10:$AW$10,R$83,$R63:$AW63)</f>
        <v>81.910907781069582</v>
      </c>
      <c r="S85" s="154">
        <f t="shared" si="11"/>
        <v>93.276231109246822</v>
      </c>
      <c r="T85" s="154">
        <f t="shared" si="11"/>
        <v>67.964636583436615</v>
      </c>
      <c r="U85" s="154">
        <f t="shared" si="11"/>
        <v>86.265993101879616</v>
      </c>
      <c r="V85" s="154">
        <f t="shared" si="11"/>
        <v>78.538266623229831</v>
      </c>
      <c r="W85" s="154">
        <f t="shared" si="11"/>
        <v>77.669500368526514</v>
      </c>
      <c r="X85" s="154">
        <f t="shared" si="11"/>
        <v>81.080448405326052</v>
      </c>
      <c r="Y85" s="154">
        <f t="shared" si="11"/>
        <v>82.28211411181303</v>
      </c>
    </row>
  </sheetData>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ECDACA-0D75-49D5-ADD7-AF30B1BA81BC}">
  <dimension ref="A1:O81"/>
  <sheetViews>
    <sheetView zoomScale="75" zoomScaleNormal="75" workbookViewId="0"/>
  </sheetViews>
  <sheetFormatPr defaultColWidth="9.140625" defaultRowHeight="12.75" x14ac:dyDescent="0.2"/>
  <cols>
    <col min="1" max="1" width="13.7109375" style="28" bestFit="1" customWidth="1"/>
    <col min="2" max="2" width="65.7109375" style="28" bestFit="1" customWidth="1"/>
    <col min="3" max="7" width="9.140625" style="28"/>
    <col min="8" max="8" width="9.28515625" style="28" bestFit="1" customWidth="1"/>
    <col min="9" max="9" width="11.28515625" style="28" bestFit="1" customWidth="1"/>
    <col min="10" max="12" width="9.28515625" style="28" bestFit="1" customWidth="1"/>
    <col min="13" max="13" width="10.5703125" style="28" customWidth="1"/>
    <col min="14" max="15" width="9.28515625" style="28" bestFit="1" customWidth="1"/>
    <col min="16" max="16384" width="9.140625" style="28"/>
  </cols>
  <sheetData>
    <row r="1" spans="1:3" ht="15.75" x14ac:dyDescent="0.25">
      <c r="A1" s="21" t="s">
        <v>5</v>
      </c>
      <c r="B1" s="22" t="s">
        <v>626</v>
      </c>
      <c r="C1" s="195" t="s">
        <v>565</v>
      </c>
    </row>
    <row r="2" spans="1:3" ht="15.75" x14ac:dyDescent="0.25">
      <c r="A2" s="21" t="s">
        <v>6</v>
      </c>
      <c r="B2" s="10" t="s">
        <v>900</v>
      </c>
    </row>
    <row r="3" spans="1:3" s="29" customFormat="1" ht="15.75" x14ac:dyDescent="0.25">
      <c r="A3" s="21" t="s">
        <v>7</v>
      </c>
      <c r="B3" s="23" t="s">
        <v>31</v>
      </c>
    </row>
    <row r="4" spans="1:3" ht="15.75" x14ac:dyDescent="0.25">
      <c r="A4" s="21" t="s">
        <v>8</v>
      </c>
      <c r="B4" s="23" t="s">
        <v>32</v>
      </c>
    </row>
    <row r="5" spans="1:3" ht="15.75" x14ac:dyDescent="0.25">
      <c r="A5" s="24" t="s">
        <v>9</v>
      </c>
      <c r="B5" s="23"/>
    </row>
    <row r="6" spans="1:3" ht="15.75" x14ac:dyDescent="0.25">
      <c r="A6" s="24" t="s">
        <v>10</v>
      </c>
      <c r="B6" s="23"/>
    </row>
    <row r="19" spans="8:15" ht="31.5" x14ac:dyDescent="0.2">
      <c r="J19" s="30" t="s">
        <v>635</v>
      </c>
      <c r="K19" s="30" t="s">
        <v>33</v>
      </c>
      <c r="L19" s="30" t="s">
        <v>34</v>
      </c>
      <c r="M19" s="30" t="s">
        <v>636</v>
      </c>
      <c r="N19" s="30" t="s">
        <v>35</v>
      </c>
      <c r="O19" s="30" t="s">
        <v>13</v>
      </c>
    </row>
    <row r="20" spans="8:15" ht="31.5" x14ac:dyDescent="0.25">
      <c r="H20" s="25"/>
      <c r="I20" s="25"/>
      <c r="J20" s="30" t="s">
        <v>26</v>
      </c>
      <c r="K20" s="30" t="s">
        <v>27</v>
      </c>
      <c r="L20" s="30" t="s">
        <v>28</v>
      </c>
      <c r="M20" s="30" t="s">
        <v>29</v>
      </c>
      <c r="N20" s="30" t="s">
        <v>30</v>
      </c>
      <c r="O20" s="30" t="s">
        <v>3</v>
      </c>
    </row>
    <row r="21" spans="8:15" ht="15.75" x14ac:dyDescent="0.25">
      <c r="H21" s="25">
        <f t="shared" ref="H21:H77" si="0">YEAR(I21)</f>
        <v>2005</v>
      </c>
      <c r="I21" s="26">
        <v>38353</v>
      </c>
      <c r="J21" s="27">
        <v>4.4789762340036567</v>
      </c>
      <c r="K21" s="27">
        <v>45.063985374771477</v>
      </c>
      <c r="L21" s="27">
        <v>2.4680073126142599</v>
      </c>
      <c r="M21" s="27">
        <v>4.9360146252285197</v>
      </c>
      <c r="N21" s="27">
        <v>21.937842778793417</v>
      </c>
      <c r="O21" s="27">
        <v>21.115173674588668</v>
      </c>
    </row>
    <row r="22" spans="8:15" ht="15.75" x14ac:dyDescent="0.25">
      <c r="H22" s="25">
        <f t="shared" si="0"/>
        <v>2005</v>
      </c>
      <c r="I22" s="26">
        <v>38443</v>
      </c>
      <c r="J22" s="27">
        <v>5.055147058823529</v>
      </c>
      <c r="K22" s="27">
        <v>41.911764705882348</v>
      </c>
      <c r="L22" s="27">
        <v>2.6654411764705879</v>
      </c>
      <c r="M22" s="27">
        <v>3.6764705882352935</v>
      </c>
      <c r="N22" s="27">
        <v>23.161764705882351</v>
      </c>
      <c r="O22" s="27">
        <v>23.52941176470588</v>
      </c>
    </row>
    <row r="23" spans="8:15" ht="15.75" x14ac:dyDescent="0.25">
      <c r="H23" s="25">
        <f t="shared" si="0"/>
        <v>2005</v>
      </c>
      <c r="I23" s="26">
        <v>38534</v>
      </c>
      <c r="J23" s="27">
        <v>4.6829268292682924</v>
      </c>
      <c r="K23" s="27">
        <v>46.146341463414629</v>
      </c>
      <c r="L23" s="27">
        <v>2.24390243902439</v>
      </c>
      <c r="M23" s="27">
        <v>5.2682926829268295</v>
      </c>
      <c r="N23" s="27">
        <v>21.560975609756099</v>
      </c>
      <c r="O23" s="27">
        <v>20.097560975609756</v>
      </c>
    </row>
    <row r="24" spans="8:15" ht="15.75" x14ac:dyDescent="0.25">
      <c r="H24" s="25">
        <f t="shared" si="0"/>
        <v>2005</v>
      </c>
      <c r="I24" s="26">
        <v>38626</v>
      </c>
      <c r="J24" s="27">
        <v>5.5413469735720371</v>
      </c>
      <c r="K24" s="27">
        <v>40.579710144927539</v>
      </c>
      <c r="L24" s="27">
        <v>2.9838022165387899</v>
      </c>
      <c r="M24" s="27">
        <v>8.695652173913043</v>
      </c>
      <c r="N24" s="27">
        <v>21.057118499573743</v>
      </c>
      <c r="O24" s="27">
        <v>21.142369991474851</v>
      </c>
    </row>
    <row r="25" spans="8:15" ht="15.75" x14ac:dyDescent="0.25">
      <c r="H25" s="25">
        <f t="shared" si="0"/>
        <v>2006</v>
      </c>
      <c r="I25" s="26">
        <v>38718</v>
      </c>
      <c r="J25" s="27">
        <v>4.3859649122807021</v>
      </c>
      <c r="K25" s="27">
        <v>35.087719298245617</v>
      </c>
      <c r="L25" s="27">
        <v>4.4834307992202724</v>
      </c>
      <c r="M25" s="27">
        <v>4.6783625730994149</v>
      </c>
      <c r="N25" s="27">
        <v>29.337231968810919</v>
      </c>
      <c r="O25" s="27">
        <v>22.027290448343081</v>
      </c>
    </row>
    <row r="26" spans="8:15" ht="15.75" x14ac:dyDescent="0.25">
      <c r="H26" s="25">
        <f t="shared" si="0"/>
        <v>2006</v>
      </c>
      <c r="I26" s="26">
        <v>38808</v>
      </c>
      <c r="J26" s="27">
        <v>6.7592592592592595</v>
      </c>
      <c r="K26" s="27">
        <v>43.425925925925924</v>
      </c>
      <c r="L26" s="27">
        <v>2.9629629629629632</v>
      </c>
      <c r="M26" s="27">
        <v>4.6296296296296298</v>
      </c>
      <c r="N26" s="27">
        <v>24.25925925925926</v>
      </c>
      <c r="O26" s="27">
        <v>17.962962962962962</v>
      </c>
    </row>
    <row r="27" spans="8:15" ht="15.75" x14ac:dyDescent="0.25">
      <c r="H27" s="25">
        <f t="shared" si="0"/>
        <v>2006</v>
      </c>
      <c r="I27" s="26">
        <v>38899</v>
      </c>
      <c r="J27" s="27">
        <v>5.1325919589392646</v>
      </c>
      <c r="K27" s="27">
        <v>35.243798118049618</v>
      </c>
      <c r="L27" s="27">
        <v>2.6518391787852864</v>
      </c>
      <c r="M27" s="27">
        <v>4.3627031650983739</v>
      </c>
      <c r="N27" s="27">
        <v>25.748502994011975</v>
      </c>
      <c r="O27" s="27">
        <v>26.860564585115483</v>
      </c>
    </row>
    <row r="28" spans="8:15" ht="15.75" x14ac:dyDescent="0.25">
      <c r="H28" s="25">
        <f t="shared" si="0"/>
        <v>2006</v>
      </c>
      <c r="I28" s="26">
        <v>38991</v>
      </c>
      <c r="J28" s="27">
        <v>4.0976460331299043</v>
      </c>
      <c r="K28" s="27">
        <v>41.935483870967744</v>
      </c>
      <c r="L28" s="27">
        <v>4.0104620749782036</v>
      </c>
      <c r="M28" s="27">
        <v>2.092414995640802</v>
      </c>
      <c r="N28" s="27">
        <v>24.324324324324323</v>
      </c>
      <c r="O28" s="27">
        <v>23.539668700959023</v>
      </c>
    </row>
    <row r="29" spans="8:15" ht="15.75" x14ac:dyDescent="0.25">
      <c r="H29" s="25">
        <f t="shared" si="0"/>
        <v>2007</v>
      </c>
      <c r="I29" s="26">
        <v>39083</v>
      </c>
      <c r="J29" s="27">
        <v>6.679035250463822</v>
      </c>
      <c r="K29" s="27">
        <v>37.755102040816325</v>
      </c>
      <c r="L29" s="27">
        <v>4.8237476808905377</v>
      </c>
      <c r="M29" s="27">
        <v>7.4211502782931342</v>
      </c>
      <c r="N29" s="27">
        <v>18.738404452690162</v>
      </c>
      <c r="O29" s="27">
        <v>24.582560296846008</v>
      </c>
    </row>
    <row r="30" spans="8:15" ht="15.75" x14ac:dyDescent="0.25">
      <c r="H30" s="25">
        <f t="shared" si="0"/>
        <v>2007</v>
      </c>
      <c r="I30" s="26">
        <v>39173</v>
      </c>
      <c r="J30" s="27">
        <v>3.7771482530689329</v>
      </c>
      <c r="K30" s="27">
        <v>38.810198300283282</v>
      </c>
      <c r="L30" s="27">
        <v>5.0991501416430589</v>
      </c>
      <c r="M30" s="27">
        <v>6.7988668555240785</v>
      </c>
      <c r="N30" s="27">
        <v>21.907459867799808</v>
      </c>
      <c r="O30" s="27">
        <v>23.607176581680829</v>
      </c>
    </row>
    <row r="31" spans="8:15" ht="15.75" x14ac:dyDescent="0.25">
      <c r="H31" s="25">
        <f t="shared" si="0"/>
        <v>2007</v>
      </c>
      <c r="I31" s="26">
        <v>39264</v>
      </c>
      <c r="J31" s="27">
        <v>5.3539019963702366</v>
      </c>
      <c r="K31" s="27">
        <v>39.927404718693282</v>
      </c>
      <c r="L31" s="27">
        <v>6.3520871143375679</v>
      </c>
      <c r="M31" s="27">
        <v>6.4428312159709611</v>
      </c>
      <c r="N31" s="27">
        <v>21.052631578947366</v>
      </c>
      <c r="O31" s="27">
        <v>20.871143375680582</v>
      </c>
    </row>
    <row r="32" spans="8:15" ht="15.75" x14ac:dyDescent="0.25">
      <c r="H32" s="25">
        <f t="shared" si="0"/>
        <v>2007</v>
      </c>
      <c r="I32" s="26">
        <v>39356</v>
      </c>
      <c r="J32" s="27">
        <v>6.4303380049464138</v>
      </c>
      <c r="K32" s="27">
        <v>39.571310799670236</v>
      </c>
      <c r="L32" s="27">
        <v>5.3586150041220115</v>
      </c>
      <c r="M32" s="27">
        <v>4.3693322341302556</v>
      </c>
      <c r="N32" s="27">
        <v>23.660346248969496</v>
      </c>
      <c r="O32" s="27">
        <v>20.610057708161584</v>
      </c>
    </row>
    <row r="33" spans="8:15" ht="15.75" x14ac:dyDescent="0.25">
      <c r="H33" s="25">
        <f t="shared" si="0"/>
        <v>2008</v>
      </c>
      <c r="I33" s="26">
        <v>39448</v>
      </c>
      <c r="J33" s="27">
        <v>4.6288209606986896</v>
      </c>
      <c r="K33" s="27">
        <v>39.563318777292572</v>
      </c>
      <c r="L33" s="27">
        <v>5.7641921397379914</v>
      </c>
      <c r="M33" s="27">
        <v>4.2794759825327517</v>
      </c>
      <c r="N33" s="27">
        <v>20.786026200873366</v>
      </c>
      <c r="O33" s="27">
        <v>24.978165938864631</v>
      </c>
    </row>
    <row r="34" spans="8:15" ht="15.75" x14ac:dyDescent="0.25">
      <c r="H34" s="25">
        <f t="shared" si="0"/>
        <v>2008</v>
      </c>
      <c r="I34" s="26">
        <v>39539</v>
      </c>
      <c r="J34" s="27">
        <v>5.5938037865748713</v>
      </c>
      <c r="K34" s="27">
        <v>38.468158347676429</v>
      </c>
      <c r="L34" s="27">
        <v>5.8519793459552503</v>
      </c>
      <c r="M34" s="27">
        <v>7.8313253012048198</v>
      </c>
      <c r="N34" s="27">
        <v>22.375215146299485</v>
      </c>
      <c r="O34" s="27">
        <v>19.879518072289159</v>
      </c>
    </row>
    <row r="35" spans="8:15" ht="15.75" x14ac:dyDescent="0.25">
      <c r="H35" s="25">
        <f t="shared" si="0"/>
        <v>2008</v>
      </c>
      <c r="I35" s="26">
        <v>39630</v>
      </c>
      <c r="J35" s="27">
        <v>4.4722719141323788</v>
      </c>
      <c r="K35" s="27">
        <v>42.57602862254025</v>
      </c>
      <c r="L35" s="27">
        <v>5.7245080500894456</v>
      </c>
      <c r="M35" s="27">
        <v>3.9355992844364938</v>
      </c>
      <c r="N35" s="27">
        <v>21.735241502683362</v>
      </c>
      <c r="O35" s="27">
        <v>21.556350626118068</v>
      </c>
    </row>
    <row r="36" spans="8:15" ht="15.75" x14ac:dyDescent="0.25">
      <c r="H36" s="25">
        <f t="shared" si="0"/>
        <v>2008</v>
      </c>
      <c r="I36" s="26">
        <v>39722</v>
      </c>
      <c r="J36" s="27">
        <v>4.7904191616766463</v>
      </c>
      <c r="K36" s="27">
        <v>37.895637296834899</v>
      </c>
      <c r="L36" s="27">
        <v>6.8434559452523525</v>
      </c>
      <c r="M36" s="27">
        <v>3.8494439692044482</v>
      </c>
      <c r="N36" s="27">
        <v>24.037639007698889</v>
      </c>
      <c r="O36" s="27">
        <v>22.583404619332761</v>
      </c>
    </row>
    <row r="37" spans="8:15" ht="15.75" x14ac:dyDescent="0.25">
      <c r="H37" s="25">
        <f t="shared" si="0"/>
        <v>2009</v>
      </c>
      <c r="I37" s="26">
        <v>39814</v>
      </c>
      <c r="J37" s="27">
        <v>3.6555645816409426</v>
      </c>
      <c r="K37" s="27">
        <v>46.628757108042237</v>
      </c>
      <c r="L37" s="27">
        <v>6.0926076360682373</v>
      </c>
      <c r="M37" s="27">
        <v>3.8992688870836711</v>
      </c>
      <c r="N37" s="27">
        <v>24.857839155158405</v>
      </c>
      <c r="O37" s="27">
        <v>14.865962632006498</v>
      </c>
    </row>
    <row r="38" spans="8:15" ht="15.75" x14ac:dyDescent="0.25">
      <c r="H38" s="25">
        <f t="shared" si="0"/>
        <v>2009</v>
      </c>
      <c r="I38" s="26">
        <v>39904</v>
      </c>
      <c r="J38" s="27">
        <v>2.2998296422487225</v>
      </c>
      <c r="K38" s="27">
        <v>50.170357751277685</v>
      </c>
      <c r="L38" s="27">
        <v>1.788756388415673</v>
      </c>
      <c r="M38" s="27">
        <v>0.85178875638841567</v>
      </c>
      <c r="N38" s="27">
        <v>29.642248722316861</v>
      </c>
      <c r="O38" s="27">
        <v>15.247018739352638</v>
      </c>
    </row>
    <row r="39" spans="8:15" ht="15.75" x14ac:dyDescent="0.25">
      <c r="H39" s="25">
        <f t="shared" si="0"/>
        <v>2009</v>
      </c>
      <c r="I39" s="26">
        <v>39995</v>
      </c>
      <c r="J39" s="27">
        <v>1.7825311942959003</v>
      </c>
      <c r="K39" s="27">
        <v>54.991087344028536</v>
      </c>
      <c r="L39" s="27">
        <v>2.7629233511586455</v>
      </c>
      <c r="M39" s="27">
        <v>2.3172905525846708</v>
      </c>
      <c r="N39" s="27">
        <v>22.549019607843139</v>
      </c>
      <c r="O39" s="27">
        <v>15.597147950089127</v>
      </c>
    </row>
    <row r="40" spans="8:15" ht="15.75" x14ac:dyDescent="0.25">
      <c r="H40" s="25">
        <f t="shared" si="0"/>
        <v>2009</v>
      </c>
      <c r="I40" s="26">
        <v>40087</v>
      </c>
      <c r="J40" s="27">
        <v>1.8565400843881859</v>
      </c>
      <c r="K40" s="27">
        <v>51.814345991561183</v>
      </c>
      <c r="L40" s="27">
        <v>2.9535864978902957</v>
      </c>
      <c r="M40" s="27">
        <v>1.7721518987341776</v>
      </c>
      <c r="N40" s="27">
        <v>22.616033755274266</v>
      </c>
      <c r="O40" s="27">
        <v>18.9873417721519</v>
      </c>
    </row>
    <row r="41" spans="8:15" ht="15.75" x14ac:dyDescent="0.25">
      <c r="H41" s="25">
        <f t="shared" si="0"/>
        <v>2010</v>
      </c>
      <c r="I41" s="26">
        <v>40179</v>
      </c>
      <c r="J41" s="27">
        <v>2.3210831721470022</v>
      </c>
      <c r="K41" s="27">
        <v>52.901353965183759</v>
      </c>
      <c r="L41" s="27">
        <v>2.3210831721470022</v>
      </c>
      <c r="M41" s="27">
        <v>2.6112185686653775</v>
      </c>
      <c r="N41" s="27">
        <v>20.696324951644101</v>
      </c>
      <c r="O41" s="27">
        <v>19.148936170212767</v>
      </c>
    </row>
    <row r="42" spans="8:15" ht="15.75" x14ac:dyDescent="0.25">
      <c r="H42" s="25">
        <f t="shared" si="0"/>
        <v>2010</v>
      </c>
      <c r="I42" s="26">
        <v>40269</v>
      </c>
      <c r="J42" s="27">
        <v>2.2292993630573248</v>
      </c>
      <c r="K42" s="27">
        <v>50.796178343949052</v>
      </c>
      <c r="L42" s="27">
        <v>3.8216560509554141</v>
      </c>
      <c r="M42" s="27">
        <v>1.8312101910828025</v>
      </c>
      <c r="N42" s="27">
        <v>22.213375796178344</v>
      </c>
      <c r="O42" s="27">
        <v>19.108280254777071</v>
      </c>
    </row>
    <row r="43" spans="8:15" ht="15.75" x14ac:dyDescent="0.25">
      <c r="H43" s="25">
        <f t="shared" si="0"/>
        <v>2010</v>
      </c>
      <c r="I43" s="26">
        <v>40360</v>
      </c>
      <c r="J43" s="27">
        <v>3.4761519805982211</v>
      </c>
      <c r="K43" s="27">
        <v>45.836701697655613</v>
      </c>
      <c r="L43" s="27">
        <v>2.5869037995149555</v>
      </c>
      <c r="M43" s="27">
        <v>2.7485852869846399</v>
      </c>
      <c r="N43" s="27">
        <v>31.123686337914304</v>
      </c>
      <c r="O43" s="27">
        <v>14.227970897332254</v>
      </c>
    </row>
    <row r="44" spans="8:15" ht="15.75" x14ac:dyDescent="0.25">
      <c r="H44" s="25">
        <f t="shared" si="0"/>
        <v>2010</v>
      </c>
      <c r="I44" s="26">
        <v>40452</v>
      </c>
      <c r="J44" s="27">
        <v>2.646815550041357</v>
      </c>
      <c r="K44" s="27">
        <v>53.846153846153847</v>
      </c>
      <c r="L44" s="27">
        <v>2.2332506203473947</v>
      </c>
      <c r="M44" s="27">
        <v>3.391232423490488</v>
      </c>
      <c r="N44" s="27">
        <v>20.760959470636891</v>
      </c>
      <c r="O44" s="27">
        <v>17.121588089330025</v>
      </c>
    </row>
    <row r="45" spans="8:15" ht="15.75" x14ac:dyDescent="0.25">
      <c r="H45" s="25">
        <f t="shared" si="0"/>
        <v>2011</v>
      </c>
      <c r="I45" s="26">
        <v>40544</v>
      </c>
      <c r="J45" s="27">
        <v>2.2708158116063921</v>
      </c>
      <c r="K45" s="27">
        <v>53.910849453322115</v>
      </c>
      <c r="L45" s="27">
        <v>3.1959629941126999</v>
      </c>
      <c r="M45" s="27">
        <v>4.0370058873002526</v>
      </c>
      <c r="N45" s="27">
        <v>22.287636669470146</v>
      </c>
      <c r="O45" s="27">
        <v>14.297729184188396</v>
      </c>
    </row>
    <row r="46" spans="8:15" ht="15.75" x14ac:dyDescent="0.25">
      <c r="H46" s="25">
        <f t="shared" si="0"/>
        <v>2011</v>
      </c>
      <c r="I46" s="26">
        <v>40634</v>
      </c>
      <c r="J46" s="27">
        <v>4.1211101766190072</v>
      </c>
      <c r="K46" s="27">
        <v>53.910849453322108</v>
      </c>
      <c r="L46" s="27">
        <v>2.7754415475189234</v>
      </c>
      <c r="M46" s="27">
        <v>2.1867115222876365</v>
      </c>
      <c r="N46" s="27">
        <v>22.371740958788898</v>
      </c>
      <c r="O46" s="27">
        <v>14.634146341463413</v>
      </c>
    </row>
    <row r="47" spans="8:15" ht="15.75" x14ac:dyDescent="0.25">
      <c r="H47" s="25">
        <f t="shared" si="0"/>
        <v>2011</v>
      </c>
      <c r="I47" s="26">
        <v>40725</v>
      </c>
      <c r="J47" s="27">
        <v>4.3837882547559959</v>
      </c>
      <c r="K47" s="27">
        <v>50.951199338296107</v>
      </c>
      <c r="L47" s="27">
        <v>4.1356492969396186</v>
      </c>
      <c r="M47" s="27">
        <v>3.6393713813068649</v>
      </c>
      <c r="N47" s="27">
        <v>19.354838709677416</v>
      </c>
      <c r="O47" s="27">
        <v>17.535153019023983</v>
      </c>
    </row>
    <row r="48" spans="8:15" ht="15.75" x14ac:dyDescent="0.25">
      <c r="H48" s="25">
        <f t="shared" si="0"/>
        <v>2011</v>
      </c>
      <c r="I48" s="26">
        <v>40817</v>
      </c>
      <c r="J48" s="27">
        <v>2.3564064801178204</v>
      </c>
      <c r="K48" s="27">
        <v>48.159057437407952</v>
      </c>
      <c r="L48" s="27">
        <v>3.9764359351988214</v>
      </c>
      <c r="M48" s="27">
        <v>2.8718703976435935</v>
      </c>
      <c r="N48" s="27">
        <v>27.83505154639175</v>
      </c>
      <c r="O48" s="27">
        <v>14.80117820324006</v>
      </c>
    </row>
    <row r="49" spans="8:15" ht="15.75" x14ac:dyDescent="0.25">
      <c r="H49" s="25">
        <f t="shared" si="0"/>
        <v>2012</v>
      </c>
      <c r="I49" s="26">
        <v>40909</v>
      </c>
      <c r="J49" s="27">
        <v>4.4494720965309202</v>
      </c>
      <c r="K49" s="27">
        <v>51.43288084464556</v>
      </c>
      <c r="L49" s="27">
        <v>1.9607843137254906</v>
      </c>
      <c r="M49" s="27">
        <v>2.0361990950226243</v>
      </c>
      <c r="N49" s="27">
        <v>24.509803921568629</v>
      </c>
      <c r="O49" s="27">
        <v>15.610859728506787</v>
      </c>
    </row>
    <row r="50" spans="8:15" ht="15.75" x14ac:dyDescent="0.25">
      <c r="H50" s="25">
        <f t="shared" si="0"/>
        <v>2012</v>
      </c>
      <c r="I50" s="26">
        <v>41000</v>
      </c>
      <c r="J50" s="27">
        <v>2.7754415475189238</v>
      </c>
      <c r="K50" s="27">
        <v>55.508830950378474</v>
      </c>
      <c r="L50" s="27">
        <v>3.4482758620689653</v>
      </c>
      <c r="M50" s="27">
        <v>1.4297729184188395</v>
      </c>
      <c r="N50" s="27">
        <v>20.605550883095038</v>
      </c>
      <c r="O50" s="27">
        <v>16.232127838519766</v>
      </c>
    </row>
    <row r="51" spans="8:15" ht="15.75" x14ac:dyDescent="0.25">
      <c r="H51" s="25">
        <f t="shared" si="0"/>
        <v>2012</v>
      </c>
      <c r="I51" s="26">
        <v>41091</v>
      </c>
      <c r="J51" s="27">
        <v>1.94585448392555</v>
      </c>
      <c r="K51" s="27">
        <v>55.076142131979701</v>
      </c>
      <c r="L51" s="27">
        <v>2.4534686971235198</v>
      </c>
      <c r="M51" s="27">
        <v>2.6226734348561767</v>
      </c>
      <c r="N51" s="27">
        <v>18.527918781725887</v>
      </c>
      <c r="O51" s="27">
        <v>19.373942470389171</v>
      </c>
    </row>
    <row r="52" spans="8:15" ht="15.75" x14ac:dyDescent="0.25">
      <c r="H52" s="25">
        <f t="shared" si="0"/>
        <v>2012</v>
      </c>
      <c r="I52" s="26">
        <v>41183</v>
      </c>
      <c r="J52" s="27">
        <v>4.9747048903878595</v>
      </c>
      <c r="K52" s="27">
        <v>50.843170320404717</v>
      </c>
      <c r="L52" s="27">
        <v>2.5295109612141653</v>
      </c>
      <c r="M52" s="27">
        <v>1.5177065767284992</v>
      </c>
      <c r="N52" s="27">
        <v>22.175379426644184</v>
      </c>
      <c r="O52" s="27">
        <v>17.959527824620576</v>
      </c>
    </row>
    <row r="53" spans="8:15" ht="15.75" x14ac:dyDescent="0.25">
      <c r="H53" s="25">
        <f t="shared" si="0"/>
        <v>2013</v>
      </c>
      <c r="I53" s="26">
        <v>41275</v>
      </c>
      <c r="J53" s="27">
        <v>2.0089285714285716</v>
      </c>
      <c r="K53" s="27">
        <v>51.636904761904766</v>
      </c>
      <c r="L53" s="27">
        <v>2.2321428571428572</v>
      </c>
      <c r="M53" s="27">
        <v>3.4226190476190474</v>
      </c>
      <c r="N53" s="27">
        <v>20.907738095238095</v>
      </c>
      <c r="O53" s="27">
        <v>19.791666666666664</v>
      </c>
    </row>
    <row r="54" spans="8:15" ht="15.75" x14ac:dyDescent="0.25">
      <c r="H54" s="25">
        <f t="shared" si="0"/>
        <v>2013</v>
      </c>
      <c r="I54" s="26">
        <v>41365</v>
      </c>
      <c r="J54" s="27">
        <v>3.048264182895851</v>
      </c>
      <c r="K54" s="27">
        <v>52.074513124470791</v>
      </c>
      <c r="L54" s="27">
        <v>3.8103302286198142</v>
      </c>
      <c r="M54" s="27">
        <v>3.2176121930567314</v>
      </c>
      <c r="N54" s="27">
        <v>17.781541066892466</v>
      </c>
      <c r="O54" s="27">
        <v>20.067739204064353</v>
      </c>
    </row>
    <row r="55" spans="8:15" ht="15.75" x14ac:dyDescent="0.25">
      <c r="H55" s="25">
        <f t="shared" si="0"/>
        <v>2013</v>
      </c>
      <c r="I55" s="26">
        <v>41456</v>
      </c>
      <c r="J55" s="27">
        <v>1.8502202643171806</v>
      </c>
      <c r="K55" s="27">
        <v>53.920704845814981</v>
      </c>
      <c r="L55" s="27">
        <v>8.6343612334801776</v>
      </c>
      <c r="M55" s="27">
        <v>2.9074889867841409</v>
      </c>
      <c r="N55" s="27">
        <v>18.590308370044053</v>
      </c>
      <c r="O55" s="27">
        <v>14.096916299559473</v>
      </c>
    </row>
    <row r="56" spans="8:15" ht="15.75" x14ac:dyDescent="0.25">
      <c r="H56" s="25">
        <f t="shared" si="0"/>
        <v>2013</v>
      </c>
      <c r="I56" s="26">
        <v>41548</v>
      </c>
      <c r="J56" s="27">
        <v>6.6911090742438128</v>
      </c>
      <c r="K56" s="27">
        <v>51.97066911090743</v>
      </c>
      <c r="L56" s="27">
        <v>6.0494958753437214</v>
      </c>
      <c r="M56" s="27">
        <v>3.3913840513290565</v>
      </c>
      <c r="N56" s="27">
        <v>14.115490375802016</v>
      </c>
      <c r="O56" s="27">
        <v>17.781851512373969</v>
      </c>
    </row>
    <row r="57" spans="8:15" ht="15.75" x14ac:dyDescent="0.25">
      <c r="H57" s="25">
        <f t="shared" si="0"/>
        <v>2014</v>
      </c>
      <c r="I57" s="26">
        <v>41640</v>
      </c>
      <c r="J57" s="27">
        <v>6.2200956937799043</v>
      </c>
      <c r="K57" s="27">
        <v>60.28708133971292</v>
      </c>
      <c r="L57" s="27">
        <v>5.454545454545455</v>
      </c>
      <c r="M57" s="27">
        <v>0.38277511961722488</v>
      </c>
      <c r="N57" s="27">
        <v>10.813397129186605</v>
      </c>
      <c r="O57" s="27">
        <v>16.842105263157897</v>
      </c>
    </row>
    <row r="58" spans="8:15" ht="15.75" x14ac:dyDescent="0.25">
      <c r="H58" s="25">
        <f t="shared" si="0"/>
        <v>2014</v>
      </c>
      <c r="I58" s="26">
        <v>41730</v>
      </c>
      <c r="J58" s="27">
        <v>7.6146788990825689</v>
      </c>
      <c r="K58" s="27">
        <v>46.513761467889914</v>
      </c>
      <c r="L58" s="27">
        <v>4.0366972477064227</v>
      </c>
      <c r="M58" s="27">
        <v>2.9357798165137616</v>
      </c>
      <c r="N58" s="27">
        <v>19.449541284403669</v>
      </c>
      <c r="O58" s="27">
        <v>19.449541284403669</v>
      </c>
    </row>
    <row r="59" spans="8:15" ht="15.75" x14ac:dyDescent="0.25">
      <c r="H59" s="25">
        <f t="shared" si="0"/>
        <v>2014</v>
      </c>
      <c r="I59" s="26">
        <v>41821</v>
      </c>
      <c r="J59" s="27">
        <v>8.1081081081081088</v>
      </c>
      <c r="K59" s="27">
        <v>45.752895752895753</v>
      </c>
      <c r="L59" s="27">
        <v>5.0193050193050199</v>
      </c>
      <c r="M59" s="27">
        <v>4.1505791505791505</v>
      </c>
      <c r="N59" s="27">
        <v>14.285714285714288</v>
      </c>
      <c r="O59" s="27">
        <v>22.683397683397686</v>
      </c>
    </row>
    <row r="60" spans="8:15" ht="15.75" x14ac:dyDescent="0.25">
      <c r="H60" s="25">
        <f t="shared" si="0"/>
        <v>2014</v>
      </c>
      <c r="I60" s="26">
        <v>41913</v>
      </c>
      <c r="J60" s="27">
        <v>6.4516129032258061</v>
      </c>
      <c r="K60" s="27">
        <v>37.903225806451609</v>
      </c>
      <c r="L60" s="27">
        <v>7.5268817204301079</v>
      </c>
      <c r="M60" s="27">
        <v>6.2724014336917557</v>
      </c>
      <c r="N60" s="27">
        <v>14.784946236559138</v>
      </c>
      <c r="O60" s="27">
        <v>27.060931899641577</v>
      </c>
    </row>
    <row r="61" spans="8:15" ht="15.75" x14ac:dyDescent="0.25">
      <c r="H61" s="25">
        <f t="shared" si="0"/>
        <v>2015</v>
      </c>
      <c r="I61" s="26">
        <v>42005</v>
      </c>
      <c r="J61" s="27">
        <v>9.9897013388259523</v>
      </c>
      <c r="K61" s="27">
        <v>43.563336766220388</v>
      </c>
      <c r="L61" s="27">
        <v>15.550978372811535</v>
      </c>
      <c r="M61" s="27">
        <v>4.4284243048403704</v>
      </c>
      <c r="N61" s="27">
        <v>10.504634397528321</v>
      </c>
      <c r="O61" s="27">
        <v>15.962924819773431</v>
      </c>
    </row>
    <row r="62" spans="8:15" ht="15.75" x14ac:dyDescent="0.25">
      <c r="H62" s="25">
        <f t="shared" si="0"/>
        <v>2015</v>
      </c>
      <c r="I62" s="26">
        <v>42095</v>
      </c>
      <c r="J62" s="27">
        <v>6.9825436408977568</v>
      </c>
      <c r="K62" s="27">
        <v>38.819617622610146</v>
      </c>
      <c r="L62" s="27">
        <v>17.040731504571909</v>
      </c>
      <c r="M62" s="27">
        <v>4.8212801330008315</v>
      </c>
      <c r="N62" s="27">
        <v>13.632585203657523</v>
      </c>
      <c r="O62" s="27">
        <v>18.703241895261851</v>
      </c>
    </row>
    <row r="63" spans="8:15" ht="15.75" x14ac:dyDescent="0.25">
      <c r="H63" s="25">
        <f t="shared" si="0"/>
        <v>2015</v>
      </c>
      <c r="I63" s="26">
        <v>42186</v>
      </c>
      <c r="J63" s="27">
        <v>9.8708487084870828</v>
      </c>
      <c r="K63" s="27">
        <v>46.125461254612539</v>
      </c>
      <c r="L63" s="27">
        <v>13.284132841328411</v>
      </c>
      <c r="M63" s="27">
        <v>4.7970479704797047</v>
      </c>
      <c r="N63" s="27">
        <v>8.6715867158671571</v>
      </c>
      <c r="O63" s="27">
        <v>17.250922509225088</v>
      </c>
    </row>
    <row r="64" spans="8:15" ht="15.75" x14ac:dyDescent="0.25">
      <c r="H64" s="25">
        <f t="shared" si="0"/>
        <v>2015</v>
      </c>
      <c r="I64" s="26">
        <v>42278</v>
      </c>
      <c r="J64" s="27">
        <v>5.0045495905368513</v>
      </c>
      <c r="K64" s="27">
        <v>43.494085532302087</v>
      </c>
      <c r="L64" s="27">
        <v>21.019108280254777</v>
      </c>
      <c r="M64" s="27">
        <v>3.8216560509554141</v>
      </c>
      <c r="N64" s="27">
        <v>10.91901728844404</v>
      </c>
      <c r="O64" s="27">
        <v>15.741583257506825</v>
      </c>
    </row>
    <row r="65" spans="8:15" ht="15.75" x14ac:dyDescent="0.25">
      <c r="H65" s="25">
        <f t="shared" si="0"/>
        <v>2016</v>
      </c>
      <c r="I65" s="26">
        <v>42370</v>
      </c>
      <c r="J65" s="27">
        <v>4.1295546558704439</v>
      </c>
      <c r="K65" s="27">
        <v>33.27935222672064</v>
      </c>
      <c r="L65" s="27">
        <v>22.753036437246958</v>
      </c>
      <c r="M65" s="27">
        <v>6.3967611336032375</v>
      </c>
      <c r="N65" s="27">
        <v>13.927125506072871</v>
      </c>
      <c r="O65" s="27">
        <v>19.514170040485826</v>
      </c>
    </row>
    <row r="66" spans="8:15" ht="15.75" x14ac:dyDescent="0.25">
      <c r="H66" s="25">
        <f t="shared" si="0"/>
        <v>2016</v>
      </c>
      <c r="I66" s="26">
        <v>42461</v>
      </c>
      <c r="J66" s="27">
        <v>5.6143205858421483</v>
      </c>
      <c r="K66" s="27">
        <v>36.126932465419038</v>
      </c>
      <c r="L66" s="27">
        <v>25.142392188771357</v>
      </c>
      <c r="M66" s="27">
        <v>7.2416598860862491</v>
      </c>
      <c r="N66" s="27">
        <v>7.6484947111472747</v>
      </c>
      <c r="O66" s="27">
        <v>18.226200162733928</v>
      </c>
    </row>
    <row r="67" spans="8:15" ht="15.75" x14ac:dyDescent="0.25">
      <c r="H67" s="25">
        <f t="shared" si="0"/>
        <v>2016</v>
      </c>
      <c r="I67" s="26">
        <v>42552</v>
      </c>
      <c r="J67" s="27">
        <v>6.3174114021571635</v>
      </c>
      <c r="K67" s="27">
        <v>34.668721109399073</v>
      </c>
      <c r="L67" s="27">
        <v>26.194144838212637</v>
      </c>
      <c r="M67" s="27">
        <v>4.314329738058551</v>
      </c>
      <c r="N67" s="27">
        <v>8.8597842835130969</v>
      </c>
      <c r="O67" s="27">
        <v>19.645608628659474</v>
      </c>
    </row>
    <row r="68" spans="8:15" ht="15.75" x14ac:dyDescent="0.25">
      <c r="H68" s="25">
        <f t="shared" si="0"/>
        <v>2016</v>
      </c>
      <c r="I68" s="26">
        <v>42644</v>
      </c>
      <c r="J68" s="27">
        <v>4.6420141620771043</v>
      </c>
      <c r="K68" s="27">
        <v>31.864673485444527</v>
      </c>
      <c r="L68" s="27">
        <v>31.077891424075528</v>
      </c>
      <c r="M68" s="27">
        <v>3.6978756884343036</v>
      </c>
      <c r="N68" s="27">
        <v>11.801730920535011</v>
      </c>
      <c r="O68" s="27">
        <v>16.915814319433515</v>
      </c>
    </row>
    <row r="69" spans="8:15" ht="15.75" x14ac:dyDescent="0.25">
      <c r="H69" s="25">
        <f t="shared" si="0"/>
        <v>2017</v>
      </c>
      <c r="I69" s="26">
        <v>42736</v>
      </c>
      <c r="J69" s="27">
        <v>6.29139072847682</v>
      </c>
      <c r="K69" s="27">
        <v>30.711920529801322</v>
      </c>
      <c r="L69" s="27">
        <v>25.827814569536422</v>
      </c>
      <c r="M69" s="27">
        <v>6.7880794701986744</v>
      </c>
      <c r="N69" s="27">
        <v>11.754966887417218</v>
      </c>
      <c r="O69" s="27">
        <v>18.625827814569533</v>
      </c>
    </row>
    <row r="70" spans="8:15" ht="15.75" x14ac:dyDescent="0.25">
      <c r="H70" s="25">
        <f t="shared" si="0"/>
        <v>2017</v>
      </c>
      <c r="I70" s="26">
        <v>42826</v>
      </c>
      <c r="J70" s="27">
        <v>3.7450199203187253</v>
      </c>
      <c r="K70" s="27">
        <v>28.446215139442231</v>
      </c>
      <c r="L70" s="27">
        <v>32.509960159362549</v>
      </c>
      <c r="M70" s="27">
        <v>7.4103585657370523</v>
      </c>
      <c r="N70" s="27">
        <v>10.278884462151394</v>
      </c>
      <c r="O70" s="27">
        <v>17.60956175298805</v>
      </c>
    </row>
    <row r="71" spans="8:15" ht="15.75" x14ac:dyDescent="0.25">
      <c r="H71" s="25">
        <f t="shared" si="0"/>
        <v>2017</v>
      </c>
      <c r="I71" s="26">
        <v>42917</v>
      </c>
      <c r="J71" s="27">
        <v>14.226973684210527</v>
      </c>
      <c r="K71" s="27">
        <v>20.476973684210527</v>
      </c>
      <c r="L71" s="27">
        <v>25.411184210526315</v>
      </c>
      <c r="M71" s="27">
        <v>7.8947368421052637</v>
      </c>
      <c r="N71" s="27">
        <v>8.3059210526315805</v>
      </c>
      <c r="O71" s="27">
        <v>23.684210526315795</v>
      </c>
    </row>
    <row r="72" spans="8:15" ht="15.75" x14ac:dyDescent="0.25">
      <c r="H72" s="25">
        <f t="shared" si="0"/>
        <v>2017</v>
      </c>
      <c r="I72" s="26">
        <v>43009</v>
      </c>
      <c r="J72" s="27">
        <v>15.455304928989138</v>
      </c>
      <c r="K72" s="27">
        <v>22.723475355054298</v>
      </c>
      <c r="L72" s="27">
        <v>30.576441102756892</v>
      </c>
      <c r="M72" s="27">
        <v>11.027568922305763</v>
      </c>
      <c r="N72" s="27">
        <v>6.6833751044277356</v>
      </c>
      <c r="O72" s="27">
        <v>13.533834586466162</v>
      </c>
    </row>
    <row r="73" spans="8:15" ht="15.75" x14ac:dyDescent="0.25">
      <c r="H73" s="25">
        <f t="shared" si="0"/>
        <v>2018</v>
      </c>
      <c r="I73" s="26">
        <v>43101</v>
      </c>
      <c r="J73" s="27">
        <v>18.928262748487466</v>
      </c>
      <c r="K73" s="27">
        <v>13.915298184961108</v>
      </c>
      <c r="L73" s="27">
        <v>28.003457216940358</v>
      </c>
      <c r="M73" s="27">
        <v>8.210890233362143</v>
      </c>
      <c r="N73" s="27">
        <v>10.458081244598098</v>
      </c>
      <c r="O73" s="27">
        <v>20.484010371650822</v>
      </c>
    </row>
    <row r="74" spans="8:15" ht="15.75" x14ac:dyDescent="0.25">
      <c r="H74" s="25">
        <f t="shared" si="0"/>
        <v>2018</v>
      </c>
      <c r="I74" s="26">
        <v>43191</v>
      </c>
      <c r="J74" s="27">
        <v>20.400728597449909</v>
      </c>
      <c r="K74" s="27">
        <v>17.941712204007288</v>
      </c>
      <c r="L74" s="27">
        <v>26.958105646630244</v>
      </c>
      <c r="M74" s="27">
        <v>9.7449908925318773</v>
      </c>
      <c r="N74" s="27">
        <v>9.1074681238615671</v>
      </c>
      <c r="O74" s="27">
        <v>15.846994535519126</v>
      </c>
    </row>
    <row r="75" spans="8:15" ht="15.75" x14ac:dyDescent="0.25">
      <c r="H75" s="25">
        <f t="shared" si="0"/>
        <v>2018</v>
      </c>
      <c r="I75" s="26">
        <v>43282</v>
      </c>
      <c r="J75" s="27">
        <v>13.84876805437553</v>
      </c>
      <c r="K75" s="27">
        <v>19.796091758708577</v>
      </c>
      <c r="L75" s="27">
        <v>32.540356839422252</v>
      </c>
      <c r="M75" s="27">
        <v>9.9405267629566669</v>
      </c>
      <c r="N75" s="27">
        <v>9.9405267629566669</v>
      </c>
      <c r="O75" s="27">
        <v>13.933729821580284</v>
      </c>
    </row>
    <row r="76" spans="8:15" ht="15.75" x14ac:dyDescent="0.25">
      <c r="H76" s="25">
        <f t="shared" si="0"/>
        <v>2018</v>
      </c>
      <c r="I76" s="26">
        <v>43374</v>
      </c>
      <c r="J76" s="27">
        <v>16.254125412541253</v>
      </c>
      <c r="K76" s="27">
        <v>20.627062706270628</v>
      </c>
      <c r="L76" s="27">
        <v>28.71287128712871</v>
      </c>
      <c r="M76" s="27">
        <v>9.9834983498349832</v>
      </c>
      <c r="N76" s="27">
        <v>9.8184818481848186</v>
      </c>
      <c r="O76" s="27">
        <v>14.603960396039604</v>
      </c>
    </row>
    <row r="77" spans="8:15" ht="15.75" x14ac:dyDescent="0.25">
      <c r="H77" s="25">
        <f t="shared" si="0"/>
        <v>2019</v>
      </c>
      <c r="I77" s="26">
        <v>43466</v>
      </c>
      <c r="J77" s="27">
        <v>14.650205761316871</v>
      </c>
      <c r="K77" s="27">
        <v>21.893004115226336</v>
      </c>
      <c r="L77" s="27">
        <v>28.148148148148149</v>
      </c>
      <c r="M77" s="27">
        <v>10.123456790123456</v>
      </c>
      <c r="N77" s="27">
        <v>10.617283950617283</v>
      </c>
      <c r="O77" s="27">
        <v>14.567901234567898</v>
      </c>
    </row>
    <row r="78" spans="8:15" ht="15.75" x14ac:dyDescent="0.25">
      <c r="H78" s="25">
        <f t="shared" ref="H78:H81" si="1">YEAR(I78)</f>
        <v>2019</v>
      </c>
      <c r="I78" s="26">
        <v>43556</v>
      </c>
      <c r="J78" s="27">
        <v>16.936170212765955</v>
      </c>
      <c r="K78" s="27">
        <v>19.063829787234042</v>
      </c>
      <c r="L78" s="27">
        <v>26.127659574468083</v>
      </c>
      <c r="M78" s="27">
        <v>8.5957446808510642</v>
      </c>
      <c r="N78" s="27">
        <v>12.340425531914894</v>
      </c>
      <c r="O78" s="27">
        <v>16.936170212765955</v>
      </c>
    </row>
    <row r="79" spans="8:15" ht="15.75" x14ac:dyDescent="0.25">
      <c r="H79" s="25">
        <f t="shared" si="1"/>
        <v>2019</v>
      </c>
      <c r="I79" s="26">
        <v>43647</v>
      </c>
      <c r="J79" s="27">
        <v>9.9091659785301385</v>
      </c>
      <c r="K79" s="27">
        <v>22.378199834847234</v>
      </c>
      <c r="L79" s="27">
        <v>29.47976878612717</v>
      </c>
      <c r="M79" s="27">
        <v>8.175061932287365</v>
      </c>
      <c r="N79" s="27">
        <v>11.230388109000824</v>
      </c>
      <c r="O79" s="27">
        <v>18.827415359207265</v>
      </c>
    </row>
    <row r="80" spans="8:15" ht="15.75" x14ac:dyDescent="0.25">
      <c r="H80" s="25">
        <f t="shared" si="1"/>
        <v>2019</v>
      </c>
      <c r="I80" s="26">
        <v>43739</v>
      </c>
      <c r="J80" s="27">
        <v>30.128205128205131</v>
      </c>
      <c r="K80" s="27">
        <v>27.197802197802201</v>
      </c>
      <c r="L80" s="27">
        <v>14.652014652014653</v>
      </c>
      <c r="M80" s="27">
        <v>5.1282051282051286</v>
      </c>
      <c r="N80" s="27">
        <v>5.5860805860805867</v>
      </c>
      <c r="O80" s="27">
        <v>17.307692307692307</v>
      </c>
    </row>
    <row r="81" spans="8:15" ht="15.75" x14ac:dyDescent="0.25">
      <c r="H81" s="25">
        <f t="shared" si="1"/>
        <v>2020</v>
      </c>
      <c r="I81" s="26">
        <v>43831</v>
      </c>
      <c r="J81" s="27">
        <v>32.073643410852718</v>
      </c>
      <c r="K81" s="27">
        <v>15.019379844961241</v>
      </c>
      <c r="L81" s="27">
        <v>22.965116279069768</v>
      </c>
      <c r="M81" s="27">
        <v>4.9418604651162799</v>
      </c>
      <c r="N81" s="27">
        <v>6.9767441860465134</v>
      </c>
      <c r="O81" s="27">
        <v>18.023255813953494</v>
      </c>
    </row>
  </sheetData>
  <hyperlinks>
    <hyperlink ref="C1" location="Jegyzék_index!A1" display="Vissza a jegyzékre / Return to the Index" xr:uid="{AFC8C595-C09E-44CE-9C20-811E73D88A53}"/>
  </hyperlink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98CECB-AE4E-4EA8-A8ED-C587CBCA8E43}">
  <dimension ref="A1:P81"/>
  <sheetViews>
    <sheetView zoomScale="75" zoomScaleNormal="75" workbookViewId="0"/>
  </sheetViews>
  <sheetFormatPr defaultColWidth="9.140625" defaultRowHeight="12.75" x14ac:dyDescent="0.2"/>
  <cols>
    <col min="1" max="1" width="13.7109375" style="28" bestFit="1" customWidth="1"/>
    <col min="2" max="2" width="65.7109375" style="28" bestFit="1" customWidth="1"/>
    <col min="3" max="7" width="9.140625" style="28"/>
    <col min="8" max="8" width="9.28515625" style="28" bestFit="1" customWidth="1"/>
    <col min="9" max="9" width="11.28515625" style="28" bestFit="1" customWidth="1"/>
    <col min="10" max="10" width="9.28515625" style="28" bestFit="1" customWidth="1"/>
    <col min="11" max="11" width="10.42578125" style="28" customWidth="1"/>
    <col min="12" max="12" width="10.7109375" style="28" customWidth="1"/>
    <col min="13" max="13" width="9.28515625" style="28" bestFit="1" customWidth="1"/>
    <col min="14" max="14" width="10.5703125" style="28" customWidth="1"/>
    <col min="15" max="16" width="9.28515625" style="28" bestFit="1" customWidth="1"/>
    <col min="17" max="16384" width="9.140625" style="28"/>
  </cols>
  <sheetData>
    <row r="1" spans="1:3" ht="15.75" x14ac:dyDescent="0.25">
      <c r="A1" s="21" t="s">
        <v>5</v>
      </c>
      <c r="B1" s="22" t="s">
        <v>605</v>
      </c>
      <c r="C1" s="195" t="s">
        <v>565</v>
      </c>
    </row>
    <row r="2" spans="1:3" ht="15.75" x14ac:dyDescent="0.25">
      <c r="A2" s="21" t="s">
        <v>6</v>
      </c>
      <c r="B2" s="10" t="s">
        <v>901</v>
      </c>
    </row>
    <row r="3" spans="1:3" s="29" customFormat="1" ht="15.75" x14ac:dyDescent="0.25">
      <c r="A3" s="21" t="s">
        <v>7</v>
      </c>
      <c r="B3" s="23" t="s">
        <v>31</v>
      </c>
    </row>
    <row r="4" spans="1:3" ht="15.75" x14ac:dyDescent="0.25">
      <c r="A4" s="21" t="s">
        <v>8</v>
      </c>
      <c r="B4" s="23" t="s">
        <v>32</v>
      </c>
    </row>
    <row r="5" spans="1:3" ht="15.75" x14ac:dyDescent="0.25">
      <c r="A5" s="24" t="s">
        <v>9</v>
      </c>
      <c r="B5" s="23"/>
    </row>
    <row r="6" spans="1:3" ht="15.75" x14ac:dyDescent="0.25">
      <c r="A6" s="24" t="s">
        <v>10</v>
      </c>
      <c r="B6" s="23"/>
    </row>
    <row r="19" spans="8:16" ht="31.5" x14ac:dyDescent="0.2">
      <c r="J19" s="30" t="s">
        <v>635</v>
      </c>
      <c r="K19" s="30" t="s">
        <v>33</v>
      </c>
      <c r="L19" s="30" t="s">
        <v>604</v>
      </c>
      <c r="M19" s="30" t="s">
        <v>34</v>
      </c>
      <c r="N19" s="30" t="s">
        <v>637</v>
      </c>
      <c r="O19" s="30" t="s">
        <v>35</v>
      </c>
      <c r="P19" s="30" t="s">
        <v>13</v>
      </c>
    </row>
    <row r="20" spans="8:16" ht="31.5" x14ac:dyDescent="0.25">
      <c r="H20" s="25"/>
      <c r="I20" s="25"/>
      <c r="J20" s="30" t="s">
        <v>26</v>
      </c>
      <c r="K20" s="30" t="s">
        <v>27</v>
      </c>
      <c r="L20" s="30" t="s">
        <v>602</v>
      </c>
      <c r="M20" s="30" t="s">
        <v>28</v>
      </c>
      <c r="N20" s="30" t="s">
        <v>603</v>
      </c>
      <c r="O20" s="30" t="s">
        <v>30</v>
      </c>
      <c r="P20" s="30" t="s">
        <v>3</v>
      </c>
    </row>
    <row r="21" spans="8:16" ht="15.75" x14ac:dyDescent="0.25">
      <c r="H21" s="25">
        <f t="shared" ref="H21:H81" si="0">YEAR(I21)</f>
        <v>2005</v>
      </c>
      <c r="I21" s="26">
        <v>38353</v>
      </c>
      <c r="J21" s="27">
        <v>1.7770597738287566</v>
      </c>
      <c r="K21" s="27">
        <v>33.579506115855075</v>
      </c>
      <c r="L21" s="27">
        <v>14.885760443111012</v>
      </c>
      <c r="M21" s="27">
        <v>3.7156704361873993</v>
      </c>
      <c r="N21" s="27">
        <v>2.3309485345026544</v>
      </c>
      <c r="O21" s="27">
        <v>9.0468497576736695</v>
      </c>
      <c r="P21" s="27">
        <v>34.664204938841458</v>
      </c>
    </row>
    <row r="22" spans="8:16" ht="15.75" x14ac:dyDescent="0.25">
      <c r="H22" s="25">
        <f t="shared" si="0"/>
        <v>2005</v>
      </c>
      <c r="I22" s="26">
        <v>38443</v>
      </c>
      <c r="J22" s="27">
        <v>1.6445753559155623</v>
      </c>
      <c r="K22" s="27">
        <v>35.149729995090823</v>
      </c>
      <c r="L22" s="27">
        <v>4.9582719685812471</v>
      </c>
      <c r="M22" s="27">
        <v>4.5655375552282766</v>
      </c>
      <c r="N22" s="27">
        <v>2.3073146784486989</v>
      </c>
      <c r="O22" s="27">
        <v>11.438389788905253</v>
      </c>
      <c r="P22" s="27">
        <v>39.936180657830135</v>
      </c>
    </row>
    <row r="23" spans="8:16" ht="15.75" x14ac:dyDescent="0.25">
      <c r="H23" s="25">
        <f t="shared" si="0"/>
        <v>2005</v>
      </c>
      <c r="I23" s="26">
        <v>38534</v>
      </c>
      <c r="J23" s="27">
        <v>1.947419668938656</v>
      </c>
      <c r="K23" s="27">
        <v>31.402142161635833</v>
      </c>
      <c r="L23" s="27">
        <v>5.0146056475170404</v>
      </c>
      <c r="M23" s="27">
        <v>6.0856864654333007</v>
      </c>
      <c r="N23" s="27">
        <v>3.481012658227848</v>
      </c>
      <c r="O23" s="27">
        <v>12.901655306718599</v>
      </c>
      <c r="P23" s="27">
        <v>39.167478091528722</v>
      </c>
    </row>
    <row r="24" spans="8:16" ht="15.75" x14ac:dyDescent="0.25">
      <c r="H24" s="25">
        <f t="shared" si="0"/>
        <v>2005</v>
      </c>
      <c r="I24" s="26">
        <v>38626</v>
      </c>
      <c r="J24" s="27">
        <v>1.7044127947700209</v>
      </c>
      <c r="K24" s="27">
        <v>28.438010740135422</v>
      </c>
      <c r="L24" s="27">
        <v>9.7595143590940925</v>
      </c>
      <c r="M24" s="27">
        <v>6.7242586971748786</v>
      </c>
      <c r="N24" s="27">
        <v>3.6423067943030594</v>
      </c>
      <c r="O24" s="27">
        <v>10.38991361195424</v>
      </c>
      <c r="P24" s="27">
        <v>39.341583002568299</v>
      </c>
    </row>
    <row r="25" spans="8:16" ht="15.75" x14ac:dyDescent="0.25">
      <c r="H25" s="25">
        <f t="shared" si="0"/>
        <v>2006</v>
      </c>
      <c r="I25" s="26">
        <v>38718</v>
      </c>
      <c r="J25" s="27">
        <v>1.5496809480401097</v>
      </c>
      <c r="K25" s="27">
        <v>31.084776663628077</v>
      </c>
      <c r="L25" s="27">
        <v>18.960802187784868</v>
      </c>
      <c r="M25" s="27">
        <v>3.6235186873290797</v>
      </c>
      <c r="N25" s="27">
        <v>2.415679124886053</v>
      </c>
      <c r="O25" s="27">
        <v>8.3409298085688253</v>
      </c>
      <c r="P25" s="27">
        <v>34.024612579762994</v>
      </c>
    </row>
    <row r="26" spans="8:16" ht="15.75" x14ac:dyDescent="0.25">
      <c r="H26" s="25">
        <f t="shared" si="0"/>
        <v>2006</v>
      </c>
      <c r="I26" s="26">
        <v>38808</v>
      </c>
      <c r="J26" s="27">
        <v>2.4703317994671838</v>
      </c>
      <c r="K26" s="27">
        <v>30.418987648341005</v>
      </c>
      <c r="L26" s="27">
        <v>9.1305400823443925</v>
      </c>
      <c r="M26" s="27">
        <v>6.5391135868248966</v>
      </c>
      <c r="N26" s="27">
        <v>3.7539355776217005</v>
      </c>
      <c r="O26" s="27">
        <v>9.324291596028095</v>
      </c>
      <c r="P26" s="27">
        <v>38.362799709372737</v>
      </c>
    </row>
    <row r="27" spans="8:16" ht="15.75" x14ac:dyDescent="0.25">
      <c r="H27" s="25">
        <f t="shared" si="0"/>
        <v>2006</v>
      </c>
      <c r="I27" s="26">
        <v>38899</v>
      </c>
      <c r="J27" s="27">
        <v>1.7605633802816902</v>
      </c>
      <c r="K27" s="27">
        <v>30.030181086519114</v>
      </c>
      <c r="L27" s="27">
        <v>4.2505030181086516</v>
      </c>
      <c r="M27" s="27">
        <v>7.922535211267606</v>
      </c>
      <c r="N27" s="27">
        <v>4.3762575452716304</v>
      </c>
      <c r="O27" s="27">
        <v>10.73943661971831</v>
      </c>
      <c r="P27" s="27">
        <v>40.920523138832991</v>
      </c>
    </row>
    <row r="28" spans="8:16" ht="15.75" x14ac:dyDescent="0.25">
      <c r="H28" s="25">
        <f t="shared" si="0"/>
        <v>2006</v>
      </c>
      <c r="I28" s="26">
        <v>38991</v>
      </c>
      <c r="J28" s="27">
        <v>1.4588235294117646</v>
      </c>
      <c r="K28" s="27">
        <v>30.28235294117647</v>
      </c>
      <c r="L28" s="27">
        <v>5.8352941176470603</v>
      </c>
      <c r="M28" s="27">
        <v>9.1294117647058819</v>
      </c>
      <c r="N28" s="27">
        <v>3.9058823529411772</v>
      </c>
      <c r="O28" s="27">
        <v>10.094117647058823</v>
      </c>
      <c r="P28" s="27">
        <v>39.294117647058826</v>
      </c>
    </row>
    <row r="29" spans="8:16" ht="15.75" x14ac:dyDescent="0.25">
      <c r="H29" s="25">
        <f t="shared" si="0"/>
        <v>2007</v>
      </c>
      <c r="I29" s="26">
        <v>39083</v>
      </c>
      <c r="J29" s="27">
        <v>1.4157014157014156</v>
      </c>
      <c r="K29" s="27">
        <v>36.73101673101673</v>
      </c>
      <c r="L29" s="27">
        <v>4.3243243243243246</v>
      </c>
      <c r="M29" s="27">
        <v>5.4568854568854563</v>
      </c>
      <c r="N29" s="27">
        <v>2.1879021879021883</v>
      </c>
      <c r="O29" s="27">
        <v>9.3693693693693696</v>
      </c>
      <c r="P29" s="27">
        <v>40.514800514800513</v>
      </c>
    </row>
    <row r="30" spans="8:16" ht="15.75" x14ac:dyDescent="0.25">
      <c r="H30" s="25">
        <f t="shared" si="0"/>
        <v>2007</v>
      </c>
      <c r="I30" s="26">
        <v>39173</v>
      </c>
      <c r="J30" s="27">
        <v>1.6148183329375447</v>
      </c>
      <c r="K30" s="27">
        <v>38.636903348373309</v>
      </c>
      <c r="L30" s="27">
        <v>1.2348610781287108</v>
      </c>
      <c r="M30" s="27">
        <v>5.7468534789836161</v>
      </c>
      <c r="N30" s="27">
        <v>2.3509855141296603</v>
      </c>
      <c r="O30" s="27">
        <v>11.113749703158396</v>
      </c>
      <c r="P30" s="27">
        <v>39.301828544288767</v>
      </c>
    </row>
    <row r="31" spans="8:16" ht="15.75" x14ac:dyDescent="0.25">
      <c r="H31" s="25">
        <f t="shared" si="0"/>
        <v>2007</v>
      </c>
      <c r="I31" s="26">
        <v>39264</v>
      </c>
      <c r="J31" s="27">
        <v>1.275992438563327</v>
      </c>
      <c r="K31" s="27">
        <v>37.5</v>
      </c>
      <c r="L31" s="27">
        <v>1.890359168241966</v>
      </c>
      <c r="M31" s="27">
        <v>7.3251417769376186</v>
      </c>
      <c r="N31" s="27">
        <v>3.2136105860113422</v>
      </c>
      <c r="O31" s="27">
        <v>10.893194706994331</v>
      </c>
      <c r="P31" s="27">
        <v>37.901701323251416</v>
      </c>
    </row>
    <row r="32" spans="8:16" ht="15.75" x14ac:dyDescent="0.25">
      <c r="H32" s="25">
        <f t="shared" si="0"/>
        <v>2007</v>
      </c>
      <c r="I32" s="26">
        <v>39356</v>
      </c>
      <c r="J32" s="27">
        <v>1.3402304255819424</v>
      </c>
      <c r="K32" s="27">
        <v>37.009169997648719</v>
      </c>
      <c r="L32" s="27">
        <v>4.867152598166002</v>
      </c>
      <c r="M32" s="27">
        <v>7.8297672231366109</v>
      </c>
      <c r="N32" s="27">
        <v>2.4923583352927348</v>
      </c>
      <c r="O32" s="27">
        <v>9.5226898659769592</v>
      </c>
      <c r="P32" s="27">
        <v>36.938631554197045</v>
      </c>
    </row>
    <row r="33" spans="8:16" ht="15.75" x14ac:dyDescent="0.25">
      <c r="H33" s="25">
        <f t="shared" si="0"/>
        <v>2008</v>
      </c>
      <c r="I33" s="26">
        <v>39448</v>
      </c>
      <c r="J33" s="27">
        <v>1.4107308048103606</v>
      </c>
      <c r="K33" s="27">
        <v>36.840888066604997</v>
      </c>
      <c r="L33" s="27">
        <v>5.5272895467160037</v>
      </c>
      <c r="M33" s="27">
        <v>6.244218316373729</v>
      </c>
      <c r="N33" s="27">
        <v>1.9195189639222947</v>
      </c>
      <c r="O33" s="27">
        <v>11.864014801110082</v>
      </c>
      <c r="P33" s="27">
        <v>36.193339500462535</v>
      </c>
    </row>
    <row r="34" spans="8:16" ht="15.75" x14ac:dyDescent="0.25">
      <c r="H34" s="25">
        <f t="shared" si="0"/>
        <v>2008</v>
      </c>
      <c r="I34" s="26">
        <v>39539</v>
      </c>
      <c r="J34" s="27">
        <v>1.5249537892791127</v>
      </c>
      <c r="K34" s="27">
        <v>37.638632162661736</v>
      </c>
      <c r="L34" s="27">
        <v>0.90110905730129387</v>
      </c>
      <c r="M34" s="27">
        <v>7.5554528650646953</v>
      </c>
      <c r="N34" s="27">
        <v>2.77264325323475</v>
      </c>
      <c r="O34" s="27">
        <v>14.024953789279113</v>
      </c>
      <c r="P34" s="27">
        <v>35.582255083179298</v>
      </c>
    </row>
    <row r="35" spans="8:16" ht="15.75" x14ac:dyDescent="0.25">
      <c r="H35" s="25">
        <f t="shared" si="0"/>
        <v>2008</v>
      </c>
      <c r="I35" s="26">
        <v>39630</v>
      </c>
      <c r="J35" s="27">
        <v>1.2778040700425934</v>
      </c>
      <c r="K35" s="27">
        <v>36.133459536204441</v>
      </c>
      <c r="L35" s="27">
        <v>3.4074775201135825</v>
      </c>
      <c r="M35" s="27">
        <v>5.2531945101751072</v>
      </c>
      <c r="N35" s="27">
        <v>2.9342167534311407</v>
      </c>
      <c r="O35" s="27">
        <v>13.180312352106011</v>
      </c>
      <c r="P35" s="27">
        <v>37.813535257927121</v>
      </c>
    </row>
    <row r="36" spans="8:16" ht="15.75" x14ac:dyDescent="0.25">
      <c r="H36" s="25">
        <f t="shared" si="0"/>
        <v>2008</v>
      </c>
      <c r="I36" s="26">
        <v>39722</v>
      </c>
      <c r="J36" s="27">
        <v>1.0238907849829351</v>
      </c>
      <c r="K36" s="27">
        <v>35.130830489192263</v>
      </c>
      <c r="L36" s="27">
        <v>3.9590443686006824</v>
      </c>
      <c r="M36" s="27">
        <v>6.1660978384527869</v>
      </c>
      <c r="N36" s="27">
        <v>2.5255972696245732</v>
      </c>
      <c r="O36" s="27">
        <v>15.358361774744028</v>
      </c>
      <c r="P36" s="27">
        <v>35.836177474402731</v>
      </c>
    </row>
    <row r="37" spans="8:16" ht="15.75" x14ac:dyDescent="0.25">
      <c r="H37" s="25">
        <f t="shared" si="0"/>
        <v>2009</v>
      </c>
      <c r="I37" s="26">
        <v>39814</v>
      </c>
      <c r="J37" s="27">
        <v>0.39491004826678366</v>
      </c>
      <c r="K37" s="27">
        <v>41.641070645019752</v>
      </c>
      <c r="L37" s="27">
        <v>10.267661254936376</v>
      </c>
      <c r="M37" s="27">
        <v>1.2505484861781484</v>
      </c>
      <c r="N37" s="27">
        <v>0.96533567354102678</v>
      </c>
      <c r="O37" s="27">
        <v>12.637121544537077</v>
      </c>
      <c r="P37" s="27">
        <v>32.843352347520842</v>
      </c>
    </row>
    <row r="38" spans="8:16" ht="15.75" x14ac:dyDescent="0.25">
      <c r="H38" s="25">
        <f t="shared" si="0"/>
        <v>2009</v>
      </c>
      <c r="I38" s="26">
        <v>39904</v>
      </c>
      <c r="J38" s="27">
        <v>0.76905150314611981</v>
      </c>
      <c r="K38" s="27">
        <v>45.280820321603365</v>
      </c>
      <c r="L38" s="27">
        <v>1.2351433232346776</v>
      </c>
      <c r="M38" s="27">
        <v>1.1652295502213939</v>
      </c>
      <c r="N38" s="27">
        <v>1.5847121883010957</v>
      </c>
      <c r="O38" s="27">
        <v>14.7984152878117</v>
      </c>
      <c r="P38" s="27">
        <v>35.166627825681665</v>
      </c>
    </row>
    <row r="39" spans="8:16" ht="15.75" x14ac:dyDescent="0.25">
      <c r="H39" s="25">
        <f t="shared" si="0"/>
        <v>2009</v>
      </c>
      <c r="I39" s="26">
        <v>39995</v>
      </c>
      <c r="J39" s="27">
        <v>0.57210965435041716</v>
      </c>
      <c r="K39" s="27">
        <v>41.382598331346848</v>
      </c>
      <c r="L39" s="27">
        <v>1.0965435041716329</v>
      </c>
      <c r="M39" s="27">
        <v>1.1442193087008345</v>
      </c>
      <c r="N39" s="27">
        <v>0.57210965435041716</v>
      </c>
      <c r="O39" s="27">
        <v>17.330154946364722</v>
      </c>
      <c r="P39" s="27">
        <v>37.902264600715142</v>
      </c>
    </row>
    <row r="40" spans="8:16" ht="15.75" x14ac:dyDescent="0.25">
      <c r="H40" s="25">
        <f t="shared" si="0"/>
        <v>2009</v>
      </c>
      <c r="I40" s="26">
        <v>40087</v>
      </c>
      <c r="J40" s="27">
        <v>0.29525323642970697</v>
      </c>
      <c r="K40" s="27">
        <v>39.700204406086762</v>
      </c>
      <c r="L40" s="27">
        <v>3.5657506245741537</v>
      </c>
      <c r="M40" s="27">
        <v>1.6125369066545536</v>
      </c>
      <c r="N40" s="27">
        <v>1.3172836702248467</v>
      </c>
      <c r="O40" s="27">
        <v>13.922325687031567</v>
      </c>
      <c r="P40" s="27">
        <v>39.586645468998405</v>
      </c>
    </row>
    <row r="41" spans="8:16" ht="15.75" x14ac:dyDescent="0.25">
      <c r="H41" s="25">
        <f t="shared" si="0"/>
        <v>2010</v>
      </c>
      <c r="I41" s="26">
        <v>40179</v>
      </c>
      <c r="J41" s="27">
        <v>0.19222554463904315</v>
      </c>
      <c r="K41" s="27">
        <v>40.41008116189662</v>
      </c>
      <c r="L41" s="27">
        <v>10.486971379752243</v>
      </c>
      <c r="M41" s="27">
        <v>1.1106364801366937</v>
      </c>
      <c r="N41" s="27">
        <v>1.3242204186245197</v>
      </c>
      <c r="O41" s="27">
        <v>11.896625373771892</v>
      </c>
      <c r="P41" s="27">
        <v>34.57923964117898</v>
      </c>
    </row>
    <row r="42" spans="8:16" ht="15.75" x14ac:dyDescent="0.25">
      <c r="H42" s="25">
        <f t="shared" si="0"/>
        <v>2010</v>
      </c>
      <c r="I42" s="26">
        <v>40269</v>
      </c>
      <c r="J42" s="27">
        <v>0.69369174073271178</v>
      </c>
      <c r="K42" s="27">
        <v>40.49425536527206</v>
      </c>
      <c r="L42" s="27">
        <v>6.6334272707565578</v>
      </c>
      <c r="M42" s="27">
        <v>1.6258400173422936</v>
      </c>
      <c r="N42" s="27">
        <v>1.3006720138738346</v>
      </c>
      <c r="O42" s="27">
        <v>14.394103620203772</v>
      </c>
      <c r="P42" s="27">
        <v>34.858009971818774</v>
      </c>
    </row>
    <row r="43" spans="8:16" ht="15.75" x14ac:dyDescent="0.25">
      <c r="H43" s="25">
        <f t="shared" si="0"/>
        <v>2010</v>
      </c>
      <c r="I43" s="26">
        <v>40360</v>
      </c>
      <c r="J43" s="27">
        <v>0.78448463717585537</v>
      </c>
      <c r="K43" s="27">
        <v>36.848986707343656</v>
      </c>
      <c r="L43" s="27">
        <v>5.840052298975813</v>
      </c>
      <c r="M43" s="27">
        <v>1.7868816735672262</v>
      </c>
      <c r="N43" s="27">
        <v>2.4842013510568757</v>
      </c>
      <c r="O43" s="27">
        <v>16.866419699280893</v>
      </c>
      <c r="P43" s="27">
        <v>35.388973632599694</v>
      </c>
    </row>
    <row r="44" spans="8:16" ht="15.75" x14ac:dyDescent="0.25">
      <c r="H44" s="25">
        <f t="shared" si="0"/>
        <v>2010</v>
      </c>
      <c r="I44" s="26">
        <v>40452</v>
      </c>
      <c r="J44" s="27">
        <v>0.66376270483302224</v>
      </c>
      <c r="K44" s="27">
        <v>35.884671230035266</v>
      </c>
      <c r="L44" s="27">
        <v>10.080896079651524</v>
      </c>
      <c r="M44" s="27">
        <v>2.3439120514416101</v>
      </c>
      <c r="N44" s="27">
        <v>2.1572287907073222</v>
      </c>
      <c r="O44" s="27">
        <v>15.473968056419828</v>
      </c>
      <c r="P44" s="27">
        <v>33.395561086911428</v>
      </c>
    </row>
    <row r="45" spans="8:16" ht="15.75" x14ac:dyDescent="0.25">
      <c r="H45" s="25">
        <f t="shared" si="0"/>
        <v>2011</v>
      </c>
      <c r="I45" s="26">
        <v>40544</v>
      </c>
      <c r="J45" s="27">
        <v>0.42726347914547308</v>
      </c>
      <c r="K45" s="27">
        <v>38.738555442522888</v>
      </c>
      <c r="L45" s="27">
        <v>13.672431332655139</v>
      </c>
      <c r="M45" s="27">
        <v>1.2207527975584946</v>
      </c>
      <c r="N45" s="27">
        <v>1.3021363173957274</v>
      </c>
      <c r="O45" s="27">
        <v>11.088504577822992</v>
      </c>
      <c r="P45" s="27">
        <v>33.550356052899282</v>
      </c>
    </row>
    <row r="46" spans="8:16" ht="15.75" x14ac:dyDescent="0.25">
      <c r="H46" s="25">
        <f t="shared" si="0"/>
        <v>2011</v>
      </c>
      <c r="I46" s="26">
        <v>40634</v>
      </c>
      <c r="J46" s="27">
        <v>0.33806626098715353</v>
      </c>
      <c r="K46" s="27">
        <v>43.542934415145368</v>
      </c>
      <c r="L46" s="27">
        <v>1.915708812260537</v>
      </c>
      <c r="M46" s="27">
        <v>2.2537750732476902</v>
      </c>
      <c r="N46" s="27">
        <v>1.4874915483434756</v>
      </c>
      <c r="O46" s="27">
        <v>15.190443993689435</v>
      </c>
      <c r="P46" s="27">
        <v>35.271579896326351</v>
      </c>
    </row>
    <row r="47" spans="8:16" ht="15.75" x14ac:dyDescent="0.25">
      <c r="H47" s="25">
        <f t="shared" si="0"/>
        <v>2011</v>
      </c>
      <c r="I47" s="26">
        <v>40725</v>
      </c>
      <c r="J47" s="27">
        <v>0.34888791975577843</v>
      </c>
      <c r="K47" s="27">
        <v>43.022241604884428</v>
      </c>
      <c r="L47" s="27">
        <v>3.0091583078935895</v>
      </c>
      <c r="M47" s="27">
        <v>1.6572176188399477</v>
      </c>
      <c r="N47" s="27">
        <v>1.7444395987788921</v>
      </c>
      <c r="O47" s="27">
        <v>15.54731792411688</v>
      </c>
      <c r="P47" s="27">
        <v>34.670737025730482</v>
      </c>
    </row>
    <row r="48" spans="8:16" ht="15.75" x14ac:dyDescent="0.25">
      <c r="H48" s="25">
        <f t="shared" si="0"/>
        <v>2011</v>
      </c>
      <c r="I48" s="26">
        <v>40817</v>
      </c>
      <c r="J48" s="27">
        <v>8.4889643463497436E-2</v>
      </c>
      <c r="K48" s="27">
        <v>43.017826825127337</v>
      </c>
      <c r="L48" s="27">
        <v>2.3344651952461795</v>
      </c>
      <c r="M48" s="27">
        <v>2.0797962648556876</v>
      </c>
      <c r="N48" s="27">
        <v>1.2521222410865873</v>
      </c>
      <c r="O48" s="27">
        <v>17.126485568760611</v>
      </c>
      <c r="P48" s="27">
        <v>34.104414261460093</v>
      </c>
    </row>
    <row r="49" spans="8:16" ht="15.75" x14ac:dyDescent="0.25">
      <c r="H49" s="25">
        <f t="shared" si="0"/>
        <v>2012</v>
      </c>
      <c r="I49" s="26">
        <v>40909</v>
      </c>
      <c r="J49" s="27">
        <v>0.26644804263168687</v>
      </c>
      <c r="K49" s="27">
        <v>43.20557491289199</v>
      </c>
      <c r="L49" s="27">
        <v>8.4648493543758967</v>
      </c>
      <c r="M49" s="27">
        <v>0.71736011477761841</v>
      </c>
      <c r="N49" s="27">
        <v>0.96331215412994475</v>
      </c>
      <c r="O49" s="27">
        <v>15.740930518548883</v>
      </c>
      <c r="P49" s="27">
        <v>30.641524902643987</v>
      </c>
    </row>
    <row r="50" spans="8:16" ht="15.75" x14ac:dyDescent="0.25">
      <c r="H50" s="25">
        <f t="shared" si="0"/>
        <v>2012</v>
      </c>
      <c r="I50" s="26">
        <v>41000</v>
      </c>
      <c r="J50" s="27">
        <v>0.61505832449628839</v>
      </c>
      <c r="K50" s="27">
        <v>44.262990455991527</v>
      </c>
      <c r="L50" s="27">
        <v>1.1876988335100744</v>
      </c>
      <c r="M50" s="27">
        <v>1.5906680805938496</v>
      </c>
      <c r="N50" s="27">
        <v>2.2905620360551433</v>
      </c>
      <c r="O50" s="27">
        <v>17.073170731707318</v>
      </c>
      <c r="P50" s="27">
        <v>32.979851537645814</v>
      </c>
    </row>
    <row r="51" spans="8:16" ht="15.75" x14ac:dyDescent="0.25">
      <c r="H51" s="25">
        <f t="shared" si="0"/>
        <v>2012</v>
      </c>
      <c r="I51" s="26">
        <v>41091</v>
      </c>
      <c r="J51" s="27">
        <v>0.29864461291063638</v>
      </c>
      <c r="K51" s="27">
        <v>44.543992648747988</v>
      </c>
      <c r="L51" s="27">
        <v>0.22972662531587409</v>
      </c>
      <c r="M51" s="27">
        <v>1.7229496898690559</v>
      </c>
      <c r="N51" s="27">
        <v>0.9648518263266711</v>
      </c>
      <c r="O51" s="27">
        <v>17.229496898690559</v>
      </c>
      <c r="P51" s="27">
        <v>35.010337698139224</v>
      </c>
    </row>
    <row r="52" spans="8:16" ht="15.75" x14ac:dyDescent="0.25">
      <c r="H52" s="25">
        <f t="shared" si="0"/>
        <v>2012</v>
      </c>
      <c r="I52" s="26">
        <v>41183</v>
      </c>
      <c r="J52" s="27">
        <v>0.23404255319148937</v>
      </c>
      <c r="K52" s="27">
        <v>44.808510638297875</v>
      </c>
      <c r="L52" s="27">
        <v>3.808510638297872</v>
      </c>
      <c r="M52" s="27">
        <v>1.2340425531914896</v>
      </c>
      <c r="N52" s="27">
        <v>1</v>
      </c>
      <c r="O52" s="27">
        <v>16.468085106382979</v>
      </c>
      <c r="P52" s="27">
        <v>32.446808510638306</v>
      </c>
    </row>
    <row r="53" spans="8:16" ht="15.75" x14ac:dyDescent="0.25">
      <c r="H53" s="25">
        <f t="shared" si="0"/>
        <v>2013</v>
      </c>
      <c r="I53" s="26">
        <v>41275</v>
      </c>
      <c r="J53" s="27">
        <v>0.2409110819097679</v>
      </c>
      <c r="K53" s="27">
        <v>44.962768287341227</v>
      </c>
      <c r="L53" s="27">
        <v>7.4463425317564615</v>
      </c>
      <c r="M53" s="27">
        <v>1.2045554095488393</v>
      </c>
      <c r="N53" s="27">
        <v>0.54752518615856338</v>
      </c>
      <c r="O53" s="27">
        <v>14.038545773105563</v>
      </c>
      <c r="P53" s="27">
        <v>31.559351730179593</v>
      </c>
    </row>
    <row r="54" spans="8:16" ht="15.75" x14ac:dyDescent="0.25">
      <c r="H54" s="25">
        <f t="shared" si="0"/>
        <v>2013</v>
      </c>
      <c r="I54" s="26">
        <v>41365</v>
      </c>
      <c r="J54" s="27">
        <v>0.89827082865483932</v>
      </c>
      <c r="K54" s="27">
        <v>42.555580507523018</v>
      </c>
      <c r="L54" s="27">
        <v>9.4767572423085582</v>
      </c>
      <c r="M54" s="27">
        <v>1.7516281158769371</v>
      </c>
      <c r="N54" s="27">
        <v>1.4821468672804849</v>
      </c>
      <c r="O54" s="27">
        <v>13.878284302717269</v>
      </c>
      <c r="P54" s="27">
        <v>29.957332135638897</v>
      </c>
    </row>
    <row r="55" spans="8:16" ht="15.75" x14ac:dyDescent="0.25">
      <c r="H55" s="25">
        <f t="shared" si="0"/>
        <v>2013</v>
      </c>
      <c r="I55" s="26">
        <v>41456</v>
      </c>
      <c r="J55" s="27">
        <v>1.0779816513761467</v>
      </c>
      <c r="K55" s="27">
        <v>37.454128440366965</v>
      </c>
      <c r="L55" s="27">
        <v>1.5825688073394497</v>
      </c>
      <c r="M55" s="27">
        <v>3.5779816513761471</v>
      </c>
      <c r="N55" s="27">
        <v>2.8899082568807337</v>
      </c>
      <c r="O55" s="27">
        <v>18.096330275229356</v>
      </c>
      <c r="P55" s="27">
        <v>35.321100917431195</v>
      </c>
    </row>
    <row r="56" spans="8:16" ht="15.75" x14ac:dyDescent="0.25">
      <c r="H56" s="25">
        <f t="shared" si="0"/>
        <v>2013</v>
      </c>
      <c r="I56" s="26">
        <v>41548</v>
      </c>
      <c r="J56" s="27">
        <v>1.6003556345854635</v>
      </c>
      <c r="K56" s="27">
        <v>31.918204045343408</v>
      </c>
      <c r="L56" s="27">
        <v>9.6465881306957115</v>
      </c>
      <c r="M56" s="27">
        <v>4.8232940653478558</v>
      </c>
      <c r="N56" s="27">
        <v>4.3120693487441653</v>
      </c>
      <c r="O56" s="27">
        <v>18.226272505001109</v>
      </c>
      <c r="P56" s="27">
        <v>29.473216270282283</v>
      </c>
    </row>
    <row r="57" spans="8:16" ht="15.75" x14ac:dyDescent="0.25">
      <c r="H57" s="25">
        <f t="shared" si="0"/>
        <v>2014</v>
      </c>
      <c r="I57" s="26">
        <v>41640</v>
      </c>
      <c r="J57" s="27">
        <v>2.0309723280020306</v>
      </c>
      <c r="K57" s="27">
        <v>38.359989845138358</v>
      </c>
      <c r="L57" s="27">
        <v>6.8545316070068543</v>
      </c>
      <c r="M57" s="27">
        <v>5.0774308200050768</v>
      </c>
      <c r="N57" s="27">
        <v>3.8588474232038581</v>
      </c>
      <c r="O57" s="27">
        <v>13.099771515613098</v>
      </c>
      <c r="P57" s="27">
        <v>30.718456461030712</v>
      </c>
    </row>
    <row r="58" spans="8:16" ht="15.75" x14ac:dyDescent="0.25">
      <c r="H58" s="25">
        <f t="shared" si="0"/>
        <v>2014</v>
      </c>
      <c r="I58" s="26">
        <v>41730</v>
      </c>
      <c r="J58" s="27">
        <v>3.1826218742106596</v>
      </c>
      <c r="K58" s="27">
        <v>30.23490780500126</v>
      </c>
      <c r="L58" s="27">
        <v>3.1068451629199298</v>
      </c>
      <c r="M58" s="27">
        <v>7.3755998989643841</v>
      </c>
      <c r="N58" s="27">
        <v>5.733771154331901</v>
      </c>
      <c r="O58" s="27">
        <v>17.75700934579439</v>
      </c>
      <c r="P58" s="27">
        <v>32.609244758777471</v>
      </c>
    </row>
    <row r="59" spans="8:16" ht="15.75" x14ac:dyDescent="0.25">
      <c r="H59" s="25">
        <f t="shared" si="0"/>
        <v>2014</v>
      </c>
      <c r="I59" s="26">
        <v>41821</v>
      </c>
      <c r="J59" s="27">
        <v>2.8189202102245585</v>
      </c>
      <c r="K59" s="27">
        <v>26.803631151457235</v>
      </c>
      <c r="L59" s="27">
        <v>6.9039655996177727</v>
      </c>
      <c r="M59" s="27">
        <v>10.774008600095556</v>
      </c>
      <c r="N59" s="27">
        <v>6.1156235069278546</v>
      </c>
      <c r="O59" s="27">
        <v>15.527950310559008</v>
      </c>
      <c r="P59" s="27">
        <v>31.055900621118017</v>
      </c>
    </row>
    <row r="60" spans="8:16" ht="15.75" x14ac:dyDescent="0.25">
      <c r="H60" s="25">
        <f t="shared" si="0"/>
        <v>2014</v>
      </c>
      <c r="I60" s="26">
        <v>41913</v>
      </c>
      <c r="J60" s="27">
        <v>3.0273674013078229</v>
      </c>
      <c r="K60" s="27">
        <v>26.737708888350696</v>
      </c>
      <c r="L60" s="27">
        <v>9.8571082586582737</v>
      </c>
      <c r="M60" s="27">
        <v>12.351658997335917</v>
      </c>
      <c r="N60" s="27">
        <v>6.6117704044562853</v>
      </c>
      <c r="O60" s="27">
        <v>14.168079438120612</v>
      </c>
      <c r="P60" s="27">
        <v>27.246306611770404</v>
      </c>
    </row>
    <row r="61" spans="8:16" ht="15.75" x14ac:dyDescent="0.25">
      <c r="H61" s="25">
        <f t="shared" si="0"/>
        <v>2015</v>
      </c>
      <c r="I61" s="26">
        <v>42005</v>
      </c>
      <c r="J61" s="27">
        <v>1.8477996596158521</v>
      </c>
      <c r="K61" s="27">
        <v>31.680038901045471</v>
      </c>
      <c r="L61" s="27">
        <v>13.7369316800389</v>
      </c>
      <c r="M61" s="27">
        <v>8.9958667639192811</v>
      </c>
      <c r="N61" s="27">
        <v>4.2548018477996594</v>
      </c>
      <c r="O61" s="27">
        <v>11.816192560175056</v>
      </c>
      <c r="P61" s="27">
        <v>27.668368587405784</v>
      </c>
    </row>
    <row r="62" spans="8:16" ht="15.75" x14ac:dyDescent="0.25">
      <c r="H62" s="25">
        <f t="shared" si="0"/>
        <v>2015</v>
      </c>
      <c r="I62" s="26">
        <v>42095</v>
      </c>
      <c r="J62" s="27">
        <v>3.3990659055526722</v>
      </c>
      <c r="K62" s="27">
        <v>29.813181110534508</v>
      </c>
      <c r="L62" s="27">
        <v>4.3072132848988067</v>
      </c>
      <c r="M62" s="27">
        <v>13.829787234042554</v>
      </c>
      <c r="N62" s="27">
        <v>7.1354436948624809</v>
      </c>
      <c r="O62" s="27">
        <v>13.829787234042554</v>
      </c>
      <c r="P62" s="27">
        <v>27.685521536066425</v>
      </c>
    </row>
    <row r="63" spans="8:16" ht="15.75" x14ac:dyDescent="0.25">
      <c r="H63" s="25">
        <f t="shared" si="0"/>
        <v>2015</v>
      </c>
      <c r="I63" s="26">
        <v>42186</v>
      </c>
      <c r="J63" s="27">
        <v>3.1476392705470895</v>
      </c>
      <c r="K63" s="27">
        <v>28.203847114664001</v>
      </c>
      <c r="L63" s="27">
        <v>3.5473394953784663</v>
      </c>
      <c r="M63" s="27">
        <v>17.561828628528602</v>
      </c>
      <c r="N63" s="27">
        <v>8.9682737946540101</v>
      </c>
      <c r="O63" s="27">
        <v>11.19160629527854</v>
      </c>
      <c r="P63" s="27">
        <v>27.379465400949286</v>
      </c>
    </row>
    <row r="64" spans="8:16" ht="15.75" x14ac:dyDescent="0.25">
      <c r="H64" s="25">
        <f t="shared" si="0"/>
        <v>2015</v>
      </c>
      <c r="I64" s="26">
        <v>42278</v>
      </c>
      <c r="J64" s="27">
        <v>3.2052850501590409</v>
      </c>
      <c r="K64" s="27">
        <v>25.201859554685583</v>
      </c>
      <c r="L64" s="27">
        <v>7.8541717641301707</v>
      </c>
      <c r="M64" s="27">
        <v>21.702960606802058</v>
      </c>
      <c r="N64" s="27">
        <v>8.4658673843895293</v>
      </c>
      <c r="O64" s="27">
        <v>10.129679471494985</v>
      </c>
      <c r="P64" s="27">
        <v>23.440176168338635</v>
      </c>
    </row>
    <row r="65" spans="8:16" ht="15.75" x14ac:dyDescent="0.25">
      <c r="H65" s="25">
        <f t="shared" si="0"/>
        <v>2016</v>
      </c>
      <c r="I65" s="26">
        <v>42370</v>
      </c>
      <c r="J65" s="27">
        <v>3.5201793721973087</v>
      </c>
      <c r="K65" s="27">
        <v>28.251121076233183</v>
      </c>
      <c r="L65" s="27">
        <v>12.48878923766816</v>
      </c>
      <c r="M65" s="27">
        <v>18.76681614349776</v>
      </c>
      <c r="N65" s="27">
        <v>7.5784753363228683</v>
      </c>
      <c r="O65" s="27">
        <v>11.031390134529149</v>
      </c>
      <c r="P65" s="27">
        <v>18.363228699551566</v>
      </c>
    </row>
    <row r="66" spans="8:16" ht="15.75" x14ac:dyDescent="0.25">
      <c r="H66" s="25">
        <f t="shared" si="0"/>
        <v>2016</v>
      </c>
      <c r="I66" s="26">
        <v>42461</v>
      </c>
      <c r="J66" s="27">
        <v>2.7999089460505355</v>
      </c>
      <c r="K66" s="27">
        <v>30.184384247666753</v>
      </c>
      <c r="L66" s="27">
        <v>4.3933530616890506</v>
      </c>
      <c r="M66" s="27">
        <v>22.558615979968131</v>
      </c>
      <c r="N66" s="27">
        <v>6.874573184611882</v>
      </c>
      <c r="O66" s="27">
        <v>12.223992715684044</v>
      </c>
      <c r="P66" s="27">
        <v>20.965171864329616</v>
      </c>
    </row>
    <row r="67" spans="8:16" ht="15.75" x14ac:dyDescent="0.25">
      <c r="H67" s="25">
        <f t="shared" si="0"/>
        <v>2016</v>
      </c>
      <c r="I67" s="26">
        <v>42552</v>
      </c>
      <c r="J67" s="27">
        <v>2.5313620071684588</v>
      </c>
      <c r="K67" s="27">
        <v>26.948924731182792</v>
      </c>
      <c r="L67" s="27">
        <v>2.2849462365591395</v>
      </c>
      <c r="M67" s="27">
        <v>29.681899641577058</v>
      </c>
      <c r="N67" s="27">
        <v>10.573476702508961</v>
      </c>
      <c r="O67" s="27">
        <v>9.4310035842293889</v>
      </c>
      <c r="P67" s="27">
        <v>18.548387096774192</v>
      </c>
    </row>
    <row r="68" spans="8:16" ht="15.75" x14ac:dyDescent="0.25">
      <c r="H68" s="25">
        <f t="shared" si="0"/>
        <v>2016</v>
      </c>
      <c r="I68" s="26">
        <v>42644</v>
      </c>
      <c r="J68" s="27">
        <v>2.2274077216801018</v>
      </c>
      <c r="K68" s="27">
        <v>23.504454815443363</v>
      </c>
      <c r="L68" s="27">
        <v>8.6550700042426811</v>
      </c>
      <c r="M68" s="27">
        <v>28.510818837505298</v>
      </c>
      <c r="N68" s="27">
        <v>10.224862112855325</v>
      </c>
      <c r="O68" s="27">
        <v>8.8035638523546886</v>
      </c>
      <c r="P68" s="27">
        <v>18.073822655918541</v>
      </c>
    </row>
    <row r="69" spans="8:16" ht="15.75" x14ac:dyDescent="0.25">
      <c r="H69" s="25">
        <f t="shared" si="0"/>
        <v>2017</v>
      </c>
      <c r="I69" s="26">
        <v>42736</v>
      </c>
      <c r="J69" s="27">
        <v>2.8975741239892185</v>
      </c>
      <c r="K69" s="27">
        <v>18.126684636118597</v>
      </c>
      <c r="L69" s="27">
        <v>13.701707097933513</v>
      </c>
      <c r="M69" s="27">
        <v>29.132973944294697</v>
      </c>
      <c r="N69" s="27">
        <v>10.265049415992815</v>
      </c>
      <c r="O69" s="27">
        <v>8.7151841868823006</v>
      </c>
      <c r="P69" s="27">
        <v>17.160826594788865</v>
      </c>
    </row>
    <row r="70" spans="8:16" ht="15.75" x14ac:dyDescent="0.25">
      <c r="H70" s="25">
        <f t="shared" si="0"/>
        <v>2017</v>
      </c>
      <c r="I70" s="26">
        <v>42826</v>
      </c>
      <c r="J70" s="27">
        <v>3.1102733270499527</v>
      </c>
      <c r="K70" s="27">
        <v>15.551366635249764</v>
      </c>
      <c r="L70" s="27">
        <v>5.0424128180961354</v>
      </c>
      <c r="M70" s="27">
        <v>33.576814326107446</v>
      </c>
      <c r="N70" s="27">
        <v>15.904806786050896</v>
      </c>
      <c r="O70" s="27">
        <v>8.2469368520263906</v>
      </c>
      <c r="P70" s="27">
        <v>18.567389255419418</v>
      </c>
    </row>
    <row r="71" spans="8:16" ht="15.75" x14ac:dyDescent="0.25">
      <c r="H71" s="25">
        <f t="shared" si="0"/>
        <v>2017</v>
      </c>
      <c r="I71" s="26">
        <v>42917</v>
      </c>
      <c r="J71" s="27">
        <v>2.3777777777777778</v>
      </c>
      <c r="K71" s="27">
        <v>11.022222222222224</v>
      </c>
      <c r="L71" s="27">
        <v>4.3777777777777773</v>
      </c>
      <c r="M71" s="27">
        <v>38.444444444444443</v>
      </c>
      <c r="N71" s="27">
        <v>18.022222222222222</v>
      </c>
      <c r="O71" s="27">
        <v>7.9333333333333336</v>
      </c>
      <c r="P71" s="27">
        <v>17.822222222222223</v>
      </c>
    </row>
    <row r="72" spans="8:16" ht="15.75" x14ac:dyDescent="0.25">
      <c r="H72" s="25">
        <f t="shared" si="0"/>
        <v>2017</v>
      </c>
      <c r="I72" s="26">
        <v>43009</v>
      </c>
      <c r="J72" s="27">
        <v>2.656183595410115</v>
      </c>
      <c r="K72" s="27">
        <v>9.0310242243943897</v>
      </c>
      <c r="L72" s="27">
        <v>6.3110922226944322</v>
      </c>
      <c r="M72" s="27">
        <v>39.970250743731413</v>
      </c>
      <c r="N72" s="27">
        <v>18.380790480237994</v>
      </c>
      <c r="O72" s="27">
        <v>7.798555036124097</v>
      </c>
      <c r="P72" s="27">
        <v>15.852103697407562</v>
      </c>
    </row>
    <row r="73" spans="8:16" ht="15.75" x14ac:dyDescent="0.25">
      <c r="H73" s="25">
        <f t="shared" si="0"/>
        <v>2018</v>
      </c>
      <c r="I73" s="26">
        <v>43101</v>
      </c>
      <c r="J73" s="27">
        <v>3.0738164684765539</v>
      </c>
      <c r="K73" s="27">
        <v>8.6829706080323081</v>
      </c>
      <c r="L73" s="27">
        <v>9.8721112856181286</v>
      </c>
      <c r="M73" s="27">
        <v>38.860219878842265</v>
      </c>
      <c r="N73" s="27">
        <v>17.994166479694861</v>
      </c>
      <c r="O73" s="27">
        <v>7.3816468476553734</v>
      </c>
      <c r="P73" s="27">
        <v>14.135068431680503</v>
      </c>
    </row>
    <row r="74" spans="8:16" ht="15.75" x14ac:dyDescent="0.25">
      <c r="H74" s="25">
        <f t="shared" si="0"/>
        <v>2018</v>
      </c>
      <c r="I74" s="26">
        <v>43191</v>
      </c>
      <c r="J74" s="27">
        <v>3.5689929529438511</v>
      </c>
      <c r="K74" s="27">
        <v>7.5244373721300297</v>
      </c>
      <c r="L74" s="27">
        <v>4.8192771084337354</v>
      </c>
      <c r="M74" s="27">
        <v>41.782223232552859</v>
      </c>
      <c r="N74" s="27">
        <v>22.073198454194138</v>
      </c>
      <c r="O74" s="27">
        <v>6.1832234598772464</v>
      </c>
      <c r="P74" s="27">
        <v>14.048647419868153</v>
      </c>
    </row>
    <row r="75" spans="8:16" ht="15.75" x14ac:dyDescent="0.25">
      <c r="H75" s="25">
        <f t="shared" si="0"/>
        <v>2018</v>
      </c>
      <c r="I75" s="26">
        <v>43282</v>
      </c>
      <c r="J75" s="27">
        <v>1.6684961580680568</v>
      </c>
      <c r="K75" s="27">
        <v>5.7299670691547755</v>
      </c>
      <c r="L75" s="27">
        <v>5.4884742041712409</v>
      </c>
      <c r="M75" s="27">
        <v>44.083424807903405</v>
      </c>
      <c r="N75" s="27">
        <v>23.951701427003293</v>
      </c>
      <c r="O75" s="27">
        <v>8.1888035126234904</v>
      </c>
      <c r="P75" s="27">
        <v>10.889132821075741</v>
      </c>
    </row>
    <row r="76" spans="8:16" ht="15.75" x14ac:dyDescent="0.25">
      <c r="H76" s="25">
        <f t="shared" si="0"/>
        <v>2018</v>
      </c>
      <c r="I76" s="26">
        <v>43374</v>
      </c>
      <c r="J76" s="27">
        <v>3.7296037296037303</v>
      </c>
      <c r="K76" s="27">
        <v>3.623649078194533</v>
      </c>
      <c r="L76" s="27">
        <v>6.4420428056791694</v>
      </c>
      <c r="M76" s="27">
        <v>44.734053824962913</v>
      </c>
      <c r="N76" s="27">
        <v>22.759059122695486</v>
      </c>
      <c r="O76" s="27">
        <v>6.8658614113159588</v>
      </c>
      <c r="P76" s="27">
        <v>11.84573002754821</v>
      </c>
    </row>
    <row r="77" spans="8:16" ht="15.75" x14ac:dyDescent="0.25">
      <c r="H77" s="25">
        <f t="shared" si="0"/>
        <v>2019</v>
      </c>
      <c r="I77" s="26">
        <v>43466</v>
      </c>
      <c r="J77" s="27">
        <v>4.2511445389143221</v>
      </c>
      <c r="K77" s="27">
        <v>3.7933289731850874</v>
      </c>
      <c r="L77" s="27">
        <v>7.9354698059734021</v>
      </c>
      <c r="M77" s="27">
        <v>42.860257248746457</v>
      </c>
      <c r="N77" s="27">
        <v>22.323959014606494</v>
      </c>
      <c r="O77" s="27">
        <v>6.6056245912361007</v>
      </c>
      <c r="P77" s="27">
        <v>12.230215827338128</v>
      </c>
    </row>
    <row r="78" spans="8:16" ht="15.75" x14ac:dyDescent="0.25">
      <c r="H78" s="25">
        <f t="shared" si="0"/>
        <v>2019</v>
      </c>
      <c r="I78" s="26">
        <v>43556</v>
      </c>
      <c r="J78" s="27">
        <v>4.4587451160652725</v>
      </c>
      <c r="K78" s="27">
        <v>8.3888761204320854</v>
      </c>
      <c r="L78" s="27">
        <v>6.2054700068949673</v>
      </c>
      <c r="M78" s="27">
        <v>45.483796828315334</v>
      </c>
      <c r="N78" s="27">
        <v>18.317628131464033</v>
      </c>
      <c r="O78" s="27">
        <v>6.2974028958860044</v>
      </c>
      <c r="P78" s="27">
        <v>10.848080900942316</v>
      </c>
    </row>
    <row r="79" spans="8:16" ht="15.75" x14ac:dyDescent="0.25">
      <c r="H79" s="25">
        <f t="shared" si="0"/>
        <v>2019</v>
      </c>
      <c r="I79" s="26">
        <v>43647</v>
      </c>
      <c r="J79" s="27">
        <v>3.1202926619324294</v>
      </c>
      <c r="K79" s="27">
        <v>5.7886808693780933</v>
      </c>
      <c r="L79" s="27">
        <v>6.0038734667527427</v>
      </c>
      <c r="M79" s="27">
        <v>44.006886163115986</v>
      </c>
      <c r="N79" s="27">
        <v>15.23563589412524</v>
      </c>
      <c r="O79" s="27">
        <v>12.825478803529155</v>
      </c>
      <c r="P79" s="27">
        <v>13.019152141166343</v>
      </c>
    </row>
    <row r="80" spans="8:16" ht="15.75" x14ac:dyDescent="0.25">
      <c r="H80" s="25">
        <f t="shared" si="0"/>
        <v>2019</v>
      </c>
      <c r="I80" s="26">
        <v>43739</v>
      </c>
      <c r="J80" s="27">
        <v>4.1939711664482298</v>
      </c>
      <c r="K80" s="27">
        <v>7.0336391437308867</v>
      </c>
      <c r="L80" s="27">
        <v>9.0214067278287438</v>
      </c>
      <c r="M80" s="27">
        <v>43.250327653997374</v>
      </c>
      <c r="N80" s="27">
        <v>12.800349497597201</v>
      </c>
      <c r="O80" s="27">
        <v>11.68632590650939</v>
      </c>
      <c r="P80" s="27">
        <v>12.013979903888158</v>
      </c>
    </row>
    <row r="81" spans="8:16" ht="15.75" x14ac:dyDescent="0.25">
      <c r="H81" s="25">
        <f t="shared" si="0"/>
        <v>2020</v>
      </c>
      <c r="I81" s="26">
        <v>43831</v>
      </c>
      <c r="J81" s="27">
        <v>2.1867483052700636</v>
      </c>
      <c r="K81" s="27">
        <v>9.5779575770828771</v>
      </c>
      <c r="L81" s="27">
        <v>11.436693636562431</v>
      </c>
      <c r="M81" s="27">
        <v>40.367373715285368</v>
      </c>
      <c r="N81" s="27">
        <v>10.3214520008747</v>
      </c>
      <c r="O81" s="27">
        <v>11.852175814563743</v>
      </c>
      <c r="P81" s="27">
        <v>14.257598950360812</v>
      </c>
    </row>
  </sheetData>
  <hyperlinks>
    <hyperlink ref="C1" location="Jegyzék_index!A1" display="Vissza a jegyzékre / Return to the Index" xr:uid="{01DE8AF4-1C5E-4158-BD3A-5CB9BB6F3F04}"/>
  </hyperlink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CA8717-8952-4338-805A-0B4EBA79DB80}">
  <dimension ref="A1:J147"/>
  <sheetViews>
    <sheetView zoomScale="75" zoomScaleNormal="75" workbookViewId="0"/>
  </sheetViews>
  <sheetFormatPr defaultRowHeight="16.5" x14ac:dyDescent="0.3"/>
  <cols>
    <col min="1" max="1" width="13.7109375" style="51" bestFit="1" customWidth="1"/>
    <col min="2" max="2" width="83.7109375" style="51" bestFit="1" customWidth="1"/>
    <col min="3" max="3" width="9.140625" style="51"/>
    <col min="4" max="4" width="9.28515625" style="52" bestFit="1" customWidth="1"/>
    <col min="5" max="5" width="11.28515625" style="52" bestFit="1" customWidth="1"/>
    <col min="6" max="6" width="9.28515625" style="52" bestFit="1" customWidth="1"/>
    <col min="7" max="7" width="10.5703125" style="52" bestFit="1" customWidth="1"/>
    <col min="8" max="10" width="9.28515625" style="52" bestFit="1" customWidth="1"/>
    <col min="11" max="16384" width="9.140625" style="51"/>
  </cols>
  <sheetData>
    <row r="1" spans="1:10" x14ac:dyDescent="0.3">
      <c r="A1" s="43" t="s">
        <v>5</v>
      </c>
      <c r="B1" s="44" t="s">
        <v>495</v>
      </c>
      <c r="C1" s="195" t="s">
        <v>565</v>
      </c>
    </row>
    <row r="2" spans="1:10" x14ac:dyDescent="0.3">
      <c r="A2" s="43" t="s">
        <v>6</v>
      </c>
      <c r="B2" s="44" t="s">
        <v>152</v>
      </c>
    </row>
    <row r="3" spans="1:10" x14ac:dyDescent="0.3">
      <c r="A3" s="37" t="s">
        <v>7</v>
      </c>
      <c r="B3" s="37" t="s">
        <v>51</v>
      </c>
    </row>
    <row r="4" spans="1:10" x14ac:dyDescent="0.3">
      <c r="A4" s="37" t="s">
        <v>8</v>
      </c>
      <c r="B4" s="37" t="s">
        <v>67</v>
      </c>
    </row>
    <row r="5" spans="1:10" x14ac:dyDescent="0.3">
      <c r="A5" s="35" t="s">
        <v>9</v>
      </c>
      <c r="B5" s="23" t="s">
        <v>747</v>
      </c>
    </row>
    <row r="6" spans="1:10" x14ac:dyDescent="0.3">
      <c r="A6" s="35" t="s">
        <v>10</v>
      </c>
      <c r="B6" s="3" t="s">
        <v>891</v>
      </c>
    </row>
    <row r="10" spans="1:10" ht="31.5" x14ac:dyDescent="0.3">
      <c r="F10" s="53" t="s">
        <v>15</v>
      </c>
      <c r="G10" s="53" t="s">
        <v>23</v>
      </c>
      <c r="H10" s="53" t="s">
        <v>50</v>
      </c>
      <c r="I10" s="53" t="s">
        <v>21</v>
      </c>
      <c r="J10" s="53" t="s">
        <v>22</v>
      </c>
    </row>
    <row r="11" spans="1:10" ht="31.5" x14ac:dyDescent="0.3">
      <c r="F11" s="53" t="s">
        <v>2</v>
      </c>
      <c r="G11" s="53" t="s">
        <v>19</v>
      </c>
      <c r="H11" s="53" t="s">
        <v>49</v>
      </c>
      <c r="I11" s="53" t="s">
        <v>20</v>
      </c>
      <c r="J11" s="53" t="s">
        <v>30</v>
      </c>
    </row>
    <row r="12" spans="1:10" x14ac:dyDescent="0.3">
      <c r="D12" s="52">
        <v>2001</v>
      </c>
      <c r="E12" s="54">
        <v>36981</v>
      </c>
      <c r="F12" s="55">
        <v>79.31895826885868</v>
      </c>
      <c r="G12" s="55">
        <v>99.387703998122646</v>
      </c>
      <c r="H12" s="55">
        <v>66.41076873176651</v>
      </c>
      <c r="I12" s="55">
        <v>92.743096268273007</v>
      </c>
      <c r="J12" s="55">
        <v>133.90304302936553</v>
      </c>
    </row>
    <row r="13" spans="1:10" x14ac:dyDescent="0.3">
      <c r="E13" s="54">
        <v>37072</v>
      </c>
      <c r="F13" s="55">
        <v>79.505608130830993</v>
      </c>
      <c r="G13" s="55">
        <v>99.423783042888886</v>
      </c>
      <c r="H13" s="55">
        <v>65.526764066437011</v>
      </c>
      <c r="I13" s="55">
        <v>91.870617498569629</v>
      </c>
      <c r="J13" s="55">
        <v>127.88285261371971</v>
      </c>
    </row>
    <row r="14" spans="1:10" x14ac:dyDescent="0.3">
      <c r="E14" s="54">
        <v>37164</v>
      </c>
      <c r="F14" s="55">
        <v>79.022500353002187</v>
      </c>
      <c r="G14" s="55">
        <v>98.855233966179256</v>
      </c>
      <c r="H14" s="55">
        <v>67.443112773433697</v>
      </c>
      <c r="I14" s="55">
        <v>94.982200813786079</v>
      </c>
      <c r="J14" s="55">
        <v>118.07635525194664</v>
      </c>
    </row>
    <row r="15" spans="1:10" x14ac:dyDescent="0.3">
      <c r="E15" s="54">
        <v>37256</v>
      </c>
      <c r="F15" s="55">
        <v>78.643322772185954</v>
      </c>
      <c r="G15" s="55">
        <v>99.379810962171305</v>
      </c>
      <c r="H15" s="55">
        <v>68.497481486150008</v>
      </c>
      <c r="I15" s="55">
        <v>96.465137179346229</v>
      </c>
      <c r="J15" s="55">
        <v>108.69458880930897</v>
      </c>
    </row>
    <row r="16" spans="1:10" x14ac:dyDescent="0.3">
      <c r="D16" s="52">
        <v>2002</v>
      </c>
      <c r="E16" s="54">
        <v>37346</v>
      </c>
      <c r="F16" s="55">
        <v>77.935640580774304</v>
      </c>
      <c r="G16" s="55">
        <v>96.820199473358855</v>
      </c>
      <c r="H16" s="55">
        <v>68.637096984497603</v>
      </c>
      <c r="I16" s="55">
        <v>97.059064571158572</v>
      </c>
      <c r="J16" s="55">
        <v>109.06173133642059</v>
      </c>
    </row>
    <row r="17" spans="4:10" x14ac:dyDescent="0.3">
      <c r="E17" s="54">
        <v>37437</v>
      </c>
      <c r="F17" s="55">
        <v>76.101522753072828</v>
      </c>
      <c r="G17" s="55">
        <v>98.009063012523626</v>
      </c>
      <c r="H17" s="55">
        <v>69.639792911603166</v>
      </c>
      <c r="I17" s="55">
        <v>94.701333715809582</v>
      </c>
      <c r="J17" s="55">
        <v>101.94814475245123</v>
      </c>
    </row>
    <row r="18" spans="4:10" x14ac:dyDescent="0.3">
      <c r="E18" s="54">
        <v>37529</v>
      </c>
      <c r="F18" s="55">
        <v>73.465685627115619</v>
      </c>
      <c r="G18" s="55">
        <v>98.040300375226309</v>
      </c>
      <c r="H18" s="55">
        <v>71.260392405309261</v>
      </c>
      <c r="I18" s="55">
        <v>97.980629449492596</v>
      </c>
      <c r="J18" s="55">
        <v>97.171407294277145</v>
      </c>
    </row>
    <row r="19" spans="4:10" x14ac:dyDescent="0.3">
      <c r="E19" s="54">
        <v>37621</v>
      </c>
      <c r="F19" s="55">
        <v>71.654163031145103</v>
      </c>
      <c r="G19" s="55">
        <v>99.742950600836537</v>
      </c>
      <c r="H19" s="55">
        <v>76.496084764103955</v>
      </c>
      <c r="I19" s="55">
        <v>99.460312761262827</v>
      </c>
      <c r="J19" s="55">
        <v>100.72429402533061</v>
      </c>
    </row>
    <row r="20" spans="4:10" x14ac:dyDescent="0.3">
      <c r="D20" s="52">
        <v>2003</v>
      </c>
      <c r="E20" s="54">
        <v>37711</v>
      </c>
      <c r="F20" s="55">
        <v>72.158067722542469</v>
      </c>
      <c r="G20" s="55">
        <v>100.2142960890379</v>
      </c>
      <c r="H20" s="55">
        <v>75.541186645295184</v>
      </c>
      <c r="I20" s="55">
        <v>99.159568211748137</v>
      </c>
      <c r="J20" s="55">
        <v>105.91004519310036</v>
      </c>
    </row>
    <row r="21" spans="4:10" x14ac:dyDescent="0.3">
      <c r="E21" s="54">
        <v>37802</v>
      </c>
      <c r="F21" s="55">
        <v>72.813020146579476</v>
      </c>
      <c r="G21" s="55">
        <v>101.53711945167409</v>
      </c>
      <c r="H21" s="55">
        <v>74.666328722174541</v>
      </c>
      <c r="I21" s="55">
        <v>99.25409528291442</v>
      </c>
      <c r="J21" s="55">
        <v>122.38958518121611</v>
      </c>
    </row>
    <row r="22" spans="4:10" x14ac:dyDescent="0.3">
      <c r="E22" s="54">
        <v>37894</v>
      </c>
      <c r="F22" s="55">
        <v>76.873013326417947</v>
      </c>
      <c r="G22" s="55">
        <v>104.64086298749245</v>
      </c>
      <c r="H22" s="55">
        <v>69.607551926173159</v>
      </c>
      <c r="I22" s="55">
        <v>93.041302378430885</v>
      </c>
      <c r="J22" s="55">
        <v>121.7480510713124</v>
      </c>
    </row>
    <row r="23" spans="4:10" x14ac:dyDescent="0.3">
      <c r="E23" s="54">
        <v>37986</v>
      </c>
      <c r="F23" s="55">
        <v>80.930493852854852</v>
      </c>
      <c r="G23" s="55">
        <v>108.31735748282546</v>
      </c>
      <c r="H23" s="55">
        <v>68.663706524364926</v>
      </c>
      <c r="I23" s="55">
        <v>92.084768862460521</v>
      </c>
      <c r="J23" s="55">
        <v>124.39000687638244</v>
      </c>
    </row>
    <row r="24" spans="4:10" x14ac:dyDescent="0.3">
      <c r="D24" s="52">
        <v>2004</v>
      </c>
      <c r="E24" s="54">
        <v>38077</v>
      </c>
      <c r="F24" s="55">
        <v>84.70749340555939</v>
      </c>
      <c r="G24" s="55">
        <v>107.93046594005548</v>
      </c>
      <c r="H24" s="55">
        <v>72.6800594794299</v>
      </c>
      <c r="I24" s="55">
        <v>94.37169718001762</v>
      </c>
      <c r="J24" s="55">
        <v>124.88538009165786</v>
      </c>
    </row>
    <row r="25" spans="4:10" x14ac:dyDescent="0.3">
      <c r="E25" s="54">
        <v>38168</v>
      </c>
      <c r="F25" s="55">
        <v>88.35037818797295</v>
      </c>
      <c r="G25" s="55">
        <v>109.92663478725663</v>
      </c>
      <c r="H25" s="55">
        <v>72.677371187518801</v>
      </c>
      <c r="I25" s="55">
        <v>96.139781025921337</v>
      </c>
      <c r="J25" s="55">
        <v>124.6760797727751</v>
      </c>
    </row>
    <row r="26" spans="4:10" x14ac:dyDescent="0.3">
      <c r="E26" s="54">
        <v>38260</v>
      </c>
      <c r="F26" s="55">
        <v>93.824269619921779</v>
      </c>
      <c r="G26" s="55">
        <v>109.14035235734229</v>
      </c>
      <c r="H26" s="55">
        <v>78.576405963222669</v>
      </c>
      <c r="I26" s="55">
        <v>100.05979342517682</v>
      </c>
      <c r="J26" s="55">
        <v>129.48233973770863</v>
      </c>
    </row>
    <row r="27" spans="4:10" x14ac:dyDescent="0.3">
      <c r="E27" s="54">
        <v>38352</v>
      </c>
      <c r="F27" s="55">
        <v>92.909208872242317</v>
      </c>
      <c r="G27" s="55">
        <v>110.36587826120513</v>
      </c>
      <c r="H27" s="55">
        <v>79.163794418831628</v>
      </c>
      <c r="I27" s="55">
        <v>101.89566622337964</v>
      </c>
      <c r="J27" s="55">
        <v>140.97392135522082</v>
      </c>
    </row>
    <row r="28" spans="4:10" x14ac:dyDescent="0.3">
      <c r="D28" s="52">
        <v>2005</v>
      </c>
      <c r="E28" s="54">
        <v>38442</v>
      </c>
      <c r="F28" s="55">
        <v>93.239685483202976</v>
      </c>
      <c r="G28" s="55">
        <v>113.50914591477105</v>
      </c>
      <c r="H28" s="55">
        <v>83.322315735845322</v>
      </c>
      <c r="I28" s="55">
        <v>104.54600279413535</v>
      </c>
      <c r="J28" s="55">
        <v>141.45363643717289</v>
      </c>
    </row>
    <row r="29" spans="4:10" x14ac:dyDescent="0.3">
      <c r="E29" s="54">
        <v>38533</v>
      </c>
      <c r="F29" s="55">
        <v>94.992429124511261</v>
      </c>
      <c r="G29" s="55">
        <v>118.31787973002599</v>
      </c>
      <c r="H29" s="55">
        <v>89.375925836553904</v>
      </c>
      <c r="I29" s="55">
        <v>109.4519237333477</v>
      </c>
      <c r="J29" s="55">
        <v>147.47122780352672</v>
      </c>
    </row>
    <row r="30" spans="4:10" x14ac:dyDescent="0.3">
      <c r="E30" s="54">
        <v>38625</v>
      </c>
      <c r="F30" s="55">
        <v>94.463680290139877</v>
      </c>
      <c r="G30" s="55">
        <v>120.23789456740687</v>
      </c>
      <c r="H30" s="55">
        <v>96.621475256230127</v>
      </c>
      <c r="I30" s="55">
        <v>116.41568553450692</v>
      </c>
      <c r="J30" s="55">
        <v>157.05590003375218</v>
      </c>
    </row>
    <row r="31" spans="4:10" x14ac:dyDescent="0.3">
      <c r="E31" s="54">
        <v>38717</v>
      </c>
      <c r="F31" s="55">
        <v>95.16529647692181</v>
      </c>
      <c r="G31" s="55">
        <v>122.90806027881092</v>
      </c>
      <c r="H31" s="55">
        <v>105.21430358838711</v>
      </c>
      <c r="I31" s="55">
        <v>125.50841671181205</v>
      </c>
      <c r="J31" s="55">
        <v>162.86710518500178</v>
      </c>
    </row>
    <row r="32" spans="4:10" x14ac:dyDescent="0.3">
      <c r="D32" s="52">
        <v>2006</v>
      </c>
      <c r="E32" s="54">
        <v>38807</v>
      </c>
      <c r="F32" s="55">
        <v>93.651321686492963</v>
      </c>
      <c r="G32" s="55">
        <v>125.55055675389406</v>
      </c>
      <c r="H32" s="55">
        <v>112.65976277656557</v>
      </c>
      <c r="I32" s="55">
        <v>126.66900378024016</v>
      </c>
      <c r="J32" s="55">
        <v>166.89770661197207</v>
      </c>
    </row>
    <row r="33" spans="4:10" x14ac:dyDescent="0.3">
      <c r="E33" s="54">
        <v>38898</v>
      </c>
      <c r="F33" s="55">
        <v>92.388669754285729</v>
      </c>
      <c r="G33" s="55">
        <v>122.6776649584946</v>
      </c>
      <c r="H33" s="55">
        <v>111.21785586952709</v>
      </c>
      <c r="I33" s="55">
        <v>125.82678726279607</v>
      </c>
      <c r="J33" s="55">
        <v>164.28085712077569</v>
      </c>
    </row>
    <row r="34" spans="4:10" x14ac:dyDescent="0.3">
      <c r="E34" s="54">
        <v>38990</v>
      </c>
      <c r="F34" s="55">
        <v>91.29037347290739</v>
      </c>
      <c r="G34" s="55">
        <v>122.96687909530959</v>
      </c>
      <c r="H34" s="55">
        <v>113.7407957858055</v>
      </c>
      <c r="I34" s="55">
        <v>126.2431280562167</v>
      </c>
      <c r="J34" s="55">
        <v>169.34505188011923</v>
      </c>
    </row>
    <row r="35" spans="4:10" x14ac:dyDescent="0.3">
      <c r="E35" s="54">
        <v>39082</v>
      </c>
      <c r="F35" s="55">
        <v>90.166607792865037</v>
      </c>
      <c r="G35" s="55">
        <v>122.01225418280694</v>
      </c>
      <c r="H35" s="55">
        <v>112.36367161915609</v>
      </c>
      <c r="I35" s="55">
        <v>125.05905594366436</v>
      </c>
      <c r="J35" s="55">
        <v>168.94285523718884</v>
      </c>
    </row>
    <row r="36" spans="4:10" x14ac:dyDescent="0.3">
      <c r="D36" s="52">
        <v>2007</v>
      </c>
      <c r="E36" s="54">
        <v>39172</v>
      </c>
      <c r="F36" s="55">
        <v>97.955915645725611</v>
      </c>
      <c r="G36" s="55">
        <v>120.99454902979637</v>
      </c>
      <c r="H36" s="55">
        <v>112.32422924736116</v>
      </c>
      <c r="I36" s="55">
        <v>124.84966793753634</v>
      </c>
      <c r="J36" s="55">
        <v>168.84083056229886</v>
      </c>
    </row>
    <row r="37" spans="4:10" x14ac:dyDescent="0.3">
      <c r="E37" s="54">
        <v>39263</v>
      </c>
      <c r="F37" s="55">
        <v>103.62672302163541</v>
      </c>
      <c r="G37" s="55">
        <v>121.89577052890917</v>
      </c>
      <c r="H37" s="55">
        <v>110.70757607731292</v>
      </c>
      <c r="I37" s="55">
        <v>125.26467921865768</v>
      </c>
      <c r="J37" s="55">
        <v>164.47753141977677</v>
      </c>
    </row>
    <row r="38" spans="4:10" x14ac:dyDescent="0.3">
      <c r="E38" s="54">
        <v>39355</v>
      </c>
      <c r="F38" s="55">
        <v>108.15138961613887</v>
      </c>
      <c r="G38" s="55">
        <v>120.33627309648031</v>
      </c>
      <c r="H38" s="55">
        <v>104.93827327037718</v>
      </c>
      <c r="I38" s="55">
        <v>119.87897976585114</v>
      </c>
      <c r="J38" s="55">
        <v>163.74107523732005</v>
      </c>
    </row>
    <row r="39" spans="4:10" x14ac:dyDescent="0.3">
      <c r="E39" s="54">
        <v>39447</v>
      </c>
      <c r="F39" s="55">
        <v>112.39587529645155</v>
      </c>
      <c r="G39" s="55">
        <v>117.64002603779932</v>
      </c>
      <c r="H39" s="55">
        <v>112.39953380042704</v>
      </c>
      <c r="I39" s="55">
        <v>122.7591780826524</v>
      </c>
      <c r="J39" s="55">
        <v>150.70482434505695</v>
      </c>
    </row>
    <row r="40" spans="4:10" x14ac:dyDescent="0.3">
      <c r="D40" s="52">
        <v>2008</v>
      </c>
      <c r="E40" s="54">
        <v>39538</v>
      </c>
      <c r="F40" s="55">
        <v>110.19062025672811</v>
      </c>
      <c r="G40" s="55">
        <v>121.78065576411596</v>
      </c>
      <c r="H40" s="55">
        <v>108.75316646902763</v>
      </c>
      <c r="I40" s="55">
        <v>123.17376880390168</v>
      </c>
      <c r="J40" s="55">
        <v>153.96522983294432</v>
      </c>
    </row>
    <row r="41" spans="4:10" x14ac:dyDescent="0.3">
      <c r="E41" s="54">
        <v>39629</v>
      </c>
      <c r="F41" s="55">
        <v>109.55001974148574</v>
      </c>
      <c r="G41" s="55">
        <v>126.39065008213272</v>
      </c>
      <c r="H41" s="55">
        <v>110.01054228508679</v>
      </c>
      <c r="I41" s="55">
        <v>121.79977413432144</v>
      </c>
      <c r="J41" s="55">
        <v>161.23146447361376</v>
      </c>
    </row>
    <row r="42" spans="4:10" x14ac:dyDescent="0.3">
      <c r="E42" s="54">
        <v>39721</v>
      </c>
      <c r="F42" s="55">
        <v>109.09850508565845</v>
      </c>
      <c r="G42" s="55">
        <v>130.1198540035887</v>
      </c>
      <c r="H42" s="55">
        <v>106.53887693846706</v>
      </c>
      <c r="I42" s="55">
        <v>119.01548766765484</v>
      </c>
      <c r="J42" s="55">
        <v>154.94292087055751</v>
      </c>
    </row>
    <row r="43" spans="4:10" x14ac:dyDescent="0.3">
      <c r="E43" s="54">
        <v>39813</v>
      </c>
      <c r="F43" s="55">
        <v>108.34405468967608</v>
      </c>
      <c r="G43" s="55">
        <v>128.16047754696604</v>
      </c>
      <c r="H43" s="55">
        <v>105.65909733002709</v>
      </c>
      <c r="I43" s="55">
        <v>116.15732241352468</v>
      </c>
      <c r="J43" s="55">
        <v>153.49714801349384</v>
      </c>
    </row>
    <row r="44" spans="4:10" x14ac:dyDescent="0.3">
      <c r="D44" s="52">
        <v>2009</v>
      </c>
      <c r="E44" s="54">
        <v>39903</v>
      </c>
      <c r="F44" s="55">
        <v>106.96190596060396</v>
      </c>
      <c r="G44" s="55">
        <v>126.36690817047307</v>
      </c>
      <c r="H44" s="55">
        <v>101.86429117973771</v>
      </c>
      <c r="I44" s="55">
        <v>119.97680520461063</v>
      </c>
      <c r="J44" s="55">
        <v>149.63761384593764</v>
      </c>
    </row>
    <row r="45" spans="4:10" x14ac:dyDescent="0.3">
      <c r="E45" s="54">
        <v>39994</v>
      </c>
      <c r="F45" s="55">
        <v>102.24343425200854</v>
      </c>
      <c r="G45" s="55">
        <v>123.32122750409073</v>
      </c>
      <c r="H45" s="55">
        <v>104.53262811825971</v>
      </c>
      <c r="I45" s="55">
        <v>119.21784527941331</v>
      </c>
      <c r="J45" s="55">
        <v>130.67464367080737</v>
      </c>
    </row>
    <row r="46" spans="4:10" x14ac:dyDescent="0.3">
      <c r="E46" s="54">
        <v>40086</v>
      </c>
      <c r="F46" s="55">
        <v>97.678455099332552</v>
      </c>
      <c r="G46" s="55">
        <v>116.70307488786452</v>
      </c>
      <c r="H46" s="55">
        <v>107.98558208842107</v>
      </c>
      <c r="I46" s="55">
        <v>114.29744915252066</v>
      </c>
      <c r="J46" s="55">
        <v>115.68504437901342</v>
      </c>
    </row>
    <row r="47" spans="4:10" x14ac:dyDescent="0.3">
      <c r="E47" s="54">
        <v>40178</v>
      </c>
      <c r="F47" s="55">
        <v>91.90591135957105</v>
      </c>
      <c r="G47" s="55">
        <v>105.72122391219139</v>
      </c>
      <c r="H47" s="55">
        <v>114.23940043969085</v>
      </c>
      <c r="I47" s="55">
        <v>104.91605486380243</v>
      </c>
      <c r="J47" s="55">
        <v>95.178068516400202</v>
      </c>
    </row>
    <row r="48" spans="4:10" x14ac:dyDescent="0.3">
      <c r="D48" s="52">
        <v>2010</v>
      </c>
      <c r="E48" s="54">
        <v>40268</v>
      </c>
      <c r="F48" s="55">
        <v>88.882182486091438</v>
      </c>
      <c r="G48" s="55">
        <v>103.02729696339568</v>
      </c>
      <c r="H48" s="55">
        <v>115.86001853757908</v>
      </c>
      <c r="I48" s="55">
        <v>103.62519996099577</v>
      </c>
      <c r="J48" s="55">
        <v>91.857130523738277</v>
      </c>
    </row>
    <row r="49" spans="4:10" x14ac:dyDescent="0.3">
      <c r="E49" s="54">
        <v>40359</v>
      </c>
      <c r="F49" s="55">
        <v>89.907358444443091</v>
      </c>
      <c r="G49" s="55">
        <v>102.82067560385191</v>
      </c>
      <c r="H49" s="55">
        <v>112.8284909329678</v>
      </c>
      <c r="I49" s="55">
        <v>103.49133823515933</v>
      </c>
      <c r="J49" s="55">
        <v>96.843090998104771</v>
      </c>
    </row>
    <row r="50" spans="4:10" x14ac:dyDescent="0.3">
      <c r="E50" s="54">
        <v>40451</v>
      </c>
      <c r="F50" s="55">
        <v>93.253270783394953</v>
      </c>
      <c r="G50" s="55">
        <v>103.33389686872468</v>
      </c>
      <c r="H50" s="55">
        <v>107.78727273801084</v>
      </c>
      <c r="I50" s="55">
        <v>100.35291911848034</v>
      </c>
      <c r="J50" s="55">
        <v>101.22826747037259</v>
      </c>
    </row>
    <row r="51" spans="4:10" x14ac:dyDescent="0.3">
      <c r="E51" s="54">
        <v>40543</v>
      </c>
      <c r="F51" s="55">
        <v>100</v>
      </c>
      <c r="G51" s="55">
        <v>100</v>
      </c>
      <c r="H51" s="55">
        <v>100</v>
      </c>
      <c r="I51" s="55">
        <v>100</v>
      </c>
      <c r="J51" s="55">
        <v>100</v>
      </c>
    </row>
    <row r="52" spans="4:10" x14ac:dyDescent="0.3">
      <c r="D52" s="52">
        <v>2011</v>
      </c>
      <c r="E52" s="54">
        <v>40633</v>
      </c>
      <c r="F52" s="55">
        <v>106.09583740893491</v>
      </c>
      <c r="G52" s="55">
        <v>99.790629888014649</v>
      </c>
      <c r="H52" s="55">
        <v>94.884789077032096</v>
      </c>
      <c r="I52" s="55">
        <v>97.196959802956286</v>
      </c>
      <c r="J52" s="55">
        <v>101.40764920076057</v>
      </c>
    </row>
    <row r="53" spans="4:10" x14ac:dyDescent="0.3">
      <c r="E53" s="54">
        <v>40724</v>
      </c>
      <c r="F53" s="55">
        <v>111.02872237346988</v>
      </c>
      <c r="G53" s="55">
        <v>98.061297660644385</v>
      </c>
      <c r="H53" s="55">
        <v>89.939129324326103</v>
      </c>
      <c r="I53" s="55">
        <v>90.033974232873106</v>
      </c>
      <c r="J53" s="55">
        <v>98.749082592033901</v>
      </c>
    </row>
    <row r="54" spans="4:10" x14ac:dyDescent="0.3">
      <c r="E54" s="54">
        <v>40816</v>
      </c>
      <c r="F54" s="55">
        <v>118.11400825642168</v>
      </c>
      <c r="G54" s="55">
        <v>95.724834524071738</v>
      </c>
      <c r="H54" s="55">
        <v>87.269614566831009</v>
      </c>
      <c r="I54" s="55">
        <v>87.854892050287361</v>
      </c>
      <c r="J54" s="55">
        <v>92.60829687244761</v>
      </c>
    </row>
    <row r="55" spans="4:10" x14ac:dyDescent="0.3">
      <c r="E55" s="54">
        <v>40908</v>
      </c>
      <c r="F55" s="55">
        <v>124.61556819437587</v>
      </c>
      <c r="G55" s="55">
        <v>95.517548024023313</v>
      </c>
      <c r="H55" s="55">
        <v>76.542517441864476</v>
      </c>
      <c r="I55" s="55">
        <v>86.177820399268711</v>
      </c>
      <c r="J55" s="55">
        <v>84.944726702302816</v>
      </c>
    </row>
    <row r="56" spans="4:10" x14ac:dyDescent="0.3">
      <c r="D56" s="52">
        <v>2012</v>
      </c>
      <c r="E56" s="54">
        <v>40999</v>
      </c>
      <c r="F56" s="55">
        <v>126.10955634601567</v>
      </c>
      <c r="G56" s="55">
        <v>96.676731197366024</v>
      </c>
      <c r="H56" s="55">
        <v>76.452365426115392</v>
      </c>
      <c r="I56" s="55">
        <v>84.579462888213342</v>
      </c>
      <c r="J56" s="55">
        <v>86.444107800717745</v>
      </c>
    </row>
    <row r="57" spans="4:10" x14ac:dyDescent="0.3">
      <c r="E57" s="54">
        <v>41090</v>
      </c>
      <c r="F57" s="55">
        <v>126.55388139171006</v>
      </c>
      <c r="G57" s="55">
        <v>98.443970563491305</v>
      </c>
      <c r="H57" s="55">
        <v>76.55920446756005</v>
      </c>
      <c r="I57" s="55">
        <v>95.169077290898684</v>
      </c>
      <c r="J57" s="55">
        <v>82.28486216055957</v>
      </c>
    </row>
    <row r="58" spans="4:10" x14ac:dyDescent="0.3">
      <c r="E58" s="54">
        <v>41182</v>
      </c>
      <c r="F58" s="55">
        <v>128.47012680519674</v>
      </c>
      <c r="G58" s="55">
        <v>97.924257401106644</v>
      </c>
      <c r="H58" s="55">
        <v>78.30619341929382</v>
      </c>
      <c r="I58" s="55">
        <v>94.879275367430296</v>
      </c>
      <c r="J58" s="55">
        <v>80.534222288892238</v>
      </c>
    </row>
    <row r="59" spans="4:10" x14ac:dyDescent="0.3">
      <c r="E59" s="54">
        <v>41274</v>
      </c>
      <c r="F59" s="55">
        <v>130.68744142055817</v>
      </c>
      <c r="G59" s="55">
        <v>94.454281390296003</v>
      </c>
      <c r="H59" s="55">
        <v>73.380704476138249</v>
      </c>
      <c r="I59" s="55">
        <v>94.712965762037612</v>
      </c>
      <c r="J59" s="55">
        <v>69.510828263269076</v>
      </c>
    </row>
    <row r="60" spans="4:10" x14ac:dyDescent="0.3">
      <c r="D60" s="52">
        <v>2013</v>
      </c>
      <c r="E60" s="54">
        <v>41364</v>
      </c>
      <c r="F60" s="55">
        <v>129.32293432642439</v>
      </c>
      <c r="G60" s="55">
        <v>92.356148187665084</v>
      </c>
      <c r="H60" s="55">
        <v>72.899601665656888</v>
      </c>
      <c r="I60" s="55">
        <v>95.169588380446868</v>
      </c>
      <c r="J60" s="55">
        <v>61.26665266222912</v>
      </c>
    </row>
    <row r="61" spans="4:10" x14ac:dyDescent="0.3">
      <c r="E61" s="54">
        <v>41455</v>
      </c>
      <c r="F61" s="55">
        <v>128.59354770617438</v>
      </c>
      <c r="G61" s="55">
        <v>91.970249742560213</v>
      </c>
      <c r="H61" s="55">
        <v>74.555402302800417</v>
      </c>
      <c r="I61" s="55">
        <v>87.905155890583274</v>
      </c>
      <c r="J61" s="55">
        <v>61.854761231780529</v>
      </c>
    </row>
    <row r="62" spans="4:10" x14ac:dyDescent="0.3">
      <c r="E62" s="54">
        <v>41547</v>
      </c>
      <c r="F62" s="55">
        <v>128.55576582932611</v>
      </c>
      <c r="G62" s="55">
        <v>96.609914531183975</v>
      </c>
      <c r="H62" s="55">
        <v>76.391359413333532</v>
      </c>
      <c r="I62" s="55">
        <v>89.044190388585463</v>
      </c>
      <c r="J62" s="55">
        <v>61.252923820034425</v>
      </c>
    </row>
    <row r="63" spans="4:10" x14ac:dyDescent="0.3">
      <c r="E63" s="54">
        <v>41639</v>
      </c>
      <c r="F63" s="55">
        <v>134.46021329875839</v>
      </c>
      <c r="G63" s="55">
        <v>97.415520888805105</v>
      </c>
      <c r="H63" s="55">
        <v>89.049971886741716</v>
      </c>
      <c r="I63" s="55">
        <v>87.32101250629421</v>
      </c>
      <c r="J63" s="55">
        <v>62.064330332687391</v>
      </c>
    </row>
    <row r="64" spans="4:10" x14ac:dyDescent="0.3">
      <c r="D64" s="52">
        <v>2014</v>
      </c>
      <c r="E64" s="54">
        <v>41729</v>
      </c>
      <c r="F64" s="55">
        <v>138.59002741726874</v>
      </c>
      <c r="G64" s="55">
        <v>96.883996606902912</v>
      </c>
      <c r="H64" s="55">
        <v>94.385590956935019</v>
      </c>
      <c r="I64" s="55">
        <v>90.33391331625235</v>
      </c>
      <c r="J64" s="55">
        <v>59.064918981474932</v>
      </c>
    </row>
    <row r="65" spans="4:10" x14ac:dyDescent="0.3">
      <c r="E65" s="54">
        <v>41820</v>
      </c>
      <c r="F65" s="55">
        <v>146.19738681381654</v>
      </c>
      <c r="G65" s="55">
        <v>99.59719014739828</v>
      </c>
      <c r="H65" s="55">
        <v>101.27645895077481</v>
      </c>
      <c r="I65" s="55">
        <v>93.454629676671601</v>
      </c>
      <c r="J65" s="55">
        <v>55.350320048951822</v>
      </c>
    </row>
    <row r="66" spans="4:10" x14ac:dyDescent="0.3">
      <c r="E66" s="54">
        <v>41912</v>
      </c>
      <c r="F66" s="55">
        <v>149.59743367001374</v>
      </c>
      <c r="G66" s="55">
        <v>99.728911299438181</v>
      </c>
      <c r="H66" s="55">
        <v>108.95617417897969</v>
      </c>
      <c r="I66" s="55">
        <v>94.471969260225194</v>
      </c>
      <c r="J66" s="55">
        <v>51.583640455196459</v>
      </c>
    </row>
    <row r="67" spans="4:10" x14ac:dyDescent="0.3">
      <c r="E67" s="54">
        <v>42004</v>
      </c>
      <c r="F67" s="55">
        <v>147.8013274091079</v>
      </c>
      <c r="G67" s="55">
        <v>102.78966376679173</v>
      </c>
      <c r="H67" s="55">
        <v>125.96561804230672</v>
      </c>
      <c r="I67" s="55">
        <v>98.819877556950843</v>
      </c>
      <c r="J67" s="55">
        <v>49.906298957483536</v>
      </c>
    </row>
    <row r="68" spans="4:10" x14ac:dyDescent="0.3">
      <c r="D68" s="52">
        <v>2015</v>
      </c>
      <c r="E68" s="54">
        <v>42094</v>
      </c>
      <c r="F68" s="55">
        <v>147.85168588527756</v>
      </c>
      <c r="G68" s="55">
        <v>101.87081540644299</v>
      </c>
      <c r="H68" s="55">
        <v>124.10172061708705</v>
      </c>
      <c r="I68" s="55">
        <v>98.173459136141474</v>
      </c>
      <c r="J68" s="55">
        <v>46.141842399874641</v>
      </c>
    </row>
    <row r="69" spans="4:10" x14ac:dyDescent="0.3">
      <c r="E69" s="54">
        <v>42185</v>
      </c>
      <c r="F69" s="55">
        <v>144.75984878035484</v>
      </c>
      <c r="G69" s="55">
        <v>98.987104816694981</v>
      </c>
      <c r="H69" s="55">
        <v>134.08957548187129</v>
      </c>
      <c r="I69" s="55">
        <v>99.917588532988731</v>
      </c>
      <c r="J69" s="55">
        <v>41.861651483842671</v>
      </c>
    </row>
    <row r="70" spans="4:10" x14ac:dyDescent="0.3">
      <c r="E70" s="54">
        <v>42277</v>
      </c>
      <c r="F70" s="55">
        <v>142.14916214516995</v>
      </c>
      <c r="G70" s="55">
        <v>97.591060667737111</v>
      </c>
      <c r="H70" s="55">
        <v>129.05156878483197</v>
      </c>
      <c r="I70" s="55">
        <v>103.75142765894716</v>
      </c>
      <c r="J70" s="55">
        <v>41.726166537258202</v>
      </c>
    </row>
    <row r="71" spans="4:10" x14ac:dyDescent="0.3">
      <c r="E71" s="54">
        <v>42369</v>
      </c>
      <c r="F71" s="55">
        <v>141.03073545045996</v>
      </c>
      <c r="G71" s="55">
        <v>99.381980837276615</v>
      </c>
      <c r="H71" s="55">
        <v>124.4247422654858</v>
      </c>
      <c r="I71" s="55">
        <v>116.42692517432926</v>
      </c>
      <c r="J71" s="55">
        <v>43.628869075335302</v>
      </c>
    </row>
    <row r="72" spans="4:10" x14ac:dyDescent="0.3">
      <c r="D72" s="52">
        <v>2016</v>
      </c>
      <c r="E72" s="54">
        <v>42460</v>
      </c>
      <c r="F72" s="55">
        <v>142.47786520226072</v>
      </c>
      <c r="G72" s="55">
        <v>103.00117917778557</v>
      </c>
      <c r="H72" s="55">
        <v>119.67933216455516</v>
      </c>
      <c r="I72" s="55">
        <v>116.46229535541406</v>
      </c>
      <c r="J72" s="55">
        <v>47.269323154648632</v>
      </c>
    </row>
    <row r="73" spans="4:10" x14ac:dyDescent="0.3">
      <c r="E73" s="54">
        <v>42551</v>
      </c>
      <c r="F73" s="55">
        <v>149.60620518754257</v>
      </c>
      <c r="G73" s="55">
        <v>112.51720125910271</v>
      </c>
      <c r="H73" s="55">
        <v>99.899721357202139</v>
      </c>
      <c r="I73" s="55">
        <v>114.49818901374969</v>
      </c>
      <c r="J73" s="55">
        <v>49.036546280782005</v>
      </c>
    </row>
    <row r="74" spans="4:10" x14ac:dyDescent="0.3">
      <c r="E74" s="54">
        <v>42643</v>
      </c>
      <c r="F74" s="55">
        <v>158.6376641636509</v>
      </c>
      <c r="G74" s="55">
        <v>117.34386885569074</v>
      </c>
      <c r="H74" s="55">
        <v>95.365473567030918</v>
      </c>
      <c r="I74" s="55">
        <v>115.79897833791865</v>
      </c>
      <c r="J74" s="55">
        <v>54.222307980594202</v>
      </c>
    </row>
    <row r="75" spans="4:10" x14ac:dyDescent="0.3">
      <c r="E75" s="54">
        <v>42735</v>
      </c>
      <c r="F75" s="55">
        <v>164.58683854848675</v>
      </c>
      <c r="G75" s="55">
        <v>127.25130377723056</v>
      </c>
      <c r="H75" s="55">
        <v>81.375468012584932</v>
      </c>
      <c r="I75" s="55">
        <v>114.60640549681565</v>
      </c>
      <c r="J75" s="55">
        <v>54.257990242456231</v>
      </c>
    </row>
    <row r="76" spans="4:10" x14ac:dyDescent="0.3">
      <c r="D76" s="52">
        <v>2017</v>
      </c>
      <c r="E76" s="54">
        <v>42825</v>
      </c>
      <c r="F76" s="55">
        <v>172.74370453931684</v>
      </c>
      <c r="G76" s="55">
        <v>130.07162145813095</v>
      </c>
      <c r="H76" s="55">
        <v>86.397311205312363</v>
      </c>
      <c r="I76" s="55">
        <v>118.71152195756785</v>
      </c>
      <c r="J76" s="55">
        <v>55.514889061724531</v>
      </c>
    </row>
    <row r="77" spans="4:10" x14ac:dyDescent="0.3">
      <c r="E77" s="54">
        <v>42916</v>
      </c>
      <c r="F77" s="55">
        <v>174.51304240812894</v>
      </c>
      <c r="G77" s="55">
        <v>132.40757622658415</v>
      </c>
      <c r="H77" s="55">
        <v>96.231781058713096</v>
      </c>
      <c r="I77" s="55">
        <v>130.31316468175351</v>
      </c>
      <c r="J77" s="55">
        <v>58.777432786125203</v>
      </c>
    </row>
    <row r="78" spans="4:10" x14ac:dyDescent="0.3">
      <c r="E78" s="54">
        <v>43008</v>
      </c>
      <c r="F78" s="55">
        <v>181.40713296231249</v>
      </c>
      <c r="G78" s="55">
        <v>133.66566796644298</v>
      </c>
      <c r="H78" s="55">
        <v>103.07297866078012</v>
      </c>
      <c r="I78" s="55">
        <v>133.76365739714845</v>
      </c>
      <c r="J78" s="55">
        <v>59.524474912879839</v>
      </c>
    </row>
    <row r="79" spans="4:10" x14ac:dyDescent="0.3">
      <c r="E79" s="54">
        <v>43100</v>
      </c>
      <c r="F79" s="55">
        <v>188.01208937824211</v>
      </c>
      <c r="G79" s="55">
        <v>133.70469198823059</v>
      </c>
      <c r="H79" s="55">
        <v>114.99031786495644</v>
      </c>
      <c r="I79" s="55">
        <v>133.06416354998788</v>
      </c>
      <c r="J79" s="55">
        <v>62.063628983855125</v>
      </c>
    </row>
    <row r="80" spans="4:10" x14ac:dyDescent="0.3">
      <c r="D80" s="52">
        <v>2018</v>
      </c>
      <c r="E80" s="54">
        <v>43190</v>
      </c>
      <c r="F80" s="55">
        <v>186.44504575473778</v>
      </c>
      <c r="G80" s="55">
        <v>134.18447023484882</v>
      </c>
      <c r="H80" s="55">
        <v>120.40712131481968</v>
      </c>
      <c r="I80" s="55">
        <v>136.85522265350909</v>
      </c>
      <c r="J80" s="55">
        <v>61.130879572219129</v>
      </c>
    </row>
    <row r="81" spans="4:10" x14ac:dyDescent="0.3">
      <c r="E81" s="54">
        <v>43281</v>
      </c>
      <c r="F81" s="55">
        <v>186.2149417409635</v>
      </c>
      <c r="G81" s="55">
        <v>138.12332194510191</v>
      </c>
      <c r="H81" s="55">
        <v>126.01469948707529</v>
      </c>
      <c r="I81" s="55">
        <v>129.79401459655452</v>
      </c>
      <c r="J81" s="55">
        <v>73.641071237755909</v>
      </c>
    </row>
    <row r="82" spans="4:10" x14ac:dyDescent="0.3">
      <c r="E82" s="54">
        <v>43373</v>
      </c>
      <c r="F82" s="55">
        <v>187.0187806718983</v>
      </c>
      <c r="G82" s="55">
        <v>141.03717231240142</v>
      </c>
      <c r="H82" s="55">
        <v>135.04669592591708</v>
      </c>
      <c r="I82" s="55">
        <v>128.30847721435745</v>
      </c>
      <c r="J82" s="55">
        <v>76.47266051814006</v>
      </c>
    </row>
    <row r="83" spans="4:10" x14ac:dyDescent="0.3">
      <c r="E83" s="54">
        <v>43465</v>
      </c>
      <c r="F83" s="55">
        <v>207.67610018092566</v>
      </c>
      <c r="G83" s="55">
        <v>143.80586193038113</v>
      </c>
      <c r="H83" s="55">
        <v>148.14059850075165</v>
      </c>
      <c r="I83" s="55">
        <v>124.75048891248461</v>
      </c>
      <c r="J83" s="55">
        <v>77.977633846145508</v>
      </c>
    </row>
    <row r="84" spans="4:10" x14ac:dyDescent="0.3">
      <c r="D84" s="52">
        <v>2019</v>
      </c>
      <c r="E84" s="54">
        <v>43555</v>
      </c>
      <c r="F84" s="55">
        <v>218.86906965682954</v>
      </c>
      <c r="G84" s="55">
        <v>146.3720055162992</v>
      </c>
      <c r="H84" s="55">
        <v>153.30541037256569</v>
      </c>
      <c r="I84" s="55">
        <v>119.8807293106393</v>
      </c>
      <c r="J84" s="55">
        <v>95.70550881899878</v>
      </c>
    </row>
    <row r="85" spans="4:10" x14ac:dyDescent="0.3">
      <c r="E85" s="54">
        <v>43646</v>
      </c>
      <c r="F85" s="55">
        <v>231.90505388769915</v>
      </c>
      <c r="G85" s="55">
        <v>149.37286261145135</v>
      </c>
      <c r="H85" s="55">
        <v>158.59680437066743</v>
      </c>
      <c r="I85" s="55">
        <v>122.56146243898962</v>
      </c>
      <c r="J85" s="55">
        <v>101.64416000702016</v>
      </c>
    </row>
    <row r="86" spans="4:10" x14ac:dyDescent="0.3">
      <c r="E86" s="54">
        <v>43738</v>
      </c>
      <c r="F86" s="55">
        <v>247.38854420732224</v>
      </c>
      <c r="G86" s="55">
        <v>150.16122030189393</v>
      </c>
      <c r="H86" s="55">
        <v>164.94678211985618</v>
      </c>
      <c r="I86" s="55">
        <v>118.80537430909722</v>
      </c>
      <c r="J86" s="55">
        <v>108.44569441872228</v>
      </c>
    </row>
    <row r="87" spans="4:10" x14ac:dyDescent="0.3">
      <c r="E87" s="54">
        <v>43830</v>
      </c>
      <c r="F87" s="55">
        <v>242.94031700651965</v>
      </c>
      <c r="G87" s="55">
        <v>147.78460907485754</v>
      </c>
      <c r="H87" s="55">
        <v>169.67087694786983</v>
      </c>
      <c r="I87" s="55">
        <v>121.27619835787942</v>
      </c>
      <c r="J87" s="55">
        <v>108.52616740333332</v>
      </c>
    </row>
    <row r="88" spans="4:10" x14ac:dyDescent="0.3">
      <c r="E88" s="54"/>
      <c r="F88" s="55"/>
      <c r="G88" s="55"/>
      <c r="H88" s="55"/>
      <c r="I88" s="55"/>
      <c r="J88" s="55"/>
    </row>
    <row r="89" spans="4:10" x14ac:dyDescent="0.3">
      <c r="E89" s="54"/>
      <c r="F89" s="55"/>
      <c r="G89" s="55"/>
      <c r="H89" s="55"/>
      <c r="I89" s="55"/>
      <c r="J89" s="55"/>
    </row>
    <row r="90" spans="4:10" x14ac:dyDescent="0.3">
      <c r="E90" s="54"/>
      <c r="F90" s="55"/>
      <c r="G90" s="55"/>
      <c r="H90" s="55"/>
      <c r="I90" s="55"/>
      <c r="J90" s="55"/>
    </row>
    <row r="91" spans="4:10" x14ac:dyDescent="0.3">
      <c r="E91" s="54"/>
      <c r="F91" s="55"/>
      <c r="G91" s="55"/>
      <c r="H91" s="55"/>
      <c r="I91" s="55"/>
      <c r="J91" s="55"/>
    </row>
    <row r="105" spans="4:5" x14ac:dyDescent="0.3">
      <c r="D105" s="57"/>
      <c r="E105" s="58"/>
    </row>
    <row r="106" spans="4:5" x14ac:dyDescent="0.3">
      <c r="D106" s="57"/>
      <c r="E106" s="58"/>
    </row>
    <row r="107" spans="4:5" x14ac:dyDescent="0.3">
      <c r="D107" s="57"/>
      <c r="E107" s="58"/>
    </row>
    <row r="108" spans="4:5" x14ac:dyDescent="0.3">
      <c r="D108" s="57"/>
      <c r="E108" s="58"/>
    </row>
    <row r="109" spans="4:5" x14ac:dyDescent="0.3">
      <c r="D109" s="57"/>
      <c r="E109" s="58"/>
    </row>
    <row r="110" spans="4:5" x14ac:dyDescent="0.3">
      <c r="D110" s="57"/>
      <c r="E110" s="58"/>
    </row>
    <row r="111" spans="4:5" x14ac:dyDescent="0.3">
      <c r="D111" s="57"/>
      <c r="E111" s="58"/>
    </row>
    <row r="112" spans="4:5" x14ac:dyDescent="0.3">
      <c r="D112" s="57"/>
      <c r="E112" s="58"/>
    </row>
    <row r="113" spans="4:5" x14ac:dyDescent="0.3">
      <c r="D113" s="57"/>
      <c r="E113" s="58"/>
    </row>
    <row r="114" spans="4:5" x14ac:dyDescent="0.3">
      <c r="D114" s="57"/>
      <c r="E114" s="58"/>
    </row>
    <row r="115" spans="4:5" x14ac:dyDescent="0.3">
      <c r="D115" s="57"/>
      <c r="E115" s="58"/>
    </row>
    <row r="116" spans="4:5" x14ac:dyDescent="0.3">
      <c r="D116" s="57"/>
      <c r="E116" s="58"/>
    </row>
    <row r="117" spans="4:5" x14ac:dyDescent="0.3">
      <c r="D117" s="57"/>
      <c r="E117" s="58"/>
    </row>
    <row r="118" spans="4:5" x14ac:dyDescent="0.3">
      <c r="D118" s="57"/>
      <c r="E118" s="58"/>
    </row>
    <row r="119" spans="4:5" x14ac:dyDescent="0.3">
      <c r="D119" s="57"/>
      <c r="E119" s="58"/>
    </row>
    <row r="120" spans="4:5" x14ac:dyDescent="0.3">
      <c r="D120" s="57"/>
      <c r="E120" s="58"/>
    </row>
    <row r="121" spans="4:5" x14ac:dyDescent="0.3">
      <c r="D121" s="57"/>
      <c r="E121" s="58"/>
    </row>
    <row r="132" spans="3:3" x14ac:dyDescent="0.3">
      <c r="C132" s="56"/>
    </row>
    <row r="133" spans="3:3" x14ac:dyDescent="0.3">
      <c r="C133" s="56"/>
    </row>
    <row r="134" spans="3:3" x14ac:dyDescent="0.3">
      <c r="C134" s="56"/>
    </row>
    <row r="135" spans="3:3" x14ac:dyDescent="0.3">
      <c r="C135" s="56"/>
    </row>
    <row r="136" spans="3:3" x14ac:dyDescent="0.3">
      <c r="C136" s="56"/>
    </row>
    <row r="137" spans="3:3" x14ac:dyDescent="0.3">
      <c r="C137" s="56"/>
    </row>
    <row r="138" spans="3:3" x14ac:dyDescent="0.3">
      <c r="C138" s="56"/>
    </row>
    <row r="139" spans="3:3" x14ac:dyDescent="0.3">
      <c r="C139" s="56"/>
    </row>
    <row r="140" spans="3:3" x14ac:dyDescent="0.3">
      <c r="C140" s="56"/>
    </row>
    <row r="141" spans="3:3" x14ac:dyDescent="0.3">
      <c r="C141" s="56"/>
    </row>
    <row r="142" spans="3:3" x14ac:dyDescent="0.3">
      <c r="C142" s="56"/>
    </row>
    <row r="143" spans="3:3" x14ac:dyDescent="0.3">
      <c r="C143" s="56"/>
    </row>
    <row r="144" spans="3:3" x14ac:dyDescent="0.3">
      <c r="C144" s="56"/>
    </row>
    <row r="145" spans="3:3" x14ac:dyDescent="0.3">
      <c r="C145" s="56"/>
    </row>
    <row r="146" spans="3:3" x14ac:dyDescent="0.3">
      <c r="C146" s="56"/>
    </row>
    <row r="147" spans="3:3" x14ac:dyDescent="0.3">
      <c r="C147" s="56"/>
    </row>
  </sheetData>
  <hyperlinks>
    <hyperlink ref="C1" location="Jegyzék_index!A1" display="Vissza a jegyzékre / Return to the Index" xr:uid="{FCF56B2D-9F0C-4547-979C-6456F677F330}"/>
  </hyperlinks>
  <pageMargins left="0.75" right="0.75" top="1" bottom="1" header="0.5" footer="0.5"/>
  <pageSetup paperSize="9" orientation="portrait"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DE6530-3DA8-4B82-BFDE-0EFAA3978B4E}">
  <dimension ref="A1:F182"/>
  <sheetViews>
    <sheetView showGridLines="0" zoomScale="75" zoomScaleNormal="75" workbookViewId="0"/>
  </sheetViews>
  <sheetFormatPr defaultColWidth="9.140625" defaultRowHeight="15.75" x14ac:dyDescent="0.25"/>
  <cols>
    <col min="1" max="1" width="15.28515625" style="34" bestFit="1" customWidth="1"/>
    <col min="2" max="2" width="82.28515625" style="34" bestFit="1" customWidth="1"/>
    <col min="3" max="3" width="14.5703125" style="31" bestFit="1" customWidth="1"/>
    <col min="4" max="5" width="9.140625" style="31"/>
    <col min="6" max="6" width="11.42578125" style="31" customWidth="1"/>
    <col min="7" max="16384" width="9.140625" style="31"/>
  </cols>
  <sheetData>
    <row r="1" spans="1:6" x14ac:dyDescent="0.25">
      <c r="A1" s="33" t="s">
        <v>5</v>
      </c>
      <c r="B1" s="42" t="s">
        <v>36</v>
      </c>
      <c r="C1" s="195" t="s">
        <v>565</v>
      </c>
    </row>
    <row r="2" spans="1:6" x14ac:dyDescent="0.25">
      <c r="A2" s="33" t="s">
        <v>6</v>
      </c>
      <c r="B2" s="42" t="s">
        <v>629</v>
      </c>
    </row>
    <row r="3" spans="1:6" s="32" customFormat="1" x14ac:dyDescent="0.25">
      <c r="A3" s="37" t="s">
        <v>7</v>
      </c>
      <c r="B3" s="37" t="s">
        <v>41</v>
      </c>
    </row>
    <row r="4" spans="1:6" s="32" customFormat="1" x14ac:dyDescent="0.25">
      <c r="A4" s="37" t="s">
        <v>8</v>
      </c>
      <c r="B4" s="37" t="s">
        <v>902</v>
      </c>
    </row>
    <row r="5" spans="1:6" x14ac:dyDescent="0.25">
      <c r="A5" s="35" t="s">
        <v>9</v>
      </c>
      <c r="B5" s="36" t="s">
        <v>42</v>
      </c>
    </row>
    <row r="6" spans="1:6" x14ac:dyDescent="0.25">
      <c r="A6" s="35" t="s">
        <v>10</v>
      </c>
      <c r="B6" s="36" t="s">
        <v>43</v>
      </c>
    </row>
    <row r="9" spans="1:6" x14ac:dyDescent="0.25">
      <c r="A9" s="31"/>
      <c r="B9" s="31"/>
      <c r="C9" s="38"/>
      <c r="D9" s="34"/>
      <c r="E9" s="34"/>
      <c r="F9" s="34"/>
    </row>
    <row r="10" spans="1:6" x14ac:dyDescent="0.25">
      <c r="A10" s="31"/>
      <c r="B10" s="31"/>
      <c r="C10" s="34"/>
      <c r="D10" s="34"/>
      <c r="E10" s="34"/>
      <c r="F10" s="34"/>
    </row>
    <row r="11" spans="1:6" x14ac:dyDescent="0.25">
      <c r="A11" s="31"/>
      <c r="B11" s="31"/>
      <c r="C11" s="34"/>
      <c r="D11" s="34"/>
      <c r="E11" s="34"/>
      <c r="F11" s="34"/>
    </row>
    <row r="12" spans="1:6" x14ac:dyDescent="0.25">
      <c r="C12" s="34"/>
      <c r="D12" s="34"/>
      <c r="E12" s="34"/>
      <c r="F12" s="34"/>
    </row>
    <row r="13" spans="1:6" ht="78.75" x14ac:dyDescent="0.25">
      <c r="A13" s="31"/>
      <c r="B13" s="31"/>
      <c r="C13" s="34"/>
      <c r="D13" s="83" t="s">
        <v>37</v>
      </c>
      <c r="E13" s="83" t="s">
        <v>38</v>
      </c>
      <c r="F13" s="83" t="s">
        <v>687</v>
      </c>
    </row>
    <row r="14" spans="1:6" ht="63" x14ac:dyDescent="0.25">
      <c r="A14" s="31"/>
      <c r="B14" s="31"/>
      <c r="C14" s="34"/>
      <c r="D14" s="83" t="s">
        <v>39</v>
      </c>
      <c r="E14" s="83" t="s">
        <v>40</v>
      </c>
      <c r="F14" s="83" t="s">
        <v>120</v>
      </c>
    </row>
    <row r="15" spans="1:6" x14ac:dyDescent="0.25">
      <c r="A15" s="31"/>
      <c r="B15" s="31"/>
      <c r="C15" s="39">
        <v>41275</v>
      </c>
      <c r="D15" s="40">
        <v>-3.9278718787339955</v>
      </c>
      <c r="E15" s="41">
        <v>0.68037441365549967</v>
      </c>
      <c r="F15" s="41">
        <v>-42.150000000000006</v>
      </c>
    </row>
    <row r="16" spans="1:6" x14ac:dyDescent="0.25">
      <c r="A16" s="31"/>
      <c r="B16" s="31"/>
      <c r="C16" s="39">
        <v>41306</v>
      </c>
      <c r="D16" s="40">
        <v>-2.5998746480274946</v>
      </c>
      <c r="E16" s="41">
        <v>-0.45413727957198091</v>
      </c>
      <c r="F16" s="41">
        <v>-37.774999999999999</v>
      </c>
    </row>
    <row r="17" spans="1:6" x14ac:dyDescent="0.25">
      <c r="A17" s="31"/>
      <c r="B17" s="31"/>
      <c r="C17" s="39">
        <v>41334</v>
      </c>
      <c r="D17" s="40">
        <v>-1.1796559181027249</v>
      </c>
      <c r="E17" s="41">
        <v>1.2463176936899174</v>
      </c>
      <c r="F17" s="41">
        <v>-33.975000000000001</v>
      </c>
    </row>
    <row r="18" spans="1:6" x14ac:dyDescent="0.25">
      <c r="A18" s="31"/>
      <c r="B18" s="31"/>
      <c r="C18" s="39">
        <v>41365</v>
      </c>
      <c r="D18" s="40">
        <v>2.1525649861999341E-2</v>
      </c>
      <c r="E18" s="41">
        <v>3.9447834964773989</v>
      </c>
      <c r="F18" s="41">
        <v>-35.875</v>
      </c>
    </row>
    <row r="19" spans="1:6" x14ac:dyDescent="0.25">
      <c r="A19" s="31"/>
      <c r="B19" s="31"/>
      <c r="C19" s="39">
        <v>41395</v>
      </c>
      <c r="D19" s="40">
        <v>1.9487673743146843</v>
      </c>
      <c r="E19" s="41">
        <v>3.1230370323852981</v>
      </c>
      <c r="F19" s="41">
        <v>-28.85</v>
      </c>
    </row>
    <row r="20" spans="1:6" x14ac:dyDescent="0.25">
      <c r="A20" s="31"/>
      <c r="B20" s="31"/>
      <c r="C20" s="39">
        <v>41426</v>
      </c>
      <c r="D20" s="40">
        <v>-0.72263747896937502</v>
      </c>
      <c r="E20" s="41">
        <v>4.2220761649629992</v>
      </c>
      <c r="F20" s="41">
        <v>-31.625</v>
      </c>
    </row>
    <row r="21" spans="1:6" x14ac:dyDescent="0.25">
      <c r="A21" s="31"/>
      <c r="B21" s="31"/>
      <c r="C21" s="39">
        <v>41456</v>
      </c>
      <c r="D21" s="40">
        <v>1.7623506463137772</v>
      </c>
      <c r="E21" s="41">
        <v>2.4229046471333078</v>
      </c>
      <c r="F21" s="41">
        <v>-27.225000000000001</v>
      </c>
    </row>
    <row r="22" spans="1:6" x14ac:dyDescent="0.25">
      <c r="A22" s="31"/>
      <c r="B22" s="31"/>
      <c r="C22" s="39">
        <v>41487</v>
      </c>
      <c r="D22" s="40">
        <v>1.1497005489713672</v>
      </c>
      <c r="E22" s="41">
        <v>5.4567583260144232</v>
      </c>
      <c r="F22" s="41">
        <v>-30.624999999999996</v>
      </c>
    </row>
    <row r="23" spans="1:6" x14ac:dyDescent="0.25">
      <c r="A23" s="31"/>
      <c r="B23" s="31"/>
      <c r="C23" s="39">
        <v>41518</v>
      </c>
      <c r="D23" s="40">
        <v>1.4778949702772621</v>
      </c>
      <c r="E23" s="41">
        <v>5.8148563542980867</v>
      </c>
      <c r="F23" s="41">
        <v>-24.325000000000003</v>
      </c>
    </row>
    <row r="24" spans="1:6" x14ac:dyDescent="0.25">
      <c r="A24" s="31"/>
      <c r="B24" s="31"/>
      <c r="C24" s="39">
        <v>41548</v>
      </c>
      <c r="D24" s="40">
        <v>3.2333896946004046</v>
      </c>
      <c r="E24" s="41">
        <v>6.4867338756162525</v>
      </c>
      <c r="F24" s="41">
        <v>-21.5</v>
      </c>
    </row>
    <row r="25" spans="1:6" x14ac:dyDescent="0.25">
      <c r="A25" s="31"/>
      <c r="B25" s="31"/>
      <c r="C25" s="39">
        <v>41579</v>
      </c>
      <c r="D25" s="40">
        <v>4.3331558112374609</v>
      </c>
      <c r="E25" s="41">
        <v>8.8887773787734687</v>
      </c>
      <c r="F25" s="41">
        <v>-17.475000000000001</v>
      </c>
    </row>
    <row r="26" spans="1:6" x14ac:dyDescent="0.25">
      <c r="A26" s="31"/>
      <c r="B26" s="31"/>
      <c r="C26" s="39">
        <v>41609</v>
      </c>
      <c r="D26" s="40">
        <v>2.5347559380007851</v>
      </c>
      <c r="E26" s="41">
        <v>6.117399450290705</v>
      </c>
      <c r="F26" s="41">
        <v>-16.899999999999999</v>
      </c>
    </row>
    <row r="27" spans="1:6" x14ac:dyDescent="0.25">
      <c r="A27" s="31"/>
      <c r="B27" s="31"/>
      <c r="C27" s="39">
        <v>41640</v>
      </c>
      <c r="D27" s="40">
        <v>3.6374701497396558</v>
      </c>
      <c r="E27" s="41">
        <v>9.7644403510520874</v>
      </c>
      <c r="F27" s="41">
        <v>-11.325000000000001</v>
      </c>
    </row>
    <row r="28" spans="1:6" x14ac:dyDescent="0.25">
      <c r="A28" s="31"/>
      <c r="B28" s="31"/>
      <c r="C28" s="39">
        <v>41671</v>
      </c>
      <c r="D28" s="40">
        <v>3.9518110946724789</v>
      </c>
      <c r="E28" s="41">
        <v>10.958541525495761</v>
      </c>
      <c r="F28" s="41">
        <v>-15.549999999999999</v>
      </c>
    </row>
    <row r="29" spans="1:6" x14ac:dyDescent="0.25">
      <c r="A29" s="31"/>
      <c r="B29" s="31"/>
      <c r="C29" s="39">
        <v>41699</v>
      </c>
      <c r="D29" s="40">
        <v>4.2732169346591888</v>
      </c>
      <c r="E29" s="41">
        <v>10.238834665771094</v>
      </c>
      <c r="F29" s="41">
        <v>-9.9499999999999993</v>
      </c>
    </row>
    <row r="30" spans="1:6" x14ac:dyDescent="0.25">
      <c r="A30" s="31"/>
      <c r="B30" s="31"/>
      <c r="C30" s="39">
        <v>41730</v>
      </c>
      <c r="D30" s="40">
        <v>6.5361662241039085</v>
      </c>
      <c r="E30" s="41">
        <v>9.8751854137702821</v>
      </c>
      <c r="F30" s="41">
        <v>-7.6749999999999998</v>
      </c>
    </row>
    <row r="31" spans="1:6" x14ac:dyDescent="0.25">
      <c r="A31" s="31"/>
      <c r="B31" s="31"/>
      <c r="C31" s="39">
        <v>41760</v>
      </c>
      <c r="D31" s="40">
        <v>1.7845902445813948</v>
      </c>
      <c r="E31" s="41">
        <v>7.354521117511311</v>
      </c>
      <c r="F31" s="41">
        <v>-8.9499999999999993</v>
      </c>
    </row>
    <row r="32" spans="1:6" x14ac:dyDescent="0.25">
      <c r="A32" s="31"/>
      <c r="B32" s="31"/>
      <c r="C32" s="39">
        <v>41791</v>
      </c>
      <c r="D32" s="40">
        <v>1.4312936338726416</v>
      </c>
      <c r="E32" s="41">
        <v>8.1165174630037882</v>
      </c>
      <c r="F32" s="41">
        <v>-8.4</v>
      </c>
    </row>
    <row r="33" spans="1:6" x14ac:dyDescent="0.25">
      <c r="A33" s="31"/>
      <c r="B33" s="31"/>
      <c r="C33" s="39">
        <v>41821</v>
      </c>
      <c r="D33" s="40">
        <v>2.6777318566870747</v>
      </c>
      <c r="E33" s="41">
        <v>8.9933147065057568</v>
      </c>
      <c r="F33" s="41">
        <v>-7.4249999999999989</v>
      </c>
    </row>
    <row r="34" spans="1:6" x14ac:dyDescent="0.25">
      <c r="A34" s="31"/>
      <c r="B34" s="31"/>
      <c r="C34" s="39">
        <v>41852</v>
      </c>
      <c r="D34" s="41">
        <v>2.5848669726278359</v>
      </c>
      <c r="E34" s="41">
        <v>7.5663286938217027</v>
      </c>
      <c r="F34" s="41">
        <v>-11.824999999999999</v>
      </c>
    </row>
    <row r="35" spans="1:6" x14ac:dyDescent="0.25">
      <c r="A35" s="31"/>
      <c r="B35" s="31"/>
      <c r="C35" s="39">
        <v>41883</v>
      </c>
      <c r="D35" s="41">
        <v>5.0009562681628665</v>
      </c>
      <c r="E35" s="41">
        <v>8.8577242554435571</v>
      </c>
      <c r="F35" s="41">
        <v>-7.25</v>
      </c>
    </row>
    <row r="36" spans="1:6" x14ac:dyDescent="0.25">
      <c r="A36" s="31"/>
      <c r="B36" s="31"/>
      <c r="C36" s="39">
        <v>41913</v>
      </c>
      <c r="D36" s="41">
        <v>3.9784965293161889</v>
      </c>
      <c r="E36" s="41">
        <v>8.8512839813349444</v>
      </c>
      <c r="F36" s="41">
        <v>-7.5500000000000007</v>
      </c>
    </row>
    <row r="37" spans="1:6" x14ac:dyDescent="0.25">
      <c r="A37" s="31"/>
      <c r="B37" s="31"/>
      <c r="C37" s="39">
        <v>41944</v>
      </c>
      <c r="D37" s="41">
        <v>4.8513086263597387</v>
      </c>
      <c r="E37" s="41">
        <v>5.3634923864285895</v>
      </c>
      <c r="F37" s="41">
        <v>-9.2249999999999996</v>
      </c>
    </row>
    <row r="38" spans="1:6" x14ac:dyDescent="0.25">
      <c r="A38" s="31"/>
      <c r="B38" s="31"/>
      <c r="C38" s="39">
        <v>41974</v>
      </c>
      <c r="D38" s="41">
        <v>5.2802835848773384</v>
      </c>
      <c r="E38" s="41">
        <v>10.282151253505262</v>
      </c>
      <c r="F38" s="41">
        <v>-12.574999999999999</v>
      </c>
    </row>
    <row r="39" spans="1:6" x14ac:dyDescent="0.25">
      <c r="A39" s="31"/>
      <c r="B39" s="31"/>
      <c r="C39" s="39">
        <v>42005</v>
      </c>
      <c r="D39" s="41">
        <v>7.8153539797924054</v>
      </c>
      <c r="E39" s="41">
        <v>7.1666151310668198</v>
      </c>
      <c r="F39" s="41">
        <v>-12.8</v>
      </c>
    </row>
    <row r="40" spans="1:6" x14ac:dyDescent="0.25">
      <c r="A40" s="31"/>
      <c r="B40" s="31"/>
      <c r="C40" s="39">
        <v>42036</v>
      </c>
      <c r="D40" s="41">
        <v>6.2024870244952126</v>
      </c>
      <c r="E40" s="41">
        <v>6.0091478029092826</v>
      </c>
      <c r="F40" s="41">
        <v>-11.5</v>
      </c>
    </row>
    <row r="41" spans="1:6" x14ac:dyDescent="0.25">
      <c r="A41" s="31"/>
      <c r="B41" s="31"/>
      <c r="C41" s="39">
        <v>42064</v>
      </c>
      <c r="D41" s="41">
        <v>6.4696781020852967</v>
      </c>
      <c r="E41" s="41">
        <v>5.8201330973532066</v>
      </c>
      <c r="F41" s="41">
        <v>-11.225</v>
      </c>
    </row>
    <row r="42" spans="1:6" x14ac:dyDescent="0.25">
      <c r="A42" s="31"/>
      <c r="B42" s="31"/>
      <c r="C42" s="39">
        <v>42095</v>
      </c>
      <c r="D42" s="41">
        <v>3.4629591261674761</v>
      </c>
      <c r="E42" s="41">
        <v>4.9629213143984146</v>
      </c>
      <c r="F42" s="41">
        <v>-12.625</v>
      </c>
    </row>
    <row r="43" spans="1:6" x14ac:dyDescent="0.25">
      <c r="A43" s="31"/>
      <c r="B43" s="31"/>
      <c r="C43" s="39">
        <v>42125</v>
      </c>
      <c r="D43" s="41">
        <v>3.2575124691511519</v>
      </c>
      <c r="E43" s="41">
        <v>6.7837117758869425</v>
      </c>
      <c r="F43" s="41">
        <v>-11.024999999999999</v>
      </c>
    </row>
    <row r="44" spans="1:6" x14ac:dyDescent="0.25">
      <c r="A44" s="31"/>
      <c r="B44" s="31"/>
      <c r="C44" s="39">
        <v>42156</v>
      </c>
      <c r="D44" s="41">
        <v>6.7546161802459039</v>
      </c>
      <c r="E44" s="41">
        <v>6.992129636674477</v>
      </c>
      <c r="F44" s="41">
        <v>-15.324999999999999</v>
      </c>
    </row>
    <row r="45" spans="1:6" x14ac:dyDescent="0.25">
      <c r="A45" s="31"/>
      <c r="B45" s="31"/>
      <c r="C45" s="39">
        <v>42186</v>
      </c>
      <c r="D45" s="41">
        <v>6.4259646672125541</v>
      </c>
      <c r="E45" s="41">
        <v>6.8141024012484621</v>
      </c>
      <c r="F45" s="41">
        <v>-14.324999999999999</v>
      </c>
    </row>
    <row r="46" spans="1:6" x14ac:dyDescent="0.25">
      <c r="A46" s="31"/>
      <c r="B46" s="31"/>
      <c r="C46" s="39">
        <v>42217</v>
      </c>
      <c r="D46" s="41">
        <v>3.4628529449341983</v>
      </c>
      <c r="E46" s="41">
        <v>8.1673798868734764</v>
      </c>
      <c r="F46" s="41">
        <v>-12.1</v>
      </c>
    </row>
    <row r="47" spans="1:6" x14ac:dyDescent="0.25">
      <c r="A47" s="31"/>
      <c r="B47" s="31"/>
      <c r="C47" s="39">
        <v>42248</v>
      </c>
      <c r="D47" s="41">
        <v>3.4773428510342654</v>
      </c>
      <c r="E47" s="41">
        <v>8.0734427208705171</v>
      </c>
      <c r="F47" s="41">
        <v>-15.2</v>
      </c>
    </row>
    <row r="48" spans="1:6" x14ac:dyDescent="0.25">
      <c r="A48" s="31"/>
      <c r="B48" s="31"/>
      <c r="C48" s="39">
        <v>42278</v>
      </c>
      <c r="D48" s="41">
        <v>3.9581691414954889</v>
      </c>
      <c r="E48" s="41">
        <v>8.6768299806422107</v>
      </c>
      <c r="F48" s="41">
        <v>-8.2750000000000004</v>
      </c>
    </row>
    <row r="49" spans="1:6" x14ac:dyDescent="0.25">
      <c r="A49" s="31"/>
      <c r="B49" s="31"/>
      <c r="C49" s="39">
        <v>42309</v>
      </c>
      <c r="D49" s="41">
        <v>4.303707895393714</v>
      </c>
      <c r="E49" s="41">
        <v>8.7887955129224622</v>
      </c>
      <c r="F49" s="41">
        <v>-8.15</v>
      </c>
    </row>
    <row r="50" spans="1:6" x14ac:dyDescent="0.25">
      <c r="A50" s="31"/>
      <c r="B50" s="31"/>
      <c r="C50" s="39">
        <v>42339</v>
      </c>
      <c r="D50" s="41">
        <v>4.9692581366667383</v>
      </c>
      <c r="E50" s="41">
        <v>8.2329193617325842</v>
      </c>
      <c r="F50" s="41">
        <v>-8.6499999999999986</v>
      </c>
    </row>
    <row r="51" spans="1:6" x14ac:dyDescent="0.25">
      <c r="A51" s="31"/>
      <c r="B51" s="31"/>
      <c r="C51" s="39">
        <v>42370</v>
      </c>
      <c r="D51" s="41">
        <v>3.1210436835963975</v>
      </c>
      <c r="E51" s="41">
        <v>10.086934903280792</v>
      </c>
      <c r="F51" s="41">
        <v>-8.8249999999999993</v>
      </c>
    </row>
    <row r="52" spans="1:6" x14ac:dyDescent="0.25">
      <c r="A52" s="31"/>
      <c r="B52" s="31"/>
      <c r="C52" s="39">
        <v>42401</v>
      </c>
      <c r="D52" s="41">
        <v>7.8975129421814216</v>
      </c>
      <c r="E52" s="41">
        <v>11.390015454555197</v>
      </c>
      <c r="F52" s="41">
        <v>-9.6000000000000014</v>
      </c>
    </row>
    <row r="53" spans="1:6" x14ac:dyDescent="0.25">
      <c r="A53" s="31"/>
      <c r="B53" s="31"/>
      <c r="C53" s="39">
        <v>42430</v>
      </c>
      <c r="D53" s="41">
        <v>4.9873346893269002</v>
      </c>
      <c r="E53" s="41">
        <v>11.789348102731267</v>
      </c>
      <c r="F53" s="41">
        <v>-13.049999999999999</v>
      </c>
    </row>
    <row r="54" spans="1:6" x14ac:dyDescent="0.25">
      <c r="A54" s="31"/>
      <c r="B54" s="31"/>
      <c r="C54" s="39">
        <v>42461</v>
      </c>
      <c r="D54" s="41">
        <v>5.4182178926144928</v>
      </c>
      <c r="E54" s="41">
        <v>11.758568674104936</v>
      </c>
      <c r="F54" s="41">
        <v>-8.75</v>
      </c>
    </row>
    <row r="55" spans="1:6" x14ac:dyDescent="0.25">
      <c r="A55" s="31"/>
      <c r="B55" s="31"/>
      <c r="C55" s="39">
        <v>42491</v>
      </c>
      <c r="D55" s="41">
        <v>7.7665705696186222</v>
      </c>
      <c r="E55" s="41">
        <v>12.386413566142963</v>
      </c>
      <c r="F55" s="41">
        <v>-6.9749999999999996</v>
      </c>
    </row>
    <row r="56" spans="1:6" x14ac:dyDescent="0.25">
      <c r="A56" s="31"/>
      <c r="B56" s="31"/>
      <c r="C56" s="39">
        <v>42522</v>
      </c>
      <c r="D56" s="41">
        <v>6.3649431207591078</v>
      </c>
      <c r="E56" s="41">
        <v>11.313497127427084</v>
      </c>
      <c r="F56" s="41">
        <v>-8.25</v>
      </c>
    </row>
    <row r="57" spans="1:6" x14ac:dyDescent="0.25">
      <c r="A57" s="31"/>
      <c r="B57" s="31"/>
      <c r="C57" s="39">
        <v>42552</v>
      </c>
      <c r="D57" s="41">
        <v>2.5518786560671884</v>
      </c>
      <c r="E57" s="41">
        <v>11.69752244958589</v>
      </c>
      <c r="F57" s="41">
        <v>-5.1999999999999993</v>
      </c>
    </row>
    <row r="58" spans="1:6" x14ac:dyDescent="0.25">
      <c r="A58" s="31"/>
      <c r="B58" s="31"/>
      <c r="C58" s="39">
        <v>42583</v>
      </c>
      <c r="D58" s="41">
        <v>6.3180954923300874</v>
      </c>
      <c r="E58" s="41">
        <v>12.113203913436109</v>
      </c>
      <c r="F58" s="41">
        <v>-7.3250000000000002</v>
      </c>
    </row>
    <row r="59" spans="1:6" x14ac:dyDescent="0.25">
      <c r="A59" s="31"/>
      <c r="B59" s="31"/>
      <c r="C59" s="39">
        <v>42614</v>
      </c>
      <c r="D59" s="41">
        <v>4.1183651078375902</v>
      </c>
      <c r="E59" s="41">
        <v>11.516921121969318</v>
      </c>
      <c r="F59" s="41">
        <v>-7.1000000000000005</v>
      </c>
    </row>
    <row r="60" spans="1:6" x14ac:dyDescent="0.25">
      <c r="A60" s="31"/>
      <c r="B60" s="31"/>
      <c r="C60" s="39">
        <v>42644</v>
      </c>
      <c r="D60" s="41">
        <v>1.9697580645161139</v>
      </c>
      <c r="E60" s="41">
        <v>10.14799546861525</v>
      </c>
      <c r="F60" s="41">
        <v>-9.0499999999999989</v>
      </c>
    </row>
    <row r="61" spans="1:6" x14ac:dyDescent="0.25">
      <c r="A61" s="31"/>
      <c r="B61" s="31"/>
      <c r="C61" s="39">
        <v>42675</v>
      </c>
      <c r="D61" s="41">
        <v>4.8494234137206575</v>
      </c>
      <c r="E61" s="41">
        <v>12.477758469886396</v>
      </c>
      <c r="F61" s="41">
        <v>-5.25</v>
      </c>
    </row>
    <row r="62" spans="1:6" x14ac:dyDescent="0.25">
      <c r="A62" s="31"/>
      <c r="B62" s="31"/>
      <c r="C62" s="39">
        <v>42705</v>
      </c>
      <c r="D62" s="41">
        <v>3.4351480841123845</v>
      </c>
      <c r="E62" s="41">
        <v>9.3394285057238875</v>
      </c>
      <c r="F62" s="41">
        <v>-4.0750000000000002</v>
      </c>
    </row>
    <row r="63" spans="1:6" x14ac:dyDescent="0.25">
      <c r="A63" s="31"/>
      <c r="B63" s="31"/>
      <c r="C63" s="39">
        <v>42736</v>
      </c>
      <c r="D63" s="41">
        <v>5.8445814438153718</v>
      </c>
      <c r="E63" s="41">
        <v>9.7780543576770498</v>
      </c>
      <c r="F63" s="41">
        <v>-1.2749999999999999</v>
      </c>
    </row>
    <row r="64" spans="1:6" x14ac:dyDescent="0.25">
      <c r="A64" s="31"/>
      <c r="B64" s="31"/>
      <c r="C64" s="39">
        <v>42767</v>
      </c>
      <c r="D64" s="41">
        <v>0.9999305004986212</v>
      </c>
      <c r="E64" s="41">
        <v>9.5448202715817274</v>
      </c>
      <c r="F64" s="41">
        <v>-3.2</v>
      </c>
    </row>
    <row r="65" spans="1:6" x14ac:dyDescent="0.25">
      <c r="A65" s="31"/>
      <c r="B65" s="31"/>
      <c r="C65" s="39">
        <v>42795</v>
      </c>
      <c r="D65" s="41">
        <v>5.5474973957543057</v>
      </c>
      <c r="E65" s="41">
        <v>10.937586222526761</v>
      </c>
      <c r="F65" s="41">
        <v>-1.2999999999999998</v>
      </c>
    </row>
    <row r="66" spans="1:6" x14ac:dyDescent="0.25">
      <c r="A66" s="31"/>
      <c r="B66" s="31"/>
      <c r="C66" s="39">
        <v>42826</v>
      </c>
      <c r="D66" s="41">
        <v>3.5155741061623189</v>
      </c>
      <c r="E66" s="41">
        <v>11.792978264374625</v>
      </c>
      <c r="F66" s="41">
        <v>-5.375</v>
      </c>
    </row>
    <row r="67" spans="1:6" x14ac:dyDescent="0.25">
      <c r="A67" s="31"/>
      <c r="B67" s="31"/>
      <c r="C67" s="39">
        <v>42856</v>
      </c>
      <c r="D67" s="41">
        <v>8.1615384803463371</v>
      </c>
      <c r="E67" s="41">
        <v>11.449043457682166</v>
      </c>
      <c r="F67" s="41">
        <v>-6.6999999999999993</v>
      </c>
    </row>
    <row r="68" spans="1:6" x14ac:dyDescent="0.25">
      <c r="A68" s="31"/>
      <c r="B68" s="31"/>
      <c r="C68" s="39">
        <v>42887</v>
      </c>
      <c r="D68" s="41">
        <v>5.2790641552121258</v>
      </c>
      <c r="E68" s="41">
        <v>12.861339824138568</v>
      </c>
      <c r="F68" s="41">
        <v>-5.25</v>
      </c>
    </row>
    <row r="69" spans="1:6" x14ac:dyDescent="0.25">
      <c r="A69" s="31"/>
      <c r="B69" s="31"/>
      <c r="C69" s="39">
        <v>42917</v>
      </c>
      <c r="D69" s="41">
        <v>4.5027409697027139</v>
      </c>
      <c r="E69" s="41">
        <v>11.599652396410917</v>
      </c>
      <c r="F69" s="41">
        <v>-5.8999999999999995</v>
      </c>
    </row>
    <row r="70" spans="1:6" x14ac:dyDescent="0.25">
      <c r="A70" s="31"/>
      <c r="B70" s="31"/>
      <c r="C70" s="39">
        <v>42948</v>
      </c>
      <c r="D70" s="41">
        <v>4.2997606945699829</v>
      </c>
      <c r="E70" s="41">
        <v>11.87259911505933</v>
      </c>
      <c r="F70" s="41">
        <v>-4.875</v>
      </c>
    </row>
    <row r="71" spans="1:6" x14ac:dyDescent="0.25">
      <c r="A71" s="31"/>
      <c r="B71" s="31"/>
      <c r="C71" s="39">
        <v>42979</v>
      </c>
      <c r="D71" s="41">
        <v>5.6974322110640969</v>
      </c>
      <c r="E71" s="41">
        <v>12.128956176665767</v>
      </c>
      <c r="F71" s="41">
        <v>-5.6</v>
      </c>
    </row>
    <row r="72" spans="1:6" x14ac:dyDescent="0.25">
      <c r="A72" s="31"/>
      <c r="B72" s="31"/>
      <c r="C72" s="39">
        <v>43009</v>
      </c>
      <c r="D72" s="41">
        <v>4.7458016043040487</v>
      </c>
      <c r="E72" s="41">
        <v>12.269832090629308</v>
      </c>
      <c r="F72" s="41">
        <v>-3.5</v>
      </c>
    </row>
    <row r="73" spans="1:6" x14ac:dyDescent="0.25">
      <c r="A73" s="31"/>
      <c r="B73" s="31"/>
      <c r="C73" s="39">
        <v>43040</v>
      </c>
      <c r="D73" s="41">
        <v>6.9626444858378136</v>
      </c>
      <c r="E73" s="41">
        <v>11.227741590195507</v>
      </c>
      <c r="F73" s="41">
        <v>-4.2750000000000004</v>
      </c>
    </row>
    <row r="74" spans="1:6" x14ac:dyDescent="0.25">
      <c r="A74" s="31"/>
      <c r="B74" s="31"/>
      <c r="C74" s="39">
        <v>43070</v>
      </c>
      <c r="D74" s="41">
        <v>5.5741329798126458</v>
      </c>
      <c r="E74" s="41">
        <v>13.520910024067618</v>
      </c>
      <c r="F74" s="41">
        <v>1.35</v>
      </c>
    </row>
    <row r="75" spans="1:6" x14ac:dyDescent="0.25">
      <c r="A75" s="31"/>
      <c r="B75" s="31"/>
      <c r="C75" s="39">
        <v>43101</v>
      </c>
      <c r="D75" s="41">
        <v>10.043790926210619</v>
      </c>
      <c r="E75" s="41">
        <v>12.33374614998155</v>
      </c>
      <c r="F75" s="41">
        <v>0.27500000000000019</v>
      </c>
    </row>
    <row r="76" spans="1:6" x14ac:dyDescent="0.25">
      <c r="A76" s="31"/>
      <c r="B76" s="31"/>
      <c r="C76" s="39">
        <v>43132</v>
      </c>
      <c r="D76" s="41">
        <v>7.6946892714981487</v>
      </c>
      <c r="E76" s="41">
        <v>10.946276241105153</v>
      </c>
      <c r="F76" s="41">
        <v>0.32499999999999996</v>
      </c>
    </row>
    <row r="77" spans="1:6" x14ac:dyDescent="0.25">
      <c r="A77" s="31"/>
      <c r="B77" s="31"/>
      <c r="C77" s="39">
        <v>43160</v>
      </c>
      <c r="D77" s="41">
        <v>6.4862638352519468</v>
      </c>
      <c r="E77" s="41">
        <v>11.322065883981082</v>
      </c>
      <c r="F77" s="41">
        <v>-1.0249999999999999</v>
      </c>
    </row>
    <row r="78" spans="1:6" x14ac:dyDescent="0.25">
      <c r="A78" s="31"/>
      <c r="B78" s="31"/>
      <c r="C78" s="39">
        <v>43191</v>
      </c>
      <c r="D78" s="41">
        <v>6.5759751133866331</v>
      </c>
      <c r="E78" s="41">
        <v>11.675829288937507</v>
      </c>
      <c r="F78" s="41">
        <v>1.65</v>
      </c>
    </row>
    <row r="79" spans="1:6" x14ac:dyDescent="0.25">
      <c r="A79" s="31"/>
      <c r="B79" s="31"/>
      <c r="C79" s="39">
        <v>43221</v>
      </c>
      <c r="D79" s="41">
        <v>7.7436881720310851</v>
      </c>
      <c r="E79" s="41">
        <v>9.6905172339504304</v>
      </c>
      <c r="F79" s="41">
        <v>-2.9000000000000004</v>
      </c>
    </row>
    <row r="80" spans="1:6" x14ac:dyDescent="0.25">
      <c r="A80" s="31"/>
      <c r="B80" s="31"/>
      <c r="C80" s="39">
        <v>43252</v>
      </c>
      <c r="D80" s="41">
        <v>7.5969688973620606</v>
      </c>
      <c r="E80" s="41">
        <v>9.3313028424830691</v>
      </c>
      <c r="F80" s="41">
        <v>-0.25000000000000011</v>
      </c>
    </row>
    <row r="81" spans="1:6" x14ac:dyDescent="0.25">
      <c r="A81" s="31"/>
      <c r="B81" s="31"/>
      <c r="C81" s="39">
        <v>43282</v>
      </c>
      <c r="D81" s="41">
        <v>7.0020396403947132</v>
      </c>
      <c r="E81" s="41">
        <v>9.9326484783886144</v>
      </c>
      <c r="F81" s="41">
        <v>-4.8250000000000002</v>
      </c>
    </row>
    <row r="82" spans="1:6" x14ac:dyDescent="0.25">
      <c r="A82" s="31"/>
      <c r="B82" s="31"/>
      <c r="C82" s="39">
        <v>43313</v>
      </c>
      <c r="D82" s="41">
        <v>7.2916296964924641</v>
      </c>
      <c r="E82" s="41">
        <v>8.0567217294387206</v>
      </c>
      <c r="F82" s="41">
        <v>-7.5750000000000002</v>
      </c>
    </row>
    <row r="83" spans="1:6" x14ac:dyDescent="0.25">
      <c r="A83" s="31"/>
      <c r="B83" s="31"/>
      <c r="C83" s="39">
        <v>43344</v>
      </c>
      <c r="D83" s="41">
        <v>4.9169991916600395</v>
      </c>
      <c r="E83" s="41">
        <v>7.9045283111956195</v>
      </c>
      <c r="F83" s="41">
        <v>-5.5750000000000002</v>
      </c>
    </row>
    <row r="84" spans="1:6" x14ac:dyDescent="0.25">
      <c r="A84" s="31"/>
      <c r="B84" s="31"/>
      <c r="C84" s="39">
        <v>43374</v>
      </c>
      <c r="D84" s="41">
        <v>7.8536016286947472</v>
      </c>
      <c r="E84" s="41">
        <v>8.2975252135582451</v>
      </c>
      <c r="F84" s="41">
        <v>-7.3250000000000002</v>
      </c>
    </row>
    <row r="85" spans="1:6" x14ac:dyDescent="0.25">
      <c r="A85" s="31"/>
      <c r="B85" s="31"/>
      <c r="C85" s="39">
        <v>43405</v>
      </c>
      <c r="D85" s="41">
        <v>5.9615526278657995</v>
      </c>
      <c r="E85" s="41">
        <v>8.4410319684808002</v>
      </c>
      <c r="F85" s="41">
        <v>-7.1749999999999998</v>
      </c>
    </row>
    <row r="86" spans="1:6" x14ac:dyDescent="0.25">
      <c r="A86" s="31"/>
      <c r="B86" s="31"/>
      <c r="C86" s="39">
        <v>43435</v>
      </c>
      <c r="D86" s="41">
        <v>3.9304340322797771</v>
      </c>
      <c r="E86" s="41">
        <v>8.3515576097154849</v>
      </c>
      <c r="F86" s="41">
        <v>-8.0250000000000004</v>
      </c>
    </row>
    <row r="87" spans="1:6" x14ac:dyDescent="0.25">
      <c r="A87" s="31"/>
      <c r="B87" s="31"/>
      <c r="C87" s="39">
        <v>43466</v>
      </c>
      <c r="D87" s="41">
        <v>5.5917785132519668</v>
      </c>
      <c r="E87" s="41">
        <v>8.4902051641555119</v>
      </c>
      <c r="F87" s="41">
        <v>-8.9749999999999996</v>
      </c>
    </row>
    <row r="88" spans="1:6" x14ac:dyDescent="0.25">
      <c r="A88" s="31"/>
      <c r="B88" s="31"/>
      <c r="C88" s="39">
        <v>43497</v>
      </c>
      <c r="D88" s="41">
        <v>8.7548994512043521</v>
      </c>
      <c r="E88" s="41">
        <v>9.8648054768206066</v>
      </c>
      <c r="F88" s="41">
        <v>-9.125</v>
      </c>
    </row>
    <row r="89" spans="1:6" x14ac:dyDescent="0.25">
      <c r="A89" s="31"/>
      <c r="B89" s="31"/>
      <c r="C89" s="39">
        <v>43525</v>
      </c>
      <c r="D89" s="41">
        <v>5.642210599497318</v>
      </c>
      <c r="E89" s="41">
        <v>7.6764214742186709</v>
      </c>
      <c r="F89" s="41">
        <v>-7.1749999999999998</v>
      </c>
    </row>
    <row r="90" spans="1:6" x14ac:dyDescent="0.25">
      <c r="A90" s="31"/>
      <c r="B90" s="31"/>
      <c r="C90" s="39">
        <v>43556</v>
      </c>
      <c r="D90" s="41">
        <v>8.5144090000425194</v>
      </c>
      <c r="E90" s="41">
        <v>6.5057771018065296</v>
      </c>
      <c r="F90" s="41">
        <v>-5.8249999999999993</v>
      </c>
    </row>
    <row r="91" spans="1:6" x14ac:dyDescent="0.25">
      <c r="A91" s="31"/>
      <c r="B91" s="31"/>
      <c r="C91" s="39">
        <v>43586</v>
      </c>
      <c r="D91" s="41">
        <v>3.5804295207235697</v>
      </c>
      <c r="E91" s="41">
        <v>8.0910715535516005</v>
      </c>
      <c r="F91" s="41">
        <v>-8.85</v>
      </c>
    </row>
    <row r="92" spans="1:6" x14ac:dyDescent="0.25">
      <c r="A92" s="31"/>
      <c r="B92" s="31"/>
      <c r="C92" s="39">
        <v>43617</v>
      </c>
      <c r="D92" s="41">
        <v>4.3411227518477915</v>
      </c>
      <c r="E92" s="41">
        <v>7.8983951105232393</v>
      </c>
      <c r="F92" s="41">
        <v>-7.4249999999999998</v>
      </c>
    </row>
    <row r="93" spans="1:6" x14ac:dyDescent="0.25">
      <c r="A93" s="31"/>
      <c r="B93" s="31"/>
      <c r="C93" s="39">
        <v>43647</v>
      </c>
      <c r="D93" s="41">
        <v>7.7038429037964846</v>
      </c>
      <c r="E93" s="41">
        <v>8.0778362905479071</v>
      </c>
      <c r="F93" s="41">
        <v>-9.6499999999999986</v>
      </c>
    </row>
    <row r="94" spans="1:6" x14ac:dyDescent="0.25">
      <c r="A94" s="31"/>
      <c r="B94" s="31"/>
      <c r="C94" s="39">
        <v>43678</v>
      </c>
      <c r="D94" s="41">
        <v>5.7143867498903944</v>
      </c>
      <c r="E94" s="41">
        <v>8.8581375994407807</v>
      </c>
      <c r="F94" s="41">
        <v>-6.4499999999999993</v>
      </c>
    </row>
    <row r="95" spans="1:6" x14ac:dyDescent="0.25">
      <c r="A95" s="31"/>
      <c r="B95" s="31"/>
      <c r="C95" s="39">
        <v>43709</v>
      </c>
      <c r="D95" s="41">
        <v>6.8375579935921564</v>
      </c>
      <c r="E95" s="41">
        <v>8.9802122805670308</v>
      </c>
      <c r="F95" s="41">
        <v>-5.7</v>
      </c>
    </row>
    <row r="96" spans="1:6" x14ac:dyDescent="0.25">
      <c r="A96" s="31"/>
      <c r="B96" s="31"/>
      <c r="C96" s="39">
        <v>43739</v>
      </c>
      <c r="D96" s="41">
        <v>7.4450941850635672</v>
      </c>
      <c r="E96" s="41">
        <v>8.7081540038114582</v>
      </c>
      <c r="F96" s="41">
        <v>-9.7249999999999996</v>
      </c>
    </row>
    <row r="97" spans="1:6" x14ac:dyDescent="0.25">
      <c r="A97" s="31"/>
      <c r="B97" s="31"/>
      <c r="C97" s="39">
        <v>43770</v>
      </c>
      <c r="D97" s="41">
        <v>6.7339714721535131</v>
      </c>
      <c r="E97" s="41">
        <v>10.071161795221812</v>
      </c>
      <c r="F97" s="41">
        <v>-9.9749999999999996</v>
      </c>
    </row>
    <row r="98" spans="1:6" x14ac:dyDescent="0.25">
      <c r="A98" s="31"/>
      <c r="B98" s="31"/>
      <c r="C98" s="39">
        <v>43800</v>
      </c>
      <c r="D98" s="41">
        <v>7.7245121832172572</v>
      </c>
      <c r="E98" s="41">
        <v>9.1025356065351133</v>
      </c>
      <c r="F98" s="41">
        <v>-7.625</v>
      </c>
    </row>
    <row r="99" spans="1:6" ht="12" x14ac:dyDescent="0.2">
      <c r="A99" s="31"/>
      <c r="B99" s="31"/>
    </row>
    <row r="100" spans="1:6" ht="12" x14ac:dyDescent="0.2">
      <c r="A100" s="31"/>
      <c r="B100" s="31"/>
    </row>
    <row r="101" spans="1:6" ht="12" x14ac:dyDescent="0.2">
      <c r="A101" s="31"/>
      <c r="B101" s="31"/>
    </row>
    <row r="102" spans="1:6" ht="12" x14ac:dyDescent="0.2">
      <c r="A102" s="31"/>
      <c r="B102" s="31"/>
    </row>
    <row r="103" spans="1:6" ht="12" x14ac:dyDescent="0.2">
      <c r="A103" s="31"/>
      <c r="B103" s="31"/>
    </row>
    <row r="104" spans="1:6" ht="12" x14ac:dyDescent="0.2">
      <c r="A104" s="31"/>
      <c r="B104" s="31"/>
    </row>
    <row r="105" spans="1:6" ht="12" x14ac:dyDescent="0.2">
      <c r="A105" s="31"/>
      <c r="B105" s="31"/>
    </row>
    <row r="106" spans="1:6" ht="12" x14ac:dyDescent="0.2">
      <c r="A106" s="31"/>
      <c r="B106" s="31"/>
    </row>
    <row r="107" spans="1:6" ht="12" x14ac:dyDescent="0.2">
      <c r="A107" s="31"/>
      <c r="B107" s="31"/>
    </row>
    <row r="108" spans="1:6" ht="12" x14ac:dyDescent="0.2">
      <c r="A108" s="31"/>
      <c r="B108" s="31"/>
    </row>
    <row r="109" spans="1:6" ht="12" x14ac:dyDescent="0.2">
      <c r="A109" s="31"/>
      <c r="B109" s="31"/>
    </row>
    <row r="110" spans="1:6" ht="12" x14ac:dyDescent="0.2">
      <c r="A110" s="31"/>
      <c r="B110" s="31"/>
    </row>
    <row r="111" spans="1:6" ht="12" x14ac:dyDescent="0.2">
      <c r="A111" s="31"/>
      <c r="B111" s="31"/>
    </row>
    <row r="112" spans="1:6" ht="12" x14ac:dyDescent="0.2">
      <c r="A112" s="31"/>
      <c r="B112" s="31"/>
    </row>
    <row r="113" spans="1:2" ht="12" x14ac:dyDescent="0.2">
      <c r="A113" s="31"/>
      <c r="B113" s="31"/>
    </row>
    <row r="114" spans="1:2" ht="12" x14ac:dyDescent="0.2">
      <c r="A114" s="31"/>
      <c r="B114" s="31"/>
    </row>
    <row r="115" spans="1:2" ht="12" x14ac:dyDescent="0.2">
      <c r="A115" s="31"/>
      <c r="B115" s="31"/>
    </row>
    <row r="116" spans="1:2" ht="12" x14ac:dyDescent="0.2">
      <c r="A116" s="31"/>
      <c r="B116" s="31"/>
    </row>
    <row r="117" spans="1:2" ht="12" x14ac:dyDescent="0.2">
      <c r="A117" s="31"/>
      <c r="B117" s="31"/>
    </row>
    <row r="118" spans="1:2" ht="12" x14ac:dyDescent="0.2">
      <c r="A118" s="31"/>
      <c r="B118" s="31"/>
    </row>
    <row r="119" spans="1:2" ht="12" x14ac:dyDescent="0.2">
      <c r="A119" s="31"/>
      <c r="B119" s="31"/>
    </row>
    <row r="120" spans="1:2" ht="12" x14ac:dyDescent="0.2">
      <c r="A120" s="31"/>
      <c r="B120" s="31"/>
    </row>
    <row r="121" spans="1:2" ht="12" x14ac:dyDescent="0.2">
      <c r="A121" s="31"/>
      <c r="B121" s="31"/>
    </row>
    <row r="122" spans="1:2" ht="12" x14ac:dyDescent="0.2">
      <c r="A122" s="31"/>
      <c r="B122" s="31"/>
    </row>
    <row r="123" spans="1:2" ht="12" x14ac:dyDescent="0.2">
      <c r="A123" s="31"/>
      <c r="B123" s="31"/>
    </row>
    <row r="124" spans="1:2" ht="12" x14ac:dyDescent="0.2">
      <c r="A124" s="31"/>
      <c r="B124" s="31"/>
    </row>
    <row r="125" spans="1:2" ht="12" x14ac:dyDescent="0.2">
      <c r="A125" s="31"/>
      <c r="B125" s="31"/>
    </row>
    <row r="126" spans="1:2" ht="12" x14ac:dyDescent="0.2">
      <c r="A126" s="31"/>
      <c r="B126" s="31"/>
    </row>
    <row r="127" spans="1:2" ht="12" x14ac:dyDescent="0.2">
      <c r="A127" s="31"/>
      <c r="B127" s="31"/>
    </row>
    <row r="128" spans="1:2" ht="12" x14ac:dyDescent="0.2">
      <c r="A128" s="31"/>
      <c r="B128" s="31"/>
    </row>
    <row r="129" spans="1:2" ht="12" x14ac:dyDescent="0.2">
      <c r="A129" s="31"/>
      <c r="B129" s="31"/>
    </row>
    <row r="130" spans="1:2" ht="12" x14ac:dyDescent="0.2">
      <c r="A130" s="31"/>
      <c r="B130" s="31"/>
    </row>
    <row r="131" spans="1:2" ht="12" x14ac:dyDescent="0.2">
      <c r="A131" s="31"/>
      <c r="B131" s="31"/>
    </row>
    <row r="132" spans="1:2" ht="12" x14ac:dyDescent="0.2">
      <c r="A132" s="31"/>
      <c r="B132" s="31"/>
    </row>
    <row r="133" spans="1:2" ht="12" x14ac:dyDescent="0.2">
      <c r="A133" s="31"/>
      <c r="B133" s="31"/>
    </row>
    <row r="134" spans="1:2" ht="12" x14ac:dyDescent="0.2">
      <c r="A134" s="31"/>
      <c r="B134" s="31"/>
    </row>
    <row r="135" spans="1:2" ht="12" x14ac:dyDescent="0.2">
      <c r="A135" s="31"/>
      <c r="B135" s="31"/>
    </row>
    <row r="136" spans="1:2" ht="12" x14ac:dyDescent="0.2">
      <c r="A136" s="31"/>
      <c r="B136" s="31"/>
    </row>
    <row r="137" spans="1:2" ht="12" x14ac:dyDescent="0.2">
      <c r="A137" s="31"/>
      <c r="B137" s="31"/>
    </row>
    <row r="138" spans="1:2" ht="12" x14ac:dyDescent="0.2">
      <c r="A138" s="31"/>
      <c r="B138" s="31"/>
    </row>
    <row r="139" spans="1:2" ht="12" x14ac:dyDescent="0.2">
      <c r="A139" s="31"/>
      <c r="B139" s="31"/>
    </row>
    <row r="140" spans="1:2" ht="12" x14ac:dyDescent="0.2">
      <c r="A140" s="31"/>
      <c r="B140" s="31"/>
    </row>
    <row r="141" spans="1:2" ht="12" x14ac:dyDescent="0.2">
      <c r="A141" s="31"/>
      <c r="B141" s="31"/>
    </row>
    <row r="142" spans="1:2" ht="12" x14ac:dyDescent="0.2">
      <c r="A142" s="31"/>
      <c r="B142" s="31"/>
    </row>
    <row r="143" spans="1:2" ht="12" x14ac:dyDescent="0.2">
      <c r="A143" s="31"/>
      <c r="B143" s="31"/>
    </row>
    <row r="144" spans="1:2" ht="12" x14ac:dyDescent="0.2">
      <c r="A144" s="31"/>
      <c r="B144" s="31"/>
    </row>
    <row r="145" spans="1:2" ht="12" x14ac:dyDescent="0.2">
      <c r="A145" s="31"/>
      <c r="B145" s="31"/>
    </row>
    <row r="146" spans="1:2" ht="12" x14ac:dyDescent="0.2">
      <c r="A146" s="31"/>
      <c r="B146" s="31"/>
    </row>
    <row r="147" spans="1:2" ht="12" x14ac:dyDescent="0.2">
      <c r="A147" s="31"/>
      <c r="B147" s="31"/>
    </row>
    <row r="148" spans="1:2" ht="12" x14ac:dyDescent="0.2">
      <c r="A148" s="31"/>
      <c r="B148" s="31"/>
    </row>
    <row r="149" spans="1:2" ht="12" x14ac:dyDescent="0.2">
      <c r="A149" s="31"/>
      <c r="B149" s="31"/>
    </row>
    <row r="150" spans="1:2" ht="12" x14ac:dyDescent="0.2">
      <c r="A150" s="31"/>
      <c r="B150" s="31"/>
    </row>
    <row r="151" spans="1:2" ht="12" x14ac:dyDescent="0.2">
      <c r="A151" s="31"/>
      <c r="B151" s="31"/>
    </row>
    <row r="152" spans="1:2" ht="12" x14ac:dyDescent="0.2">
      <c r="A152" s="31"/>
      <c r="B152" s="31"/>
    </row>
    <row r="153" spans="1:2" ht="12" x14ac:dyDescent="0.2">
      <c r="A153" s="31"/>
      <c r="B153" s="31"/>
    </row>
    <row r="154" spans="1:2" ht="12" x14ac:dyDescent="0.2">
      <c r="A154" s="31"/>
      <c r="B154" s="31"/>
    </row>
    <row r="155" spans="1:2" ht="12" x14ac:dyDescent="0.2">
      <c r="A155" s="31"/>
      <c r="B155" s="31"/>
    </row>
    <row r="156" spans="1:2" ht="12" x14ac:dyDescent="0.2">
      <c r="A156" s="31"/>
      <c r="B156" s="31"/>
    </row>
    <row r="157" spans="1:2" ht="12" x14ac:dyDescent="0.2">
      <c r="A157" s="31"/>
      <c r="B157" s="31"/>
    </row>
    <row r="158" spans="1:2" ht="12" x14ac:dyDescent="0.2">
      <c r="A158" s="31"/>
      <c r="B158" s="31"/>
    </row>
    <row r="159" spans="1:2" ht="12" x14ac:dyDescent="0.2">
      <c r="A159" s="31"/>
      <c r="B159" s="31"/>
    </row>
    <row r="160" spans="1:2" ht="12" x14ac:dyDescent="0.2">
      <c r="A160" s="31"/>
      <c r="B160" s="31"/>
    </row>
    <row r="161" spans="1:2" ht="12" x14ac:dyDescent="0.2">
      <c r="A161" s="31"/>
      <c r="B161" s="31"/>
    </row>
    <row r="162" spans="1:2" ht="12" x14ac:dyDescent="0.2">
      <c r="A162" s="31"/>
      <c r="B162" s="31"/>
    </row>
    <row r="163" spans="1:2" ht="12" x14ac:dyDescent="0.2">
      <c r="A163" s="31"/>
      <c r="B163" s="31"/>
    </row>
    <row r="164" spans="1:2" ht="12" x14ac:dyDescent="0.2">
      <c r="A164" s="31"/>
      <c r="B164" s="31"/>
    </row>
    <row r="165" spans="1:2" ht="12" x14ac:dyDescent="0.2">
      <c r="A165" s="31"/>
      <c r="B165" s="31"/>
    </row>
    <row r="166" spans="1:2" ht="12" x14ac:dyDescent="0.2">
      <c r="A166" s="31"/>
      <c r="B166" s="31"/>
    </row>
    <row r="167" spans="1:2" ht="12" x14ac:dyDescent="0.2">
      <c r="A167" s="31"/>
      <c r="B167" s="31"/>
    </row>
    <row r="168" spans="1:2" ht="12" x14ac:dyDescent="0.2">
      <c r="A168" s="31"/>
      <c r="B168" s="31"/>
    </row>
    <row r="169" spans="1:2" ht="12" x14ac:dyDescent="0.2">
      <c r="A169" s="31"/>
      <c r="B169" s="31"/>
    </row>
    <row r="170" spans="1:2" ht="12" x14ac:dyDescent="0.2">
      <c r="A170" s="31"/>
      <c r="B170" s="31"/>
    </row>
    <row r="171" spans="1:2" ht="12" x14ac:dyDescent="0.2">
      <c r="A171" s="31"/>
      <c r="B171" s="31"/>
    </row>
    <row r="172" spans="1:2" ht="12" x14ac:dyDescent="0.2">
      <c r="A172" s="31"/>
      <c r="B172" s="31"/>
    </row>
    <row r="173" spans="1:2" ht="12" x14ac:dyDescent="0.2">
      <c r="A173" s="31"/>
      <c r="B173" s="31"/>
    </row>
    <row r="174" spans="1:2" ht="12" x14ac:dyDescent="0.2">
      <c r="A174" s="31"/>
      <c r="B174" s="31"/>
    </row>
    <row r="175" spans="1:2" ht="12" x14ac:dyDescent="0.2">
      <c r="A175" s="31"/>
      <c r="B175" s="31"/>
    </row>
    <row r="176" spans="1:2" ht="12" x14ac:dyDescent="0.2">
      <c r="A176" s="31"/>
      <c r="B176" s="31"/>
    </row>
    <row r="177" spans="1:2" ht="12" x14ac:dyDescent="0.2">
      <c r="A177" s="31"/>
      <c r="B177" s="31"/>
    </row>
    <row r="178" spans="1:2" ht="12" x14ac:dyDescent="0.2">
      <c r="A178" s="31"/>
      <c r="B178" s="31"/>
    </row>
    <row r="179" spans="1:2" ht="12" x14ac:dyDescent="0.2">
      <c r="A179" s="31"/>
      <c r="B179" s="31"/>
    </row>
    <row r="180" spans="1:2" ht="12" x14ac:dyDescent="0.2">
      <c r="A180" s="31"/>
      <c r="B180" s="31"/>
    </row>
    <row r="181" spans="1:2" ht="12" x14ac:dyDescent="0.2">
      <c r="A181" s="31"/>
      <c r="B181" s="31"/>
    </row>
    <row r="182" spans="1:2" ht="12" x14ac:dyDescent="0.2">
      <c r="A182" s="31"/>
      <c r="B182" s="31"/>
    </row>
  </sheetData>
  <hyperlinks>
    <hyperlink ref="C1" location="Jegyzék_index!A1" display="Vissza a jegyzékre / Return to the Index" xr:uid="{A5FF96E1-AB2D-4131-A462-6CA2E73DE300}"/>
  </hyperlink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53</vt:i4>
      </vt:variant>
    </vt:vector>
  </HeadingPairs>
  <TitlesOfParts>
    <vt:vector size="53" baseType="lpstr">
      <vt:lpstr>Jegyzék_index</vt:lpstr>
      <vt:lpstr>1_ábra_chart</vt:lpstr>
      <vt:lpstr>2_ábra_chart</vt:lpstr>
      <vt:lpstr>3_ábra_chart</vt:lpstr>
      <vt:lpstr>4_ábra_chart</vt:lpstr>
      <vt:lpstr>5_ábra_chart</vt:lpstr>
      <vt:lpstr>6_ábra_chart</vt:lpstr>
      <vt:lpstr>7_ábra_chart</vt:lpstr>
      <vt:lpstr>8_ábra_chart</vt:lpstr>
      <vt:lpstr>9_ábra_chart</vt:lpstr>
      <vt:lpstr>10_ábra_chart</vt:lpstr>
      <vt:lpstr>11_ábra_chart</vt:lpstr>
      <vt:lpstr>12_ábra_chart</vt:lpstr>
      <vt:lpstr>13_ábra_chart</vt:lpstr>
      <vt:lpstr>14_ábra_chart</vt:lpstr>
      <vt:lpstr>15_ábra_chart</vt:lpstr>
      <vt:lpstr>16_ábra_chart</vt:lpstr>
      <vt:lpstr>17_ábra_chart</vt:lpstr>
      <vt:lpstr>18_ábra_chart</vt:lpstr>
      <vt:lpstr>19_ábra_chart</vt:lpstr>
      <vt:lpstr>20_ábra_chart</vt:lpstr>
      <vt:lpstr>21_ábra_chart</vt:lpstr>
      <vt:lpstr>22_ábra_chart</vt:lpstr>
      <vt:lpstr>23_ábra_chart</vt:lpstr>
      <vt:lpstr>24_ábra_chart</vt:lpstr>
      <vt:lpstr>25_ábra_chart</vt:lpstr>
      <vt:lpstr>26_ábra_chart</vt:lpstr>
      <vt:lpstr>27_ábra_chart</vt:lpstr>
      <vt:lpstr>28_ábra_chart</vt:lpstr>
      <vt:lpstr>29_ábra_chart</vt:lpstr>
      <vt:lpstr>30_ábra_chart</vt:lpstr>
      <vt:lpstr>31_ábra_chart</vt:lpstr>
      <vt:lpstr>32_ábra_chart</vt:lpstr>
      <vt:lpstr>33_ábra_chart</vt:lpstr>
      <vt:lpstr>34_ábra_chart</vt:lpstr>
      <vt:lpstr>35_ábra_chart</vt:lpstr>
      <vt:lpstr>36_ábra_chart</vt:lpstr>
      <vt:lpstr>37_ábra_chart</vt:lpstr>
      <vt:lpstr>38_ábra_chart</vt:lpstr>
      <vt:lpstr>39_ábra_chart</vt:lpstr>
      <vt:lpstr>40_ábra_chart</vt:lpstr>
      <vt:lpstr>41_ábra_chart</vt:lpstr>
      <vt:lpstr>42_ábra_chart</vt:lpstr>
      <vt:lpstr>43_ábra_chart</vt:lpstr>
      <vt:lpstr>44_ábra_chart</vt:lpstr>
      <vt:lpstr>45_ábra_chart</vt:lpstr>
      <vt:lpstr>46_ábra_chart</vt:lpstr>
      <vt:lpstr>47_ábra_chart</vt:lpstr>
      <vt:lpstr>48_ábra_chart</vt:lpstr>
      <vt:lpstr>49_ábra_chart</vt:lpstr>
      <vt:lpstr>50_ábra_chart</vt:lpstr>
      <vt:lpstr>51_ábra_chart</vt:lpstr>
      <vt:lpstr>Folyósítások_ingtípus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MNB</dc:creator>
  <cp:lastModifiedBy>Bereczki Ákos</cp:lastModifiedBy>
  <dcterms:created xsi:type="dcterms:W3CDTF">2019-04-01T09:29:58Z</dcterms:created>
  <dcterms:modified xsi:type="dcterms:W3CDTF">2020-05-07T11:53:06Z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b0d11092-50c9-4e74-84b5-b1af078dc3d0_Enabled">
    <vt:lpwstr>True</vt:lpwstr>
  </property>
  <property fmtid="{D5CDD505-2E9C-101B-9397-08002B2CF9AE}" pid="3" name="MSIP_Label_b0d11092-50c9-4e74-84b5-b1af078dc3d0_SiteId">
    <vt:lpwstr>97c01ef8-0264-4eef-9c08-fb4a9ba1c0db</vt:lpwstr>
  </property>
  <property fmtid="{D5CDD505-2E9C-101B-9397-08002B2CF9AE}" pid="4" name="MSIP_Label_b0d11092-50c9-4e74-84b5-b1af078dc3d0_Ref">
    <vt:lpwstr>https://api.informationprotection.azure.com/api/97c01ef8-0264-4eef-9c08-fb4a9ba1c0db</vt:lpwstr>
  </property>
  <property fmtid="{D5CDD505-2E9C-101B-9397-08002B2CF9AE}" pid="5" name="MSIP_Label_b0d11092-50c9-4e74-84b5-b1af078dc3d0_Owner">
    <vt:lpwstr>szebenym@mnb.hu</vt:lpwstr>
  </property>
  <property fmtid="{D5CDD505-2E9C-101B-9397-08002B2CF9AE}" pid="6" name="MSIP_Label_b0d11092-50c9-4e74-84b5-b1af078dc3d0_SetDate">
    <vt:lpwstr>2019-04-05T07:54:21.9164239+02:00</vt:lpwstr>
  </property>
  <property fmtid="{D5CDD505-2E9C-101B-9397-08002B2CF9AE}" pid="7" name="MSIP_Label_b0d11092-50c9-4e74-84b5-b1af078dc3d0_Name">
    <vt:lpwstr>Protected</vt:lpwstr>
  </property>
  <property fmtid="{D5CDD505-2E9C-101B-9397-08002B2CF9AE}" pid="8" name="MSIP_Label_b0d11092-50c9-4e74-84b5-b1af078dc3d0_Application">
    <vt:lpwstr>Microsoft Azure Information Protection</vt:lpwstr>
  </property>
  <property fmtid="{D5CDD505-2E9C-101B-9397-08002B2CF9AE}" pid="9" name="MSIP_Label_b0d11092-50c9-4e74-84b5-b1af078dc3d0_Extended_MSFT_Method">
    <vt:lpwstr>Automatic</vt:lpwstr>
  </property>
  <property fmtid="{D5CDD505-2E9C-101B-9397-08002B2CF9AE}" pid="10" name="Sensitivity">
    <vt:lpwstr>Protected</vt:lpwstr>
  </property>
  <property fmtid="{D5CDD505-2E9C-101B-9397-08002B2CF9AE}" pid="11" name="{A44787D4-0540-4523-9961-78E4036D8C6D}">
    <vt:lpwstr>{FE37A443-2E63-41F6-B808-0E727BF6696A}</vt:lpwstr>
  </property>
</Properties>
</file>